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hidePivotFieldList="1" defaultThemeVersion="124226"/>
  <mc:AlternateContent xmlns:mc="http://schemas.openxmlformats.org/markup-compatibility/2006">
    <mc:Choice Requires="x15">
      <x15ac:absPath xmlns:x15ac="http://schemas.microsoft.com/office/spreadsheetml/2010/11/ac" url="I:\prints\TimeSeries\"/>
    </mc:Choice>
  </mc:AlternateContent>
  <xr:revisionPtr revIDLastSave="0" documentId="13_ncr:1_{CCC04051-F4CE-4841-8424-2C57D43E0592}"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Table1_Monthly">Data!$A$1:$I$1</definedName>
  </definedNames>
  <calcPr calcId="191029"/>
  <pivotCaches>
    <pivotCache cacheId="89" r:id="rId6"/>
  </pivotCaches>
</workbook>
</file>

<file path=xl/calcChain.xml><?xml version="1.0" encoding="utf-8"?>
<calcChain xmlns="http://schemas.openxmlformats.org/spreadsheetml/2006/main">
  <c r="H22" i="7" l="1"/>
  <c r="I22" i="7"/>
  <c r="J22" i="7"/>
  <c r="J20210" i="1"/>
  <c r="J20211" i="1"/>
  <c r="J20212" i="1"/>
  <c r="J20213" i="1"/>
  <c r="J20214" i="1"/>
  <c r="J20215" i="1"/>
  <c r="J20216" i="1"/>
  <c r="J20217" i="1"/>
  <c r="J20218" i="1"/>
  <c r="J20219" i="1"/>
  <c r="J20220" i="1"/>
  <c r="J20221" i="1"/>
  <c r="J20222" i="1"/>
  <c r="J20223" i="1"/>
  <c r="J20224" i="1"/>
  <c r="J20225" i="1"/>
  <c r="J20226" i="1"/>
  <c r="J20227" i="1"/>
  <c r="J20228" i="1"/>
  <c r="J20229" i="1"/>
  <c r="J20230" i="1"/>
  <c r="J20231" i="1"/>
  <c r="J20232" i="1"/>
  <c r="J20233" i="1"/>
  <c r="J20234" i="1"/>
  <c r="J20235" i="1"/>
  <c r="J20236" i="1"/>
  <c r="J20237" i="1"/>
  <c r="J20238" i="1"/>
  <c r="J20239" i="1"/>
  <c r="J20240" i="1"/>
  <c r="J20241" i="1"/>
  <c r="J20242" i="1"/>
  <c r="J20243" i="1"/>
  <c r="J20244" i="1"/>
  <c r="J20245" i="1"/>
  <c r="J20246" i="1"/>
  <c r="J20247" i="1"/>
  <c r="J20248" i="1"/>
  <c r="J20249" i="1"/>
  <c r="J20250" i="1"/>
  <c r="J20251" i="1"/>
  <c r="J20252" i="1"/>
  <c r="J20253" i="1"/>
  <c r="J20254" i="1"/>
  <c r="J20255" i="1"/>
  <c r="J20256" i="1"/>
  <c r="J20257" i="1"/>
  <c r="J20258" i="1"/>
  <c r="J20259" i="1"/>
  <c r="J20260" i="1"/>
  <c r="J20261" i="1"/>
  <c r="J20262" i="1"/>
  <c r="J20263" i="1"/>
  <c r="J20264" i="1"/>
  <c r="J20265" i="1"/>
  <c r="J20266" i="1"/>
  <c r="J20267" i="1"/>
  <c r="J20268" i="1"/>
  <c r="J20269" i="1"/>
  <c r="J20270" i="1"/>
  <c r="J20271" i="1"/>
  <c r="J20272" i="1"/>
  <c r="J20273" i="1"/>
  <c r="J20274" i="1"/>
  <c r="J20275" i="1"/>
  <c r="J20276" i="1"/>
  <c r="J20277" i="1"/>
  <c r="J20278" i="1"/>
  <c r="J20279" i="1"/>
  <c r="J20280" i="1"/>
  <c r="J20281" i="1"/>
  <c r="J20282" i="1"/>
  <c r="J20283" i="1"/>
  <c r="J20284" i="1"/>
  <c r="J20285" i="1"/>
  <c r="J20286" i="1"/>
  <c r="J20287" i="1"/>
  <c r="J20288" i="1"/>
  <c r="J20289" i="1"/>
  <c r="J20290" i="1"/>
  <c r="J20291" i="1"/>
  <c r="J20292" i="1"/>
  <c r="J20293" i="1"/>
  <c r="J20294" i="1"/>
  <c r="J20295" i="1"/>
  <c r="J20296" i="1"/>
  <c r="J20297" i="1"/>
  <c r="J20298" i="1"/>
  <c r="J20299" i="1"/>
  <c r="J20300" i="1"/>
  <c r="J20301" i="1"/>
  <c r="J20302" i="1"/>
  <c r="J20303" i="1"/>
  <c r="J20304" i="1"/>
  <c r="J20305" i="1"/>
  <c r="J20306" i="1"/>
  <c r="J20307" i="1"/>
  <c r="J20308" i="1"/>
  <c r="J20309" i="1"/>
  <c r="J20310" i="1"/>
  <c r="J20311" i="1"/>
  <c r="J20312" i="1"/>
  <c r="J20313" i="1"/>
  <c r="J20314" i="1"/>
  <c r="J20315" i="1"/>
  <c r="J20316" i="1"/>
  <c r="J20317" i="1"/>
  <c r="J20318" i="1"/>
  <c r="J20319" i="1"/>
  <c r="J20320" i="1"/>
  <c r="J20321" i="1"/>
  <c r="J20322" i="1"/>
  <c r="J20323" i="1"/>
  <c r="J20324" i="1"/>
  <c r="J20325" i="1"/>
  <c r="J20326" i="1"/>
  <c r="J20327" i="1"/>
  <c r="J20328" i="1"/>
  <c r="J20329" i="1"/>
  <c r="J20330" i="1"/>
  <c r="J20331" i="1"/>
  <c r="J20332" i="1"/>
  <c r="J20333" i="1"/>
  <c r="J20334" i="1"/>
  <c r="J20087" i="1" l="1"/>
  <c r="J20088" i="1"/>
  <c r="J20089" i="1"/>
  <c r="J20090" i="1"/>
  <c r="J20091" i="1"/>
  <c r="J20092" i="1"/>
  <c r="J20093" i="1"/>
  <c r="J20094" i="1"/>
  <c r="J20095" i="1"/>
  <c r="J20096" i="1"/>
  <c r="J20097" i="1"/>
  <c r="J20098" i="1"/>
  <c r="J20099" i="1"/>
  <c r="J20100" i="1"/>
  <c r="J20101" i="1"/>
  <c r="J20102" i="1"/>
  <c r="J20103" i="1"/>
  <c r="J20104" i="1"/>
  <c r="J20105" i="1"/>
  <c r="J20106" i="1"/>
  <c r="J20107" i="1"/>
  <c r="J20108" i="1"/>
  <c r="J20109" i="1"/>
  <c r="J20110" i="1"/>
  <c r="J20111" i="1"/>
  <c r="J20112" i="1"/>
  <c r="J20113" i="1"/>
  <c r="J20114" i="1"/>
  <c r="J20115" i="1"/>
  <c r="J20116" i="1"/>
  <c r="J20117" i="1"/>
  <c r="J20118" i="1"/>
  <c r="J20119" i="1"/>
  <c r="J20120" i="1"/>
  <c r="J20121" i="1"/>
  <c r="J20122" i="1"/>
  <c r="J20123" i="1"/>
  <c r="J20124" i="1"/>
  <c r="J20125" i="1"/>
  <c r="J20126" i="1"/>
  <c r="J20127" i="1"/>
  <c r="J20128" i="1"/>
  <c r="J20129" i="1"/>
  <c r="J20130" i="1"/>
  <c r="J20131" i="1"/>
  <c r="J20132" i="1"/>
  <c r="J20133" i="1"/>
  <c r="J20134" i="1"/>
  <c r="J20135" i="1"/>
  <c r="J20136" i="1"/>
  <c r="J20137" i="1"/>
  <c r="J20138" i="1"/>
  <c r="J20139" i="1"/>
  <c r="J20140" i="1"/>
  <c r="J20141" i="1"/>
  <c r="J20142" i="1"/>
  <c r="J20143" i="1"/>
  <c r="J20144" i="1"/>
  <c r="J20145" i="1"/>
  <c r="J20146" i="1"/>
  <c r="J20147" i="1"/>
  <c r="J20148" i="1"/>
  <c r="J20149" i="1"/>
  <c r="J20150" i="1"/>
  <c r="J20151" i="1"/>
  <c r="J20152" i="1"/>
  <c r="J20153" i="1"/>
  <c r="J20154" i="1"/>
  <c r="J20155" i="1"/>
  <c r="J20156" i="1"/>
  <c r="J20157" i="1"/>
  <c r="J20158" i="1"/>
  <c r="J20159" i="1"/>
  <c r="J20160" i="1"/>
  <c r="J20161" i="1"/>
  <c r="J20162" i="1"/>
  <c r="J20163" i="1"/>
  <c r="J20164" i="1"/>
  <c r="J20165" i="1"/>
  <c r="J20166" i="1"/>
  <c r="J20167" i="1"/>
  <c r="J20168" i="1"/>
  <c r="J20169" i="1"/>
  <c r="J20170" i="1"/>
  <c r="J20171" i="1"/>
  <c r="J20172" i="1"/>
  <c r="J20173" i="1"/>
  <c r="J20174" i="1"/>
  <c r="J20175" i="1"/>
  <c r="J20176" i="1"/>
  <c r="J20177" i="1"/>
  <c r="J20178" i="1"/>
  <c r="J20179" i="1"/>
  <c r="J20180" i="1"/>
  <c r="J20181" i="1"/>
  <c r="J20182" i="1"/>
  <c r="J20183" i="1"/>
  <c r="J20184" i="1"/>
  <c r="J20185" i="1"/>
  <c r="J20186" i="1"/>
  <c r="J20187" i="1"/>
  <c r="J20188" i="1"/>
  <c r="J20189" i="1"/>
  <c r="J20190" i="1"/>
  <c r="J20191" i="1"/>
  <c r="J20192" i="1"/>
  <c r="J20193" i="1"/>
  <c r="J20194" i="1"/>
  <c r="J20195" i="1"/>
  <c r="J20196" i="1"/>
  <c r="J20197" i="1"/>
  <c r="J20198" i="1"/>
  <c r="J20199" i="1"/>
  <c r="J20200" i="1"/>
  <c r="J20201" i="1"/>
  <c r="J20202" i="1"/>
  <c r="J20203" i="1"/>
  <c r="J20204" i="1"/>
  <c r="J20205" i="1"/>
  <c r="J20206" i="1"/>
  <c r="J20207" i="1"/>
  <c r="J20208" i="1"/>
  <c r="J20209" i="1"/>
  <c r="J19970" i="1" l="1"/>
  <c r="J19971" i="1"/>
  <c r="J19972" i="1"/>
  <c r="J19973" i="1"/>
  <c r="J19974" i="1"/>
  <c r="J19975" i="1"/>
  <c r="J19976" i="1"/>
  <c r="J19977" i="1"/>
  <c r="J19978" i="1"/>
  <c r="J19979" i="1"/>
  <c r="J19980" i="1"/>
  <c r="J19981" i="1"/>
  <c r="J19982" i="1"/>
  <c r="J19983" i="1"/>
  <c r="J19984" i="1"/>
  <c r="J19985" i="1"/>
  <c r="J19986" i="1"/>
  <c r="J19987" i="1"/>
  <c r="J19988" i="1"/>
  <c r="J19989" i="1"/>
  <c r="J19990" i="1"/>
  <c r="J19991" i="1"/>
  <c r="J19992" i="1"/>
  <c r="J19993" i="1"/>
  <c r="J19994" i="1"/>
  <c r="J19995" i="1"/>
  <c r="J19996" i="1"/>
  <c r="J19997" i="1"/>
  <c r="J19998" i="1"/>
  <c r="J19999" i="1"/>
  <c r="J20000" i="1"/>
  <c r="J20001" i="1"/>
  <c r="J20002" i="1"/>
  <c r="J20003" i="1"/>
  <c r="J20004" i="1"/>
  <c r="J20005" i="1"/>
  <c r="J20006" i="1"/>
  <c r="J20007" i="1"/>
  <c r="J20008" i="1"/>
  <c r="J20009" i="1"/>
  <c r="J20010" i="1"/>
  <c r="J20011" i="1"/>
  <c r="J20012" i="1"/>
  <c r="J20013" i="1"/>
  <c r="J20014" i="1"/>
  <c r="J20015" i="1"/>
  <c r="J20016" i="1"/>
  <c r="J20017" i="1"/>
  <c r="J20018" i="1"/>
  <c r="J20019" i="1"/>
  <c r="J20020" i="1"/>
  <c r="J20021" i="1"/>
  <c r="J20022" i="1"/>
  <c r="J20023" i="1"/>
  <c r="J20024" i="1"/>
  <c r="J20025" i="1"/>
  <c r="J20026" i="1"/>
  <c r="J20027" i="1"/>
  <c r="J20028" i="1"/>
  <c r="J20029" i="1"/>
  <c r="J20030" i="1"/>
  <c r="J20031" i="1"/>
  <c r="J20032" i="1"/>
  <c r="J20033" i="1"/>
  <c r="J20034" i="1"/>
  <c r="J20035" i="1"/>
  <c r="J20036" i="1"/>
  <c r="J20037" i="1"/>
  <c r="J20038" i="1"/>
  <c r="J20039" i="1"/>
  <c r="J20040" i="1"/>
  <c r="J20041" i="1"/>
  <c r="J20042" i="1"/>
  <c r="J20043" i="1"/>
  <c r="J20044" i="1"/>
  <c r="J20045" i="1"/>
  <c r="J20046" i="1"/>
  <c r="J20047" i="1"/>
  <c r="J20048" i="1"/>
  <c r="J20049" i="1"/>
  <c r="J20050" i="1"/>
  <c r="J20051" i="1"/>
  <c r="J20052" i="1"/>
  <c r="J20053" i="1"/>
  <c r="J20054" i="1"/>
  <c r="J20055" i="1"/>
  <c r="J20056" i="1"/>
  <c r="J20057" i="1"/>
  <c r="J20058" i="1"/>
  <c r="J20059" i="1"/>
  <c r="J20060" i="1"/>
  <c r="J20061" i="1"/>
  <c r="J20062" i="1"/>
  <c r="J20063" i="1"/>
  <c r="J20064" i="1"/>
  <c r="J20065" i="1"/>
  <c r="J20066" i="1"/>
  <c r="J20067" i="1"/>
  <c r="J20068" i="1"/>
  <c r="J20069" i="1"/>
  <c r="J20070" i="1"/>
  <c r="J20071" i="1"/>
  <c r="J20072" i="1"/>
  <c r="J20073" i="1"/>
  <c r="J20074" i="1"/>
  <c r="J20075" i="1"/>
  <c r="J20076" i="1"/>
  <c r="J20077" i="1"/>
  <c r="J20078" i="1"/>
  <c r="J20079" i="1"/>
  <c r="J20080" i="1"/>
  <c r="J20081" i="1"/>
  <c r="J20082" i="1"/>
  <c r="J20083" i="1"/>
  <c r="J20084" i="1"/>
  <c r="J20085" i="1"/>
  <c r="J20086" i="1"/>
  <c r="J19844" i="1" l="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721" i="1" l="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598" i="1" l="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473" i="1" l="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350" i="1" l="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105" i="1"/>
  <c r="J19106" i="1"/>
  <c r="J19107" i="1"/>
  <c r="J19108" i="1"/>
  <c r="J19109" i="1"/>
  <c r="J19110" i="1"/>
  <c r="J19111" i="1"/>
  <c r="J19112" i="1"/>
  <c r="J19113"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H21" i="7"/>
  <c r="I21" i="7"/>
  <c r="J21" i="7"/>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H20" i="7"/>
  <c r="I20" i="7"/>
  <c r="J20" i="7"/>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c r="J14470"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<sst xmlns="http://schemas.openxmlformats.org/spreadsheetml/2006/main" count="53566" uniqueCount="273">
  <si>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</si>
  <si>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</si>
  <si>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</si>
  <si>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</si>
  <si>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</si>
  <si>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</si>
  <si>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</si>
  <si>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</si>
  <si>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</si>
  <si>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</si>
  <si>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</si>
  <si>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</si>
  <si>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</si>
  <si>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</si>
  <si>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</si>
  <si>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</si>
  <si>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</si>
  <si>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</si>
  <si>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</si>
  <si>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</si>
  <si>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</si>
  <si>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</si>
  <si>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</si>
  <si>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</si>
  <si>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</si>
  <si>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</si>
  <si>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</si>
  <si>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</si>
  <si>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</si>
  <si>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</si>
  <si>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</si>
  <si>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</si>
  <si>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</si>
  <si>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</si>
  <si>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</si>
  <si>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</si>
  <si>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</si>
  <si>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</si>
  <si>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</si>
  <si>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</si>
  <si>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</si>
  <si>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</si>
  <si>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</si>
  <si>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</si>
  <si>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</si>
  <si>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</si>
  <si>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</si>
  <si>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</si>
  <si>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</si>
  <si>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</si>
  <si>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</si>
  <si>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</si>
  <si>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</si>
  <si>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</si>
  <si>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</si>
  <si>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</si>
  <si>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</si>
  <si>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</si>
  <si>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</si>
  <si>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</si>
  <si>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</si>
  <si>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</si>
  <si>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</si>
  <si>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</si>
  <si>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</si>
  <si>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</si>
  <si>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</si>
  <si>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</si>
  <si>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</si>
  <si>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</si>
  <si>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</si>
  <si>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</si>
  <si>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</si>
  <si>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</si>
  <si>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</si>
  <si>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</si>
  <si>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</si>
  <si>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</si>
  <si>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</si>
  <si>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</si>
  <si>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</si>
  <si>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</si>
  <si>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</si>
  <si>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</si>
  <si>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</si>
  <si>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</si>
  <si>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</si>
  <si>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</si>
  <si>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</si>
  <si>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</si>
  <si>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</si>
  <si>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</si>
  <si>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</si>
  <si>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</si>
  <si>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</si>
  <si>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</si>
  <si>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</si>
  <si>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</si>
  <si>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</si>
  <si>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</si>
  <si>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</si>
  <si>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</si>
  <si>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</si>
  <si>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</si>
  <si>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</si>
  <si>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</si>
  <si>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</si>
  <si>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</si>
  <si>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</si>
  <si>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</si>
  <si>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</si>
  <si>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</si>
  <si>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</si>
  <si>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</si>
  <si>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</si>
  <si>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</si>
  <si>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</si>
  <si>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</si>
  <si>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</si>
  <si>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</si>
  <si>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</si>
  <si>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</si>
  <si>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</si>
  <si>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</si>
  <si>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</si>
  <si>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</si>
  <si>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</si>
  <si>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</si>
  <si>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</si>
  <si>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</si>
  <si>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</si>
  <si>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</si>
  <si>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</si>
  <si>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</si>
  <si>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</si>
  <si>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</si>
  <si>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</si>
  <si>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</si>
  <si>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</si>
  <si>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</si>
  <si>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</si>
  <si>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</si>
  <si>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</si>
  <si>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</si>
  <si>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</si>
  <si>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</si>
  <si>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</si>
  <si>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</si>
  <si>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</si>
  <si>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</si>
  <si>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</si>
  <si>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</si>
  <si>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</si>
  <si>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</si>
  <si>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</si>
  <si>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</si>
  <si>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</si>
  <si>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</si>
  <si>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</si>
  <si>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</si>
  <si>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</si>
  <si>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</si>
  <si>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</si>
  <si>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</si>
  <si>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</si>
  <si>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</si>
  <si>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</si>
  <si>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</si>
  <si>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</si>
  <si>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</si>
  <si>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</si>
  <si>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</si>
  <si>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</si>
  <si>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</si>
  <si>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</si>
  <si>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</si>
  <si>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</si>
  <si>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</si>
  <si>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</si>
  <si>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</si>
  <si>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</si>
  <si>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</si>
  <si>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</si>
  <si>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</si>
  <si>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</si>
  <si>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</si>
  <si>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</si>
  <si>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</si>
  <si>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</si>
  <si>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</si>
  <si>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</si>
  <si>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</si>
  <si>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</si>
  <si>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</si>
  <si>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</si>
  <si>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</si>
  <si>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</si>
  <si>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</si>
  <si>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</si>
  <si>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</si>
  <si>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</si>
  <si>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</si>
  <si>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</si>
  <si>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</si>
  <si>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</si>
  <si>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</si>
  <si>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</si>
  <si>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</si>
  <si>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</si>
  <si>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</si>
  <si>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</si>
  <si>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</si>
  <si>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</si>
  <si>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</si>
  <si>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</si>
  <si>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</si>
  <si>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</si>
  <si>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</si>
  <si>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</si>
  <si>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</si>
  <si>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</si>
  <si>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</si>
  <si>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</si>
  <si>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</si>
  <si>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</si>
  <si>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</si>
  <si>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</si>
  <si>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</si>
  <si>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</si>
  <si>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</si>
  <si>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</si>
  <si>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</si>
  <si>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</si>
  <si>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</si>
  <si>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</si>
  <si>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</si>
  <si>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</si>
  <si>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</si>
  <si>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</si>
  <si>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</si>
  <si>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</si>
  <si>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</si>
  <si>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</si>
  <si>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In this report, all freight carried is reported as to and from the Gold Coast. The airline is unable to split the freight carried between Cairns and Gold Coast airports at this stage.</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</si>
  <si>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</si>
  <si>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</si>
  <si>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</si>
  <si>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</si>
  <si>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</si>
  <si>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</si>
  <si>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</si>
  <si>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</si>
  <si>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</si>
  <si>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</si>
  <si>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</si>
  <si>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</si>
  <si>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</si>
  <si>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</si>
  <si>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</si>
  <si>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</si>
  <si>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</si>
  <si>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</si>
  <si>
    <t>T'way Air</t>
  </si>
  <si>
    <t>Palau</t>
  </si>
  <si>
    <t>Azerbaijan</t>
  </si>
  <si>
    <t>Vietjet Air</t>
  </si>
  <si>
    <t>AirAsia Berhad</t>
  </si>
  <si>
    <t>Turkish Airlines</t>
  </si>
  <si>
    <t>Botswana</t>
  </si>
  <si>
    <t>Juneyao Air</t>
  </si>
  <si>
    <t>Federal Express</t>
  </si>
  <si>
    <t>Gross weight used for partial routes prior January 2025.</t>
  </si>
  <si>
    <t>Gross weight used prior January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</si>
</sst>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0"/>
      <name val="MS Sans Serif"/>
    </font>
    <font>
      <sz val="8"/>
      <name val="MS Sans Serif"/>
      <family val="2"/>
    </font>
    <font>
      <sz val="10"/>
      <name val="Arial"/>
      <family val="2"/>
    </font>
    <font>
      <b/>
      <sz val="10"/>
      <name val="Arial"/>
      <family val="2"/>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6">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2" fillId="0" borderId="2" xfId="0" pivotButton="1" applyFont="1" applyBorder="1"/>
    <xf numFmtId="0" fontId="2" fillId="0" borderId="2" xfId="0" applyFont="1" applyBorder="1"/>
    <xf numFmtId="0" fontId="2" fillId="0" borderId="3" xfId="0" applyFont="1" applyBorder="1"/>
    <xf numFmtId="0" fontId="2" fillId="0" borderId="3" xfId="0" pivotButton="1" applyFont="1" applyBorder="1"/>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3" fontId="2" fillId="0" borderId="3" xfId="0" applyNumberFormat="1" applyFont="1" applyBorder="1"/>
    <xf numFmtId="3" fontId="2" fillId="0" borderId="6" xfId="0" applyNumberFormat="1" applyFont="1" applyBorder="1"/>
    <xf numFmtId="3" fontId="2" fillId="0" borderId="7" xfId="0" applyNumberFormat="1" applyFont="1" applyBorder="1"/>
    <xf numFmtId="0" fontId="2" fillId="0" borderId="8" xfId="0" applyFont="1" applyBorder="1"/>
    <xf numFmtId="3" fontId="2" fillId="0" borderId="8" xfId="0" applyNumberFormat="1" applyFont="1" applyBorder="1"/>
    <xf numFmtId="3" fontId="2" fillId="0" borderId="9" xfId="0" applyNumberFormat="1" applyFont="1" applyBorder="1"/>
    <xf numFmtId="0" fontId="2" fillId="0" borderId="10" xfId="0"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5755.645650347222" createdVersion="6" refreshedVersion="6" minRefreshableVersion="3" recordCount="20333" xr:uid="{016A6C6C-0E3F-42F2-BC58-98948E7859B9}">
  <cacheSource type="worksheet">
    <worksheetSource ref="A1:J20334" sheet="Data"/>
  </cacheSource>
  <cacheFields count="10">
    <cacheField name="Month" numFmtId="17">
      <sharedItems containsSemiMixedTypes="0" containsNonDate="0" containsDate="1" containsString="0" minDate="2009-01-01T00:00:00" maxDate="2025-01-02T00:00:00"/>
    </cacheField>
    <cacheField name="Scheduled Operator" numFmtId="0">
      <sharedItems count="96">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 v="T'way Air"/>
        <s v="Vietjet Air"/>
        <s v="AirAsia Berhad"/>
        <s v="Turkish Airlines"/>
        <s v="Juneyao Air"/>
      </sharedItems>
    </cacheField>
    <cacheField name="Country to/from" numFmtId="0">
      <sharedItems count="56">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 v="Palau"/>
        <s v="Azerbaijan"/>
        <s v="Botswana"/>
      </sharedItems>
    </cacheField>
    <cacheField name="Passengers In" numFmtId="3">
      <sharedItems containsMixedTypes="1" containsNumber="1" containsInteger="1" minValue="0" maxValue="187429"/>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86317"/>
    </cacheField>
    <cacheField name="Freight Out" numFmtId="164">
      <sharedItems containsMixedTypes="1" containsNumber="1" minValue="0" maxValue="9017.6170000000002"/>
    </cacheField>
    <cacheField name="Mail Out" numFmtId="164">
      <sharedItems containsMixedTypes="1" containsNumber="1" minValue="0" maxValue="471.416"/>
    </cacheField>
    <cacheField name="Year" numFmtId="0">
      <sharedItems containsSemiMixedTypes="0" containsString="0" containsNumber="1" containsInteger="1" minValue="2009" maxValue="2025" count="17">
        <n v="2009"/>
        <n v="2010"/>
        <n v="2011"/>
        <n v="2012"/>
        <n v="2013"/>
        <n v="2014"/>
        <n v="2015"/>
        <n v="2016"/>
        <n v="2017"/>
        <n v="2018"/>
        <n v="2019"/>
        <n v="2020"/>
        <n v="2021"/>
        <n v="2022"/>
        <n v="2023"/>
        <n v="2024"/>
        <n v="20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333">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1"/>
  </r>
  <r>
    <d v="2009-02-01T00:00:00"/>
    <x v="0"/>
    <x v="1"/>
    <n v="481"/>
    <n v="113.369"/>
    <n v="0"/>
    <n v="1299"/>
    <n v="95.061999999999998"/>
    <n v="0"/>
    <x v="1"/>
  </r>
  <r>
    <d v="2009-02-01T00:00:00"/>
    <x v="1"/>
    <x v="2"/>
    <n v="3248"/>
    <n v="1.7450000000000001"/>
    <n v="0.68600000000000005"/>
    <n v="5939"/>
    <n v="56.649000000000001"/>
    <n v="1.909"/>
    <x v="1"/>
  </r>
  <r>
    <d v="2009-02-01T00:00:00"/>
    <x v="2"/>
    <x v="3"/>
    <n v="5649"/>
    <n v="175.64"/>
    <n v="8.9999999999999993E-3"/>
    <n v="4823"/>
    <n v="164.67500000000001"/>
    <n v="1.2E-2"/>
    <x v="1"/>
  </r>
  <r>
    <d v="2009-02-01T00:00:00"/>
    <x v="3"/>
    <x v="4"/>
    <n v="11072"/>
    <n v="177.40899999999999"/>
    <n v="14.504"/>
    <n v="9063"/>
    <n v="191.67500000000001"/>
    <n v="2.3050000000000002"/>
    <x v="1"/>
  </r>
  <r>
    <d v="2009-02-01T00:00:00"/>
    <x v="4"/>
    <x v="5"/>
    <n v="2183"/>
    <n v="33.177999999999997"/>
    <n v="0.42"/>
    <n v="1181"/>
    <n v="49.723999999999997"/>
    <n v="0"/>
    <x v="1"/>
  </r>
  <r>
    <d v="2009-02-01T00:00:00"/>
    <x v="5"/>
    <x v="7"/>
    <s v=".."/>
    <n v="12.238"/>
    <n v="0"/>
    <s v=".."/>
    <s v=".."/>
    <s v=".."/>
    <x v="1"/>
  </r>
  <r>
    <d v="2009-02-01T00:00:00"/>
    <x v="5"/>
    <x v="1"/>
    <n v="79791"/>
    <n v="1959.9159999999999"/>
    <n v="229.18100000000001"/>
    <n v="83383"/>
    <n v="1304.029"/>
    <n v="3.8119999999999998"/>
    <x v="1"/>
  </r>
  <r>
    <d v="2009-02-01T00:00:00"/>
    <x v="5"/>
    <x v="8"/>
    <s v=".."/>
    <n v="219.608"/>
    <n v="0"/>
    <s v=".."/>
    <s v=".."/>
    <s v=".."/>
    <x v="1"/>
  </r>
  <r>
    <d v="2009-02-01T00:00:00"/>
    <x v="6"/>
    <x v="9"/>
    <n v="6022"/>
    <n v="38.168999999999997"/>
    <n v="0.85099999999999998"/>
    <n v="6102"/>
    <n v="236.83600000000001"/>
    <n v="5.0659999999999998"/>
    <x v="1"/>
  </r>
  <r>
    <d v="2009-02-01T00:00:00"/>
    <x v="7"/>
    <x v="10"/>
    <n v="9627"/>
    <n v="207.94800000000001"/>
    <n v="0"/>
    <n v="8864"/>
    <n v="270.34399999999999"/>
    <n v="14.712"/>
    <x v="1"/>
  </r>
  <r>
    <d v="2009-02-01T00:00:00"/>
    <x v="8"/>
    <x v="11"/>
    <n v="618"/>
    <n v="11.042999999999999"/>
    <n v="0"/>
    <n v="659"/>
    <n v="30.646000000000001"/>
    <n v="0"/>
    <x v="1"/>
  </r>
  <r>
    <d v="2009-02-01T00:00:00"/>
    <x v="9"/>
    <x v="12"/>
    <n v="2696"/>
    <n v="8.952"/>
    <n v="0"/>
    <n v="2722"/>
    <n v="43.475999999999999"/>
    <n v="0"/>
    <x v="1"/>
  </r>
  <r>
    <d v="2009-02-01T00:00:00"/>
    <x v="10"/>
    <x v="13"/>
    <n v="17063"/>
    <n v="104.377"/>
    <n v="0"/>
    <n v="10837"/>
    <n v="0"/>
    <n v="0"/>
    <x v="1"/>
  </r>
  <r>
    <d v="2009-02-01T00:00:00"/>
    <x v="11"/>
    <x v="9"/>
    <n v="335"/>
    <n v="0.84799999999999998"/>
    <n v="1.4999999999999999E-2"/>
    <n v="330"/>
    <n v="5.173"/>
    <n v="1.4E-2"/>
    <x v="1"/>
  </r>
  <r>
    <d v="2009-02-01T00:00:00"/>
    <x v="13"/>
    <x v="15"/>
    <n v="7744"/>
    <n v="184.85900000000001"/>
    <n v="6.9240000000000004"/>
    <n v="6736"/>
    <n v="70.144999999999996"/>
    <n v="0"/>
    <x v="1"/>
  </r>
  <r>
    <d v="2009-02-01T00:00:00"/>
    <x v="14"/>
    <x v="16"/>
    <n v="1921"/>
    <n v="102.688"/>
    <n v="0"/>
    <n v="2083"/>
    <n v="181.887"/>
    <n v="0"/>
    <x v="1"/>
  </r>
  <r>
    <d v="2009-02-01T00:00:00"/>
    <x v="14"/>
    <x v="17"/>
    <n v="3535"/>
    <n v="31.094000000000001"/>
    <n v="0.156"/>
    <n v="3514"/>
    <n v="35.076999999999998"/>
    <n v="0"/>
    <x v="1"/>
  </r>
  <r>
    <d v="2009-02-01T00:00:00"/>
    <x v="14"/>
    <x v="18"/>
    <n v="9093"/>
    <n v="311.51600000000002"/>
    <n v="58.759"/>
    <n v="6196"/>
    <n v="99.573999999999998"/>
    <n v="0"/>
    <x v="1"/>
  </r>
  <r>
    <d v="2009-02-01T00:00:00"/>
    <x v="15"/>
    <x v="19"/>
    <s v=".."/>
    <n v="95.451999999999998"/>
    <n v="0"/>
    <s v=".."/>
    <n v="0"/>
    <n v="0"/>
    <x v="1"/>
  </r>
  <r>
    <d v="2009-02-01T00:00:00"/>
    <x v="15"/>
    <x v="1"/>
    <s v=".."/>
    <s v=".."/>
    <s v=".."/>
    <s v=".."/>
    <n v="111.46599999999999"/>
    <n v="0"/>
    <x v="1"/>
  </r>
  <r>
    <d v="2009-02-01T00:00:00"/>
    <x v="15"/>
    <x v="16"/>
    <s v=".."/>
    <n v="41.326000000000001"/>
    <n v="0"/>
    <s v=".."/>
    <s v=".."/>
    <s v=".."/>
    <x v="1"/>
  </r>
  <r>
    <d v="2009-02-01T00:00:00"/>
    <x v="15"/>
    <x v="8"/>
    <s v=".."/>
    <s v=".."/>
    <s v=".."/>
    <s v=".."/>
    <n v="40.594000000000001"/>
    <n v="0"/>
    <x v="1"/>
  </r>
  <r>
    <d v="2009-02-01T00:00:00"/>
    <x v="16"/>
    <x v="20"/>
    <n v="64326"/>
    <n v="2387.5590000000002"/>
    <n v="117.794"/>
    <n v="45682"/>
    <n v="3716.174"/>
    <n v="26.297000000000001"/>
    <x v="1"/>
  </r>
  <r>
    <d v="2009-02-01T00:00:00"/>
    <x v="17"/>
    <x v="21"/>
    <n v="8062"/>
    <n v="66.912000000000006"/>
    <n v="14.589"/>
    <n v="6179"/>
    <n v="29.222999999999999"/>
    <n v="0"/>
    <x v="1"/>
  </r>
  <r>
    <d v="2009-02-01T00:00:00"/>
    <x v="18"/>
    <x v="4"/>
    <n v="10789"/>
    <n v="152.131"/>
    <n v="6.2450000000000001"/>
    <n v="7195"/>
    <n v="107.411"/>
    <n v="1.895"/>
    <x v="1"/>
  </r>
  <r>
    <d v="2009-02-01T00:00:00"/>
    <x v="19"/>
    <x v="4"/>
    <n v="6751"/>
    <n v="147.55000000000001"/>
    <n v="11.083"/>
    <n v="4639"/>
    <n v="6.2329999999999997"/>
    <n v="3.5390000000000001"/>
    <x v="1"/>
  </r>
  <r>
    <d v="2009-02-01T00:00:00"/>
    <x v="20"/>
    <x v="22"/>
    <n v="1097"/>
    <n v="0.29499999999999998"/>
    <n v="0"/>
    <n v="1066"/>
    <n v="1.962"/>
    <n v="4.0000000000000001E-3"/>
    <x v="1"/>
  </r>
  <r>
    <d v="2009-02-01T00:00:00"/>
    <x v="21"/>
    <x v="1"/>
    <n v="20913"/>
    <n v="1018.102"/>
    <n v="0"/>
    <n v="19364"/>
    <n v="704.34699999999998"/>
    <n v="0.23599999999999999"/>
    <x v="1"/>
  </r>
  <r>
    <d v="2009-02-01T00:00:00"/>
    <x v="21"/>
    <x v="16"/>
    <n v="2447"/>
    <n v="89.635999999999996"/>
    <n v="22.585000000000001"/>
    <n v="2008"/>
    <n v="322.15499999999997"/>
    <n v="0"/>
    <x v="1"/>
  </r>
  <r>
    <d v="2009-02-01T00:00:00"/>
    <x v="21"/>
    <x v="17"/>
    <n v="1411"/>
    <n v="2.84"/>
    <n v="0"/>
    <n v="1777"/>
    <n v="0.40200000000000002"/>
    <n v="0"/>
    <x v="1"/>
  </r>
  <r>
    <d v="2009-02-01T00:00:00"/>
    <x v="21"/>
    <x v="23"/>
    <n v="48776"/>
    <n v="1389.8610000000001"/>
    <n v="183.303"/>
    <n v="36122"/>
    <n v="2085.8519999999999"/>
    <n v="0.47599999999999998"/>
    <x v="1"/>
  </r>
  <r>
    <d v="2009-02-01T00:00:00"/>
    <x v="22"/>
    <x v="16"/>
    <n v="918"/>
    <n v="44.008000000000003"/>
    <n v="0"/>
    <n v="424"/>
    <n v="58.444000000000003"/>
    <n v="4.0000000000000001E-3"/>
    <x v="1"/>
  </r>
  <r>
    <d v="2009-02-01T00:00:00"/>
    <x v="22"/>
    <x v="23"/>
    <n v="12513"/>
    <n v="295.12700000000001"/>
    <n v="10.747"/>
    <n v="8674"/>
    <n v="489.09800000000001"/>
    <n v="13.472"/>
    <x v="1"/>
  </r>
  <r>
    <d v="2009-02-01T00:00:00"/>
    <x v="23"/>
    <x v="21"/>
    <n v="2824"/>
    <n v="82.430999999999997"/>
    <n v="3.9710000000000001"/>
    <n v="2445"/>
    <n v="32.485999999999997"/>
    <n v="1.0229999999999999"/>
    <x v="1"/>
  </r>
  <r>
    <d v="2009-02-01T00:00:00"/>
    <x v="24"/>
    <x v="4"/>
    <s v=".."/>
    <s v=".."/>
    <s v=".."/>
    <s v=".."/>
    <n v="23.199000000000002"/>
    <n v="0"/>
    <x v="1"/>
  </r>
  <r>
    <d v="2009-02-01T00:00:00"/>
    <x v="24"/>
    <x v="24"/>
    <s v=".."/>
    <s v=".."/>
    <s v=".."/>
    <s v=".."/>
    <n v="38.231000000000002"/>
    <n v="0"/>
    <x v="1"/>
  </r>
  <r>
    <d v="2009-02-01T00:00:00"/>
    <x v="24"/>
    <x v="8"/>
    <s v=".."/>
    <n v="762.03700000000003"/>
    <n v="16.992000000000001"/>
    <s v=".."/>
    <s v=".."/>
    <s v=".."/>
    <x v="1"/>
  </r>
  <r>
    <d v="2009-02-01T00:00:00"/>
    <x v="25"/>
    <x v="14"/>
    <n v="11576"/>
    <n v="158.50800000000001"/>
    <n v="8.6430000000000007"/>
    <n v="9435"/>
    <n v="76.486000000000004"/>
    <n v="3.2000000000000001E-2"/>
    <x v="1"/>
  </r>
  <r>
    <d v="2009-02-01T00:00:00"/>
    <x v="26"/>
    <x v="8"/>
    <n v="1519"/>
    <n v="4.0549999999999997"/>
    <n v="2.2789999999999999"/>
    <n v="1462"/>
    <n v="32"/>
    <n v="0"/>
    <x v="1"/>
  </r>
  <r>
    <d v="2009-02-01T00:00:00"/>
    <x v="27"/>
    <x v="25"/>
    <n v="17709"/>
    <n v="223.702"/>
    <n v="68.980999999999995"/>
    <n v="16211"/>
    <n v="177.339"/>
    <n v="0.187"/>
    <x v="1"/>
  </r>
  <r>
    <d v="2009-02-01T00:00:00"/>
    <x v="28"/>
    <x v="14"/>
    <n v="10943"/>
    <n v="120.32"/>
    <n v="0"/>
    <n v="10649"/>
    <n v="12.736000000000001"/>
    <n v="0.34699999999999998"/>
    <x v="1"/>
  </r>
  <r>
    <d v="2009-02-01T00:00:00"/>
    <x v="28"/>
    <x v="25"/>
    <n v="19795"/>
    <n v="124.14"/>
    <n v="29.952999999999999"/>
    <n v="17893"/>
    <n v="97.078999999999994"/>
    <n v="5.32"/>
    <x v="1"/>
  </r>
  <r>
    <d v="2009-02-01T00:00:00"/>
    <x v="28"/>
    <x v="1"/>
    <n v="13851"/>
    <n v="36.078000000000003"/>
    <n v="0"/>
    <n v="15368"/>
    <n v="22.385999999999999"/>
    <n v="0"/>
    <x v="1"/>
  </r>
  <r>
    <d v="2009-02-01T00:00:00"/>
    <x v="28"/>
    <x v="16"/>
    <n v="11207"/>
    <n v="17.353999999999999"/>
    <n v="1.2E-2"/>
    <n v="7802"/>
    <n v="3.7919999999999998"/>
    <n v="10.032999999999999"/>
    <x v="1"/>
  </r>
  <r>
    <d v="2009-02-01T00:00:00"/>
    <x v="28"/>
    <x v="17"/>
    <n v="5833"/>
    <n v="119.069"/>
    <n v="0.68500000000000005"/>
    <n v="4350"/>
    <n v="80.475999999999999"/>
    <n v="1.087"/>
    <x v="1"/>
  </r>
  <r>
    <d v="2009-02-01T00:00:00"/>
    <x v="28"/>
    <x v="8"/>
    <n v="2755"/>
    <n v="75.203999999999994"/>
    <n v="0.33700000000000002"/>
    <n v="2405"/>
    <n v="55.829000000000001"/>
    <n v="0.26900000000000002"/>
    <x v="1"/>
  </r>
  <r>
    <d v="2009-02-01T00:00:00"/>
    <x v="28"/>
    <x v="26"/>
    <n v="3073"/>
    <n v="0.91400000000000003"/>
    <n v="0"/>
    <n v="1874"/>
    <n v="3.4000000000000002E-2"/>
    <n v="0"/>
    <x v="1"/>
  </r>
  <r>
    <d v="2009-02-01T00:00:00"/>
    <x v="29"/>
    <x v="15"/>
    <n v="16003"/>
    <n v="604.49400000000003"/>
    <n v="79.549000000000007"/>
    <n v="12227"/>
    <n v="405.94900000000001"/>
    <n v="2.8069999999999999"/>
    <x v="1"/>
  </r>
  <r>
    <d v="2009-02-01T00:00:00"/>
    <x v="30"/>
    <x v="27"/>
    <n v="2590"/>
    <n v="130.64699999999999"/>
    <n v="1.073"/>
    <n v="2977"/>
    <n v="80.814999999999998"/>
    <n v="3.077"/>
    <x v="1"/>
  </r>
  <r>
    <d v="2009-02-01T00:00:00"/>
    <x v="30"/>
    <x v="1"/>
    <n v="1186"/>
    <n v="38.673000000000002"/>
    <n v="0"/>
    <n v="2623"/>
    <n v="38.107999999999997"/>
    <n v="1E-3"/>
    <x v="1"/>
  </r>
  <r>
    <d v="2009-02-01T00:00:00"/>
    <x v="31"/>
    <x v="13"/>
    <n v="32092"/>
    <n v="2078.4380000000001"/>
    <n v="12.242000000000001"/>
    <n v="26188"/>
    <n v="1454.58"/>
    <n v="0"/>
    <x v="1"/>
  </r>
  <r>
    <d v="2009-02-01T00:00:00"/>
    <x v="32"/>
    <x v="28"/>
    <n v="204"/>
    <n v="0.45200000000000001"/>
    <n v="0"/>
    <n v="226"/>
    <n v="10.897"/>
    <n v="0"/>
    <x v="1"/>
  </r>
  <r>
    <d v="2009-02-01T00:00:00"/>
    <x v="32"/>
    <x v="29"/>
    <n v="441"/>
    <n v="0"/>
    <n v="0"/>
    <n v="532"/>
    <n v="0"/>
    <n v="0"/>
    <x v="1"/>
  </r>
  <r>
    <d v="2009-02-01T00:00:00"/>
    <x v="33"/>
    <x v="14"/>
    <n v="185"/>
    <n v="0"/>
    <n v="0"/>
    <n v="260"/>
    <n v="0"/>
    <n v="0"/>
    <x v="1"/>
  </r>
  <r>
    <d v="2009-02-01T00:00:00"/>
    <x v="34"/>
    <x v="29"/>
    <s v=".."/>
    <n v="1.7989999999999999"/>
    <n v="0"/>
    <s v=".."/>
    <n v="45.734999999999999"/>
    <n v="0"/>
    <x v="1"/>
  </r>
  <r>
    <d v="2009-02-01T00:00:00"/>
    <x v="35"/>
    <x v="24"/>
    <n v="6270"/>
    <n v="91.453000000000003"/>
    <n v="5.38"/>
    <n v="5088"/>
    <n v="92.143000000000001"/>
    <n v="0"/>
    <x v="1"/>
  </r>
  <r>
    <d v="2009-02-01T00:00:00"/>
    <x v="36"/>
    <x v="0"/>
    <n v="2875"/>
    <n v="13.632"/>
    <n v="0"/>
    <n v="3738"/>
    <n v="19.777999999999999"/>
    <n v="0.78400000000000003"/>
    <x v="1"/>
  </r>
  <r>
    <d v="2009-02-01T00:00:00"/>
    <x v="36"/>
    <x v="4"/>
    <n v="8613"/>
    <n v="399.745"/>
    <n v="16.622"/>
    <n v="7071"/>
    <n v="191.82"/>
    <n v="8.35"/>
    <x v="1"/>
  </r>
  <r>
    <d v="2009-02-01T00:00:00"/>
    <x v="36"/>
    <x v="7"/>
    <n v="3782"/>
    <n v="170.69399999999999"/>
    <n v="3.657"/>
    <n v="3696"/>
    <n v="22.007000000000001"/>
    <n v="44.411000000000001"/>
    <x v="1"/>
  </r>
  <r>
    <d v="2009-02-01T00:00:00"/>
    <x v="36"/>
    <x v="20"/>
    <n v="27598"/>
    <n v="728.60599999999999"/>
    <n v="11.311999999999999"/>
    <n v="23416"/>
    <n v="1032.6849999999999"/>
    <n v="55.792000000000002"/>
    <x v="1"/>
  </r>
  <r>
    <d v="2009-02-01T00:00:00"/>
    <x v="36"/>
    <x v="30"/>
    <n v="2140"/>
    <n v="47.795000000000002"/>
    <n v="0"/>
    <n v="2005"/>
    <n v="23.792000000000002"/>
    <n v="4.1580000000000004"/>
    <x v="1"/>
  </r>
  <r>
    <d v="2009-02-01T00:00:00"/>
    <x v="36"/>
    <x v="14"/>
    <n v="3921"/>
    <n v="44.587000000000003"/>
    <n v="0"/>
    <n v="2657"/>
    <n v="129.67400000000001"/>
    <n v="3.0710000000000002"/>
    <x v="1"/>
  </r>
  <r>
    <d v="2009-02-01T00:00:00"/>
    <x v="36"/>
    <x v="25"/>
    <n v="10360"/>
    <n v="111.25"/>
    <n v="50.253999999999998"/>
    <n v="9175"/>
    <n v="100.94499999999999"/>
    <n v="55.218000000000004"/>
    <x v="1"/>
  </r>
  <r>
    <d v="2009-02-01T00:00:00"/>
    <x v="36"/>
    <x v="2"/>
    <n v="1650"/>
    <n v="0.71199999999999997"/>
    <n v="0.21"/>
    <n v="2411"/>
    <n v="12.08"/>
    <n v="1.994"/>
    <x v="1"/>
  </r>
  <r>
    <d v="2009-02-01T00:00:00"/>
    <x v="36"/>
    <x v="1"/>
    <n v="46456"/>
    <n v="1387.838"/>
    <n v="0"/>
    <n v="49758"/>
    <n v="1252.0940000000001"/>
    <n v="161.958"/>
    <x v="1"/>
  </r>
  <r>
    <d v="2009-02-01T00:00:00"/>
    <x v="36"/>
    <x v="24"/>
    <n v="3221"/>
    <n v="17.977"/>
    <n v="4.63"/>
    <n v="3180"/>
    <n v="46.991"/>
    <n v="2.1560000000000001"/>
    <x v="1"/>
  </r>
  <r>
    <d v="2009-02-01T00:00:00"/>
    <x v="36"/>
    <x v="16"/>
    <n v="39065"/>
    <n v="1131.04"/>
    <n v="30.282"/>
    <n v="30833"/>
    <n v="1785.134"/>
    <n v="140.19399999999999"/>
    <x v="1"/>
  </r>
  <r>
    <d v="2009-02-01T00:00:00"/>
    <x v="36"/>
    <x v="31"/>
    <n v="6442"/>
    <n v="99.834000000000003"/>
    <n v="4.2060000000000004"/>
    <n v="5343"/>
    <n v="88.025000000000006"/>
    <n v="9.3810000000000002"/>
    <x v="1"/>
  </r>
  <r>
    <d v="2009-02-01T00:00:00"/>
    <x v="36"/>
    <x v="17"/>
    <n v="4595"/>
    <n v="94.039000000000001"/>
    <n v="5.6589999999999998"/>
    <n v="3425"/>
    <n v="121.51300000000001"/>
    <n v="13.893000000000001"/>
    <x v="1"/>
  </r>
  <r>
    <d v="2009-02-01T00:00:00"/>
    <x v="36"/>
    <x v="18"/>
    <n v="14998"/>
    <n v="349.012"/>
    <n v="55.962000000000003"/>
    <n v="13666"/>
    <n v="105.61799999999999"/>
    <n v="131.697"/>
    <x v="1"/>
  </r>
  <r>
    <d v="2009-02-01T00:00:00"/>
    <x v="36"/>
    <x v="8"/>
    <n v="41074"/>
    <n v="1348.5889999999999"/>
    <n v="169.21"/>
    <n v="33881"/>
    <n v="471.154"/>
    <n v="162.977"/>
    <x v="1"/>
  </r>
  <r>
    <d v="2009-02-01T00:00:00"/>
    <x v="37"/>
    <x v="32"/>
    <n v="6625"/>
    <n v="49.287999999999997"/>
    <n v="8.5999999999999993E-2"/>
    <n v="3822"/>
    <n v="105.85"/>
    <n v="0"/>
    <x v="1"/>
  </r>
  <r>
    <d v="2009-02-01T00:00:00"/>
    <x v="37"/>
    <x v="1"/>
    <n v="1290"/>
    <n v="77.128"/>
    <n v="0"/>
    <n v="1083"/>
    <n v="56.363"/>
    <n v="0"/>
    <x v="1"/>
  </r>
  <r>
    <d v="2009-02-01T00:00:00"/>
    <x v="38"/>
    <x v="1"/>
    <s v=".."/>
    <n v="100.508"/>
    <n v="0"/>
    <s v=".."/>
    <n v="257.14100000000002"/>
    <n v="0"/>
    <x v="1"/>
  </r>
  <r>
    <d v="2009-02-01T00:00:00"/>
    <x v="38"/>
    <x v="16"/>
    <n v="108146"/>
    <n v="3690.3270000000002"/>
    <n v="112.517"/>
    <n v="79581"/>
    <n v="4943.99"/>
    <n v="0.72"/>
    <x v="1"/>
  </r>
  <r>
    <d v="2009-02-01T00:00:00"/>
    <x v="39"/>
    <x v="29"/>
    <n v="89"/>
    <n v="0"/>
    <n v="0"/>
    <n v="73"/>
    <n v="0"/>
    <n v="0"/>
    <x v="1"/>
  </r>
  <r>
    <d v="2009-02-01T00:00:00"/>
    <x v="40"/>
    <x v="29"/>
    <n v="221"/>
    <n v="3.92"/>
    <n v="0"/>
    <n v="266"/>
    <n v="6.8630000000000004"/>
    <n v="0"/>
    <x v="1"/>
  </r>
  <r>
    <d v="2009-02-01T00:00:00"/>
    <x v="41"/>
    <x v="31"/>
    <n v="5153"/>
    <n v="27.062999999999999"/>
    <n v="3.8439999999999999"/>
    <n v="3524"/>
    <n v="121.398"/>
    <n v="1.617"/>
    <x v="1"/>
  </r>
  <r>
    <d v="2009-02-01T00:00:00"/>
    <x v="42"/>
    <x v="1"/>
    <s v=".."/>
    <n v="274.78300000000002"/>
    <n v="0"/>
    <s v=".."/>
    <n v="250.04900000000001"/>
    <n v="0"/>
    <x v="1"/>
  </r>
  <r>
    <d v="2009-02-01T00:00:00"/>
    <x v="43"/>
    <x v="17"/>
    <n v="41992"/>
    <n v="1351.9960000000001"/>
    <n v="147.548"/>
    <n v="29722"/>
    <n v="1885.5540000000001"/>
    <n v="2.4279999999999999"/>
    <x v="1"/>
  </r>
  <r>
    <d v="2009-02-01T00:00:00"/>
    <x v="44"/>
    <x v="16"/>
    <n v="4486"/>
    <n v="0"/>
    <n v="0"/>
    <n v="3105"/>
    <n v="0"/>
    <n v="0"/>
    <x v="1"/>
  </r>
  <r>
    <d v="2009-02-01T00:00:00"/>
    <x v="45"/>
    <x v="8"/>
    <n v="16906"/>
    <n v="44.01"/>
    <n v="70.042000000000002"/>
    <n v="13420"/>
    <n v="501.81200000000001"/>
    <n v="10.367000000000001"/>
    <x v="1"/>
  </r>
  <r>
    <d v="2009-02-01T00:00:00"/>
    <x v="46"/>
    <x v="20"/>
    <s v=".."/>
    <s v=".."/>
    <s v=".."/>
    <s v=".."/>
    <n v="4.6680000000000001"/>
    <n v="0"/>
    <x v="1"/>
  </r>
  <r>
    <d v="2009-02-01T00:00:00"/>
    <x v="46"/>
    <x v="16"/>
    <s v=".."/>
    <s v=".."/>
    <s v=".."/>
    <s v=".."/>
    <n v="93.164000000000001"/>
    <n v="0"/>
    <x v="1"/>
  </r>
  <r>
    <d v="2009-02-01T00:00:00"/>
    <x v="46"/>
    <x v="8"/>
    <s v=".."/>
    <n v="902.90200000000004"/>
    <n v="0"/>
    <s v=".."/>
    <s v=".."/>
    <s v=".."/>
    <x v="1"/>
  </r>
  <r>
    <d v="2009-02-01T00:00:00"/>
    <x v="51"/>
    <x v="8"/>
    <n v="90"/>
    <n v="21.280999999999999"/>
    <n v="0"/>
    <n v="137"/>
    <n v="13.58"/>
    <n v="0"/>
    <x v="1"/>
  </r>
  <r>
    <d v="2009-02-01T00:00:00"/>
    <x v="47"/>
    <x v="26"/>
    <n v="10179"/>
    <n v="137.49700000000001"/>
    <n v="0"/>
    <n v="5596"/>
    <n v="86.917000000000002"/>
    <n v="0"/>
    <x v="1"/>
  </r>
  <r>
    <d v="2009-02-01T00:00:00"/>
    <x v="48"/>
    <x v="20"/>
    <n v="4028"/>
    <n v="383.8"/>
    <n v="0"/>
    <n v="2942"/>
    <n v="139.82599999999999"/>
    <n v="0"/>
    <x v="1"/>
  </r>
  <r>
    <d v="2009-02-01T00:00:00"/>
    <x v="48"/>
    <x v="18"/>
    <n v="3852"/>
    <n v="33.271999999999998"/>
    <n v="0"/>
    <n v="3028"/>
    <n v="55.293999999999997"/>
    <n v="0"/>
    <x v="1"/>
  </r>
  <r>
    <d v="2009-02-01T00:00:00"/>
    <x v="49"/>
    <x v="10"/>
    <n v="6212"/>
    <n v="7.7640000000000002"/>
    <n v="0"/>
    <n v="6798"/>
    <n v="29.931999999999999"/>
    <n v="0"/>
    <x v="1"/>
  </r>
  <r>
    <d v="2009-02-01T00:00:00"/>
    <x v="49"/>
    <x v="14"/>
    <n v="5967"/>
    <n v="0"/>
    <n v="0"/>
    <n v="6554"/>
    <n v="0"/>
    <n v="0"/>
    <x v="1"/>
  </r>
  <r>
    <d v="2009-02-01T00:00:00"/>
    <x v="49"/>
    <x v="1"/>
    <n v="30170"/>
    <n v="28.257999999999999"/>
    <n v="0"/>
    <n v="34989"/>
    <n v="37.335000000000001"/>
    <n v="0"/>
    <x v="1"/>
  </r>
  <r>
    <d v="2009-02-01T00:00:00"/>
    <x v="49"/>
    <x v="9"/>
    <n v="764"/>
    <n v="0"/>
    <n v="0"/>
    <n v="797"/>
    <n v="4.0860000000000003"/>
    <n v="0"/>
    <x v="1"/>
  </r>
  <r>
    <d v="2009-02-01T00:00:00"/>
    <x v="49"/>
    <x v="29"/>
    <n v="505"/>
    <n v="0"/>
    <n v="0"/>
    <n v="601"/>
    <n v="2.448"/>
    <n v="0"/>
    <x v="1"/>
  </r>
  <r>
    <d v="2009-02-01T00:00:00"/>
    <x v="49"/>
    <x v="33"/>
    <n v="955"/>
    <n v="3.9209999999999998"/>
    <n v="0"/>
    <n v="860"/>
    <n v="0.90200000000000002"/>
    <n v="0"/>
    <x v="1"/>
  </r>
  <r>
    <d v="2009-02-01T00:00:00"/>
    <x v="49"/>
    <x v="12"/>
    <n v="1962"/>
    <n v="1.9510000000000001"/>
    <n v="0"/>
    <n v="1859"/>
    <n v="5.7690000000000001"/>
    <n v="0"/>
    <x v="1"/>
  </r>
  <r>
    <d v="2009-02-01T00:00:00"/>
    <x v="50"/>
    <x v="34"/>
    <n v="1488"/>
    <n v="0.70199999999999996"/>
    <n v="0"/>
    <n v="1426"/>
    <n v="1.1279999999999999"/>
    <n v="0"/>
    <x v="1"/>
  </r>
  <r>
    <d v="2009-03-01T00:00:00"/>
    <x v="0"/>
    <x v="0"/>
    <n v="2775"/>
    <n v="11.311999999999999"/>
    <n v="0.9"/>
    <n v="1781"/>
    <n v="9.7780000000000005"/>
    <n v="0"/>
    <x v="1"/>
  </r>
  <r>
    <d v="2009-03-01T00:00:00"/>
    <x v="0"/>
    <x v="1"/>
    <n v="713"/>
    <n v="56.209000000000003"/>
    <n v="0"/>
    <n v="1009"/>
    <n v="81.471999999999994"/>
    <n v="0"/>
    <x v="1"/>
  </r>
  <r>
    <d v="2009-03-01T00:00:00"/>
    <x v="1"/>
    <x v="2"/>
    <n v="3390"/>
    <n v="4.6239999999999997"/>
    <n v="0.51800000000000002"/>
    <n v="3215"/>
    <n v="72.478999999999999"/>
    <n v="0.98399999999999999"/>
    <x v="1"/>
  </r>
  <r>
    <d v="2009-03-01T00:00:00"/>
    <x v="2"/>
    <x v="3"/>
    <n v="4998"/>
    <n v="201.36099999999999"/>
    <n v="0"/>
    <n v="5515"/>
    <n v="145.03299999999999"/>
    <n v="2.8000000000000001E-2"/>
    <x v="1"/>
  </r>
  <r>
    <d v="2009-03-01T00:00:00"/>
    <x v="2"/>
    <x v="8"/>
    <s v=".."/>
    <s v=".."/>
    <s v=".."/>
    <s v=".."/>
    <n v="0"/>
    <n v="0"/>
    <x v="1"/>
  </r>
  <r>
    <d v="2009-03-01T00:00:00"/>
    <x v="3"/>
    <x v="4"/>
    <n v="9346"/>
    <n v="305.97300000000001"/>
    <n v="24.468"/>
    <n v="7004"/>
    <n v="128.477"/>
    <n v="3.109"/>
    <x v="1"/>
  </r>
  <r>
    <d v="2009-03-01T00:00:00"/>
    <x v="4"/>
    <x v="5"/>
    <n v="1494"/>
    <n v="32.49"/>
    <n v="0.68799999999999994"/>
    <n v="1412"/>
    <n v="53.768000000000001"/>
    <n v="0"/>
    <x v="1"/>
  </r>
  <r>
    <d v="2009-03-01T00:00:00"/>
    <x v="5"/>
    <x v="7"/>
    <s v=".."/>
    <n v="11.257"/>
    <n v="0"/>
    <s v=".."/>
    <s v=".."/>
    <s v=".."/>
    <x v="1"/>
  </r>
  <r>
    <d v="2009-03-01T00:00:00"/>
    <x v="5"/>
    <x v="1"/>
    <n v="95820"/>
    <n v="1663.463"/>
    <n v="238.28800000000001"/>
    <n v="86923"/>
    <n v="1444.1679999999999"/>
    <n v="2.5369999999999999"/>
    <x v="1"/>
  </r>
  <r>
    <d v="2009-03-01T00:00:00"/>
    <x v="5"/>
    <x v="8"/>
    <s v=".."/>
    <n v="164.11099999999999"/>
    <n v="0"/>
    <s v=".."/>
    <s v=".."/>
    <s v=".."/>
    <x v="1"/>
  </r>
  <r>
    <d v="2009-03-01T00:00:00"/>
    <x v="6"/>
    <x v="9"/>
    <n v="7099"/>
    <n v="58.292000000000002"/>
    <n v="2.4569999999999999"/>
    <n v="7342"/>
    <n v="219.071"/>
    <n v="12.914"/>
    <x v="1"/>
  </r>
  <r>
    <d v="2009-03-01T00:00:00"/>
    <x v="7"/>
    <x v="10"/>
    <n v="10221"/>
    <n v="254.72499999999999"/>
    <n v="5.0000000000000001E-3"/>
    <n v="10976"/>
    <n v="236.29900000000001"/>
    <n v="12.016999999999999"/>
    <x v="1"/>
  </r>
  <r>
    <d v="2009-03-01T00:00:00"/>
    <x v="8"/>
    <x v="11"/>
    <n v="638"/>
    <n v="11.231"/>
    <n v="0"/>
    <n v="581"/>
    <n v="33.895000000000003"/>
    <n v="0"/>
    <x v="1"/>
  </r>
  <r>
    <d v="2009-03-01T00:00:00"/>
    <x v="9"/>
    <x v="12"/>
    <n v="3098"/>
    <n v="14.185"/>
    <n v="0"/>
    <n v="3165"/>
    <n v="50.292000000000002"/>
    <n v="0"/>
    <x v="1"/>
  </r>
  <r>
    <d v="2009-03-01T00:00:00"/>
    <x v="10"/>
    <x v="13"/>
    <n v="17976"/>
    <n v="126.511"/>
    <n v="0"/>
    <n v="17132"/>
    <n v="19.638999999999999"/>
    <n v="0"/>
    <x v="1"/>
  </r>
  <r>
    <d v="2009-03-01T00:00:00"/>
    <x v="11"/>
    <x v="9"/>
    <n v="383"/>
    <n v="1.3720000000000001"/>
    <n v="1.4E-2"/>
    <n v="411"/>
    <n v="4.9640000000000004"/>
    <n v="1.4999999999999999E-2"/>
    <x v="1"/>
  </r>
  <r>
    <d v="2009-03-01T00:00:00"/>
    <x v="13"/>
    <x v="15"/>
    <n v="6790"/>
    <n v="210.44900000000001"/>
    <n v="22.452999999999999"/>
    <n v="6419"/>
    <n v="95.852000000000004"/>
    <n v="0"/>
    <x v="1"/>
  </r>
  <r>
    <d v="2009-03-01T00:00:00"/>
    <x v="14"/>
    <x v="16"/>
    <n v="2501"/>
    <n v="131.78100000000001"/>
    <n v="0"/>
    <n v="2477"/>
    <n v="302.214"/>
    <n v="0"/>
    <x v="1"/>
  </r>
  <r>
    <d v="2009-03-01T00:00:00"/>
    <x v="14"/>
    <x v="17"/>
    <n v="4065"/>
    <n v="48.548999999999999"/>
    <n v="0"/>
    <n v="3955"/>
    <n v="57.414999999999999"/>
    <n v="0"/>
    <x v="1"/>
  </r>
  <r>
    <d v="2009-03-01T00:00:00"/>
    <x v="14"/>
    <x v="18"/>
    <n v="8063"/>
    <n v="300.85300000000001"/>
    <n v="63.783000000000001"/>
    <n v="9490"/>
    <n v="135.262"/>
    <n v="0"/>
    <x v="1"/>
  </r>
  <r>
    <d v="2009-03-01T00:00:00"/>
    <x v="15"/>
    <x v="19"/>
    <s v=".."/>
    <n v="102.76900000000001"/>
    <n v="0"/>
    <s v=".."/>
    <n v="0"/>
    <n v="0"/>
    <x v="1"/>
  </r>
  <r>
    <d v="2009-03-01T00:00:00"/>
    <x v="15"/>
    <x v="1"/>
    <s v=".."/>
    <s v=".."/>
    <s v=".."/>
    <s v=".."/>
    <n v="117.015"/>
    <n v="0"/>
    <x v="1"/>
  </r>
  <r>
    <d v="2009-03-01T00:00:00"/>
    <x v="15"/>
    <x v="16"/>
    <s v=".."/>
    <n v="35.192999999999998"/>
    <n v="0"/>
    <s v=".."/>
    <s v=".."/>
    <s v=".."/>
    <x v="1"/>
  </r>
  <r>
    <d v="2009-03-01T00:00:00"/>
    <x v="15"/>
    <x v="8"/>
    <s v=".."/>
    <s v=".."/>
    <s v=".."/>
    <s v=".."/>
    <n v="65.588999999999999"/>
    <n v="0"/>
    <x v="1"/>
  </r>
  <r>
    <d v="2009-03-01T00:00:00"/>
    <x v="16"/>
    <x v="20"/>
    <n v="56203"/>
    <n v="3571.3879999999999"/>
    <n v="80.760999999999996"/>
    <n v="53132"/>
    <n v="3803.0329999999999"/>
    <n v="26.838000000000001"/>
    <x v="1"/>
  </r>
  <r>
    <d v="2009-03-01T00:00:00"/>
    <x v="17"/>
    <x v="21"/>
    <n v="7073"/>
    <n v="85.271000000000001"/>
    <n v="10.242000000000001"/>
    <n v="7303"/>
    <n v="40.244999999999997"/>
    <n v="0.40899999999999997"/>
    <x v="1"/>
  </r>
  <r>
    <d v="2009-03-01T00:00:00"/>
    <x v="18"/>
    <x v="4"/>
    <n v="6434"/>
    <n v="143.94800000000001"/>
    <n v="11.404999999999999"/>
    <n v="4487"/>
    <n v="89.32"/>
    <n v="3.43"/>
    <x v="1"/>
  </r>
  <r>
    <d v="2009-03-01T00:00:00"/>
    <x v="19"/>
    <x v="4"/>
    <n v="6586"/>
    <n v="361.07400000000001"/>
    <n v="18.670000000000002"/>
    <n v="5970"/>
    <n v="7.7949999999999999"/>
    <n v="4.3120000000000003"/>
    <x v="1"/>
  </r>
  <r>
    <d v="2009-03-01T00:00:00"/>
    <x v="20"/>
    <x v="22"/>
    <n v="2066"/>
    <n v="4.4999999999999998E-2"/>
    <n v="2E-3"/>
    <n v="1913"/>
    <n v="7.5179999999999998"/>
    <n v="8.9999999999999993E-3"/>
    <x v="1"/>
  </r>
  <r>
    <d v="2009-03-01T00:00:00"/>
    <x v="21"/>
    <x v="1"/>
    <n v="24712"/>
    <n v="946.88400000000001"/>
    <n v="8.4000000000000005E-2"/>
    <n v="21259"/>
    <n v="832.90499999999997"/>
    <n v="0"/>
    <x v="1"/>
  </r>
  <r>
    <d v="2009-03-01T00:00:00"/>
    <x v="21"/>
    <x v="16"/>
    <n v="2322"/>
    <n v="68.515000000000001"/>
    <n v="26.306000000000001"/>
    <n v="2213"/>
    <n v="398.995"/>
    <n v="0"/>
    <x v="1"/>
  </r>
  <r>
    <d v="2009-03-01T00:00:00"/>
    <x v="21"/>
    <x v="17"/>
    <n v="2640"/>
    <n v="0"/>
    <n v="0"/>
    <n v="2187"/>
    <n v="5.2999999999999999E-2"/>
    <n v="0"/>
    <x v="1"/>
  </r>
  <r>
    <d v="2009-03-01T00:00:00"/>
    <x v="21"/>
    <x v="23"/>
    <n v="43264"/>
    <n v="1344.3710000000001"/>
    <n v="203.25399999999999"/>
    <n v="46582"/>
    <n v="2163.848"/>
    <n v="0.34899999999999998"/>
    <x v="1"/>
  </r>
  <r>
    <d v="2009-03-01T00:00:00"/>
    <x v="22"/>
    <x v="16"/>
    <n v="732"/>
    <n v="55.926000000000002"/>
    <n v="0"/>
    <n v="781"/>
    <n v="78.944000000000003"/>
    <n v="0"/>
    <x v="1"/>
  </r>
  <r>
    <d v="2009-03-01T00:00:00"/>
    <x v="22"/>
    <x v="23"/>
    <n v="10121"/>
    <n v="461.904"/>
    <n v="18.437000000000001"/>
    <n v="13803"/>
    <n v="546.803"/>
    <n v="15.28"/>
    <x v="1"/>
  </r>
  <r>
    <d v="2009-03-01T00:00:00"/>
    <x v="23"/>
    <x v="21"/>
    <n v="2372"/>
    <n v="84.891999999999996"/>
    <n v="4.3460000000000001"/>
    <n v="2199"/>
    <n v="30.718"/>
    <n v="1.3340000000000001"/>
    <x v="1"/>
  </r>
  <r>
    <d v="2009-03-01T00:00:00"/>
    <x v="24"/>
    <x v="4"/>
    <s v=".."/>
    <s v=".."/>
    <s v=".."/>
    <s v=".."/>
    <n v="360.79599999999999"/>
    <n v="0"/>
    <x v="1"/>
  </r>
  <r>
    <d v="2009-03-01T00:00:00"/>
    <x v="24"/>
    <x v="8"/>
    <s v=".."/>
    <n v="748.2"/>
    <n v="11.49"/>
    <s v=".."/>
    <s v=".."/>
    <s v=".."/>
    <x v="1"/>
  </r>
  <r>
    <d v="2009-03-01T00:00:00"/>
    <x v="25"/>
    <x v="14"/>
    <n v="12780"/>
    <n v="192.57499999999999"/>
    <n v="7.6189999999999998"/>
    <n v="12948"/>
    <n v="108.867"/>
    <n v="1.9E-2"/>
    <x v="1"/>
  </r>
  <r>
    <d v="2009-03-01T00:00:00"/>
    <x v="26"/>
    <x v="8"/>
    <n v="1462"/>
    <n v="2.7919999999999998"/>
    <n v="2.9390000000000001"/>
    <n v="1516"/>
    <n v="33.15"/>
    <n v="0"/>
    <x v="1"/>
  </r>
  <r>
    <d v="2009-03-01T00:00:00"/>
    <x v="27"/>
    <x v="25"/>
    <n v="15006"/>
    <n v="216.67599999999999"/>
    <n v="75.813000000000002"/>
    <n v="16019"/>
    <n v="252.06700000000001"/>
    <n v="9.0999999999999998E-2"/>
    <x v="1"/>
  </r>
  <r>
    <d v="2009-03-01T00:00:00"/>
    <x v="28"/>
    <x v="14"/>
    <n v="13065"/>
    <n v="130.88900000000001"/>
    <n v="0"/>
    <n v="13631"/>
    <n v="15.624000000000001"/>
    <n v="0.45800000000000002"/>
    <x v="1"/>
  </r>
  <r>
    <d v="2009-03-01T00:00:00"/>
    <x v="28"/>
    <x v="25"/>
    <n v="20476"/>
    <n v="143.02699999999999"/>
    <n v="22.658999999999999"/>
    <n v="20782"/>
    <n v="149.57900000000001"/>
    <n v="7.5620000000000003"/>
    <x v="1"/>
  </r>
  <r>
    <d v="2009-03-01T00:00:00"/>
    <x v="28"/>
    <x v="1"/>
    <n v="16618"/>
    <n v="33.259"/>
    <n v="0"/>
    <n v="16013"/>
    <n v="27.381"/>
    <n v="0"/>
    <x v="1"/>
  </r>
  <r>
    <d v="2009-03-01T00:00:00"/>
    <x v="28"/>
    <x v="16"/>
    <n v="10701"/>
    <n v="24.614000000000001"/>
    <n v="0"/>
    <n v="9610"/>
    <n v="8.3460000000000001"/>
    <n v="11.162000000000001"/>
    <x v="1"/>
  </r>
  <r>
    <d v="2009-03-01T00:00:00"/>
    <x v="28"/>
    <x v="17"/>
    <n v="5444"/>
    <n v="168.65100000000001"/>
    <n v="1.4470000000000001"/>
    <n v="5065"/>
    <n v="91.350999999999999"/>
    <n v="1.099"/>
    <x v="1"/>
  </r>
  <r>
    <d v="2009-03-01T00:00:00"/>
    <x v="28"/>
    <x v="8"/>
    <n v="2879"/>
    <n v="53.061999999999998"/>
    <n v="1.07"/>
    <n v="3017"/>
    <n v="80.665999999999997"/>
    <n v="0.36199999999999999"/>
    <x v="1"/>
  </r>
  <r>
    <d v="2009-03-01T00:00:00"/>
    <x v="28"/>
    <x v="26"/>
    <n v="2267"/>
    <n v="13.054"/>
    <n v="0"/>
    <n v="1727"/>
    <n v="0.28399999999999997"/>
    <n v="0"/>
    <x v="1"/>
  </r>
  <r>
    <d v="2009-03-01T00:00:00"/>
    <x v="29"/>
    <x v="15"/>
    <n v="10009"/>
    <n v="848.33900000000006"/>
    <n v="110.407"/>
    <n v="11285"/>
    <n v="483.43"/>
    <n v="3.05"/>
    <x v="1"/>
  </r>
  <r>
    <d v="2009-03-01T00:00:00"/>
    <x v="30"/>
    <x v="27"/>
    <n v="2983"/>
    <n v="167.60900000000001"/>
    <n v="0.96099999999999997"/>
    <n v="3155"/>
    <n v="85.081000000000003"/>
    <n v="3.7709999999999999"/>
    <x v="1"/>
  </r>
  <r>
    <d v="2009-03-01T00:00:00"/>
    <x v="30"/>
    <x v="1"/>
    <n v="1933"/>
    <n v="34.33"/>
    <n v="0"/>
    <n v="2452"/>
    <n v="43.468000000000004"/>
    <n v="0"/>
    <x v="1"/>
  </r>
  <r>
    <d v="2009-03-01T00:00:00"/>
    <x v="31"/>
    <x v="14"/>
    <s v=".."/>
    <s v=".."/>
    <s v=".."/>
    <n v="0"/>
    <n v="0"/>
    <n v="0"/>
    <x v="1"/>
  </r>
  <r>
    <d v="2009-03-01T00:00:00"/>
    <x v="31"/>
    <x v="13"/>
    <n v="29568"/>
    <n v="2029.105"/>
    <n v="12.7"/>
    <n v="33098"/>
    <n v="1367.913"/>
    <n v="0"/>
    <x v="1"/>
  </r>
  <r>
    <d v="2009-03-01T00:00:00"/>
    <x v="32"/>
    <x v="28"/>
    <n v="275"/>
    <n v="0.23799999999999999"/>
    <n v="0"/>
    <n v="285"/>
    <n v="10.827"/>
    <n v="0"/>
    <x v="1"/>
  </r>
  <r>
    <d v="2009-03-01T00:00:00"/>
    <x v="32"/>
    <x v="29"/>
    <n v="412"/>
    <n v="0"/>
    <n v="0"/>
    <n v="498"/>
    <n v="0"/>
    <n v="0"/>
    <x v="1"/>
  </r>
  <r>
    <d v="2009-03-01T00:00:00"/>
    <x v="33"/>
    <x v="14"/>
    <n v="565"/>
    <n v="0"/>
    <n v="0"/>
    <n v="581"/>
    <n v="0"/>
    <n v="0"/>
    <x v="1"/>
  </r>
  <r>
    <d v="2009-03-01T00:00:00"/>
    <x v="34"/>
    <x v="29"/>
    <s v=".."/>
    <n v="2.1989999999999998"/>
    <n v="0"/>
    <s v=".."/>
    <n v="42.356000000000002"/>
    <n v="0"/>
    <x v="1"/>
  </r>
  <r>
    <d v="2009-03-01T00:00:00"/>
    <x v="35"/>
    <x v="24"/>
    <n v="5016"/>
    <n v="78.442999999999998"/>
    <n v="4.4649999999999999"/>
    <n v="5319"/>
    <n v="46.92"/>
    <n v="1.6659999999999999"/>
    <x v="1"/>
  </r>
  <r>
    <d v="2009-03-01T00:00:00"/>
    <x v="36"/>
    <x v="0"/>
    <n v="3104"/>
    <n v="20.684000000000001"/>
    <n v="0"/>
    <n v="3545"/>
    <n v="26.190999999999999"/>
    <n v="0.876"/>
    <x v="1"/>
  </r>
  <r>
    <d v="2009-03-01T00:00:00"/>
    <x v="36"/>
    <x v="4"/>
    <n v="7084"/>
    <n v="615.34500000000003"/>
    <n v="23.984000000000002"/>
    <n v="6712"/>
    <n v="176.517"/>
    <n v="9.7690000000000001"/>
    <x v="1"/>
  </r>
  <r>
    <d v="2009-03-01T00:00:00"/>
    <x v="36"/>
    <x v="7"/>
    <n v="3563"/>
    <n v="115.206"/>
    <n v="3.9159999999999999"/>
    <n v="4044"/>
    <n v="25.422999999999998"/>
    <n v="52.271000000000001"/>
    <x v="1"/>
  </r>
  <r>
    <d v="2009-03-01T00:00:00"/>
    <x v="36"/>
    <x v="20"/>
    <n v="23961"/>
    <n v="1258.8530000000001"/>
    <n v="13.564"/>
    <n v="23508"/>
    <n v="821.51300000000003"/>
    <n v="66.570999999999998"/>
    <x v="1"/>
  </r>
  <r>
    <d v="2009-03-01T00:00:00"/>
    <x v="36"/>
    <x v="30"/>
    <n v="2050"/>
    <n v="45.883000000000003"/>
    <n v="0"/>
    <n v="1900"/>
    <n v="18.193999999999999"/>
    <n v="4.4290000000000003"/>
    <x v="1"/>
  </r>
  <r>
    <d v="2009-03-01T00:00:00"/>
    <x v="36"/>
    <x v="14"/>
    <n v="3365"/>
    <n v="54.173999999999999"/>
    <n v="0"/>
    <n v="3138"/>
    <n v="156.178"/>
    <n v="3.0350000000000001"/>
    <x v="1"/>
  </r>
  <r>
    <d v="2009-03-01T00:00:00"/>
    <x v="36"/>
    <x v="25"/>
    <n v="9008"/>
    <n v="128.524"/>
    <n v="44.405999999999999"/>
    <n v="10140"/>
    <n v="139.654"/>
    <n v="65.682000000000002"/>
    <x v="1"/>
  </r>
  <r>
    <d v="2009-03-01T00:00:00"/>
    <x v="36"/>
    <x v="13"/>
    <s v=".."/>
    <s v=".."/>
    <s v=".."/>
    <s v=".."/>
    <n v="0"/>
    <n v="0"/>
    <x v="1"/>
  </r>
  <r>
    <d v="2009-03-01T00:00:00"/>
    <x v="36"/>
    <x v="2"/>
    <n v="2076"/>
    <n v="1.9890000000000001"/>
    <n v="0.17499999999999999"/>
    <n v="2148"/>
    <n v="13.676"/>
    <n v="3.3119999999999998"/>
    <x v="1"/>
  </r>
  <r>
    <d v="2009-03-01T00:00:00"/>
    <x v="36"/>
    <x v="1"/>
    <n v="53301"/>
    <n v="1312.1279999999999"/>
    <n v="0"/>
    <n v="50755"/>
    <n v="1407.354"/>
    <n v="197.989"/>
    <x v="1"/>
  </r>
  <r>
    <d v="2009-03-01T00:00:00"/>
    <x v="36"/>
    <x v="24"/>
    <n v="3746"/>
    <n v="26.754000000000001"/>
    <n v="4.7249999999999996"/>
    <n v="3566"/>
    <n v="53.774000000000001"/>
    <n v="2.0409999999999999"/>
    <x v="1"/>
  </r>
  <r>
    <d v="2009-03-01T00:00:00"/>
    <x v="36"/>
    <x v="35"/>
    <s v=".."/>
    <s v=".."/>
    <s v=".."/>
    <s v=".."/>
    <n v="0"/>
    <n v="0"/>
    <x v="1"/>
  </r>
  <r>
    <d v="2009-03-01T00:00:00"/>
    <x v="36"/>
    <x v="16"/>
    <n v="37462"/>
    <n v="1564.5920000000001"/>
    <n v="30.861000000000001"/>
    <n v="37446"/>
    <n v="2025.173"/>
    <n v="163.22800000000001"/>
    <x v="1"/>
  </r>
  <r>
    <d v="2009-03-01T00:00:00"/>
    <x v="36"/>
    <x v="31"/>
    <n v="6796"/>
    <n v="91.569000000000003"/>
    <n v="4.5019999999999998"/>
    <n v="6511"/>
    <n v="71.962000000000003"/>
    <n v="10.622"/>
    <x v="1"/>
  </r>
  <r>
    <d v="2009-03-01T00:00:00"/>
    <x v="36"/>
    <x v="17"/>
    <n v="4084"/>
    <n v="72.900000000000006"/>
    <n v="5.7450000000000001"/>
    <n v="3993"/>
    <n v="212.10900000000001"/>
    <n v="14.644"/>
    <x v="1"/>
  </r>
  <r>
    <d v="2009-03-01T00:00:00"/>
    <x v="36"/>
    <x v="18"/>
    <n v="15817"/>
    <n v="376.53399999999999"/>
    <n v="55.21"/>
    <n v="18639"/>
    <n v="114.616"/>
    <n v="145.625"/>
    <x v="1"/>
  </r>
  <r>
    <d v="2009-03-01T00:00:00"/>
    <x v="36"/>
    <x v="8"/>
    <n v="37167"/>
    <n v="1615.1469999999999"/>
    <n v="195.94200000000001"/>
    <n v="43585"/>
    <n v="471.38600000000002"/>
    <n v="188.05199999999999"/>
    <x v="1"/>
  </r>
  <r>
    <d v="2009-03-01T00:00:00"/>
    <x v="37"/>
    <x v="32"/>
    <n v="4398"/>
    <n v="45.084000000000003"/>
    <n v="8.2000000000000003E-2"/>
    <n v="4667"/>
    <n v="115.84099999999999"/>
    <n v="0"/>
    <x v="1"/>
  </r>
  <r>
    <d v="2009-03-01T00:00:00"/>
    <x v="37"/>
    <x v="1"/>
    <n v="1579"/>
    <n v="54.835000000000001"/>
    <n v="0"/>
    <n v="904"/>
    <n v="50.094000000000001"/>
    <n v="0"/>
    <x v="1"/>
  </r>
  <r>
    <d v="2009-03-01T00:00:00"/>
    <x v="38"/>
    <x v="1"/>
    <s v=".."/>
    <n v="136.97900000000001"/>
    <n v="0"/>
    <s v=".."/>
    <n v="207.33699999999999"/>
    <n v="0"/>
    <x v="1"/>
  </r>
  <r>
    <d v="2009-03-01T00:00:00"/>
    <x v="38"/>
    <x v="16"/>
    <n v="87665"/>
    <n v="4621.1130000000003"/>
    <n v="125.81399999999999"/>
    <n v="88818"/>
    <n v="4850.9470000000001"/>
    <n v="1.093"/>
    <x v="1"/>
  </r>
  <r>
    <d v="2009-03-01T00:00:00"/>
    <x v="40"/>
    <x v="29"/>
    <n v="361"/>
    <n v="4.7460000000000004"/>
    <n v="0"/>
    <n v="435"/>
    <n v="4.5599999999999996"/>
    <n v="0"/>
    <x v="1"/>
  </r>
  <r>
    <d v="2009-03-01T00:00:00"/>
    <x v="41"/>
    <x v="31"/>
    <n v="4771"/>
    <n v="30.42"/>
    <n v="6.452"/>
    <n v="4256"/>
    <n v="143.858"/>
    <n v="1.4419999999999999"/>
    <x v="1"/>
  </r>
  <r>
    <d v="2009-03-01T00:00:00"/>
    <x v="42"/>
    <x v="1"/>
    <s v=".."/>
    <n v="290.74200000000002"/>
    <n v="0"/>
    <s v=".."/>
    <n v="264.38299999999998"/>
    <n v="0"/>
    <x v="1"/>
  </r>
  <r>
    <d v="2009-03-01T00:00:00"/>
    <x v="43"/>
    <x v="17"/>
    <n v="35488"/>
    <n v="1387.4949999999999"/>
    <n v="154.441"/>
    <n v="32040"/>
    <n v="2473.4140000000002"/>
    <n v="5.5860000000000003"/>
    <x v="1"/>
  </r>
  <r>
    <d v="2009-03-01T00:00:00"/>
    <x v="44"/>
    <x v="16"/>
    <n v="4086"/>
    <n v="0"/>
    <n v="0"/>
    <n v="3947"/>
    <n v="0"/>
    <n v="0"/>
    <x v="1"/>
  </r>
  <r>
    <d v="2009-03-01T00:00:00"/>
    <x v="45"/>
    <x v="8"/>
    <n v="15491"/>
    <n v="79.28"/>
    <n v="65.436000000000007"/>
    <n v="18085"/>
    <n v="494.15300000000002"/>
    <n v="3.7879999999999998"/>
    <x v="1"/>
  </r>
  <r>
    <d v="2009-03-01T00:00:00"/>
    <x v="46"/>
    <x v="20"/>
    <s v=".."/>
    <s v=".."/>
    <s v=".."/>
    <s v=".."/>
    <n v="5.6950000000000003"/>
    <n v="0"/>
    <x v="1"/>
  </r>
  <r>
    <d v="2009-03-01T00:00:00"/>
    <x v="46"/>
    <x v="16"/>
    <s v=".."/>
    <s v=".."/>
    <s v=".."/>
    <s v=".."/>
    <n v="97.25"/>
    <n v="0"/>
    <x v="1"/>
  </r>
  <r>
    <d v="2009-03-01T00:00:00"/>
    <x v="46"/>
    <x v="8"/>
    <s v=".."/>
    <n v="958.95799999999997"/>
    <n v="0"/>
    <s v=".."/>
    <s v=".."/>
    <s v=".."/>
    <x v="1"/>
  </r>
  <r>
    <d v="2009-03-01T00:00:00"/>
    <x v="51"/>
    <x v="8"/>
    <n v="3308"/>
    <n v="106.712"/>
    <n v="0"/>
    <n v="4649"/>
    <n v="86.1"/>
    <n v="0"/>
    <x v="1"/>
  </r>
  <r>
    <d v="2009-03-01T00:00:00"/>
    <x v="47"/>
    <x v="26"/>
    <n v="8062"/>
    <n v="193.453"/>
    <n v="0"/>
    <n v="6829"/>
    <n v="164.28200000000001"/>
    <n v="0"/>
    <x v="1"/>
  </r>
  <r>
    <d v="2009-03-01T00:00:00"/>
    <x v="48"/>
    <x v="20"/>
    <n v="3250"/>
    <n v="462.40699999999998"/>
    <n v="0"/>
    <n v="2551"/>
    <n v="236.12200000000001"/>
    <n v="0"/>
    <x v="1"/>
  </r>
  <r>
    <d v="2009-03-01T00:00:00"/>
    <x v="48"/>
    <x v="18"/>
    <n v="2692"/>
    <n v="35.29"/>
    <n v="0"/>
    <n v="3992"/>
    <n v="29.652999999999999"/>
    <n v="0"/>
    <x v="1"/>
  </r>
  <r>
    <d v="2009-03-01T00:00:00"/>
    <x v="49"/>
    <x v="10"/>
    <n v="8253"/>
    <n v="5.0049999999999999"/>
    <n v="0"/>
    <n v="8230"/>
    <n v="29.632999999999999"/>
    <n v="0"/>
    <x v="1"/>
  </r>
  <r>
    <d v="2009-03-01T00:00:00"/>
    <x v="49"/>
    <x v="14"/>
    <n v="7105"/>
    <n v="0"/>
    <n v="0"/>
    <n v="7149"/>
    <n v="0"/>
    <n v="0"/>
    <x v="1"/>
  </r>
  <r>
    <d v="2009-03-01T00:00:00"/>
    <x v="49"/>
    <x v="1"/>
    <n v="36886"/>
    <n v="34.521000000000001"/>
    <n v="0"/>
    <n v="33860"/>
    <n v="37.332000000000001"/>
    <n v="0"/>
    <x v="1"/>
  </r>
  <r>
    <d v="2009-03-01T00:00:00"/>
    <x v="49"/>
    <x v="9"/>
    <n v="835"/>
    <n v="0"/>
    <n v="0"/>
    <n v="923"/>
    <n v="7.492"/>
    <n v="0"/>
    <x v="1"/>
  </r>
  <r>
    <d v="2009-03-01T00:00:00"/>
    <x v="49"/>
    <x v="29"/>
    <n v="837"/>
    <n v="0"/>
    <n v="0"/>
    <n v="757"/>
    <n v="3.7389999999999999"/>
    <n v="0"/>
    <x v="1"/>
  </r>
  <r>
    <d v="2009-03-01T00:00:00"/>
    <x v="49"/>
    <x v="33"/>
    <n v="666"/>
    <n v="1.181"/>
    <n v="0"/>
    <n v="729"/>
    <n v="2.8959999999999999"/>
    <n v="0"/>
    <x v="1"/>
  </r>
  <r>
    <d v="2009-03-01T00:00:00"/>
    <x v="49"/>
    <x v="12"/>
    <n v="2433"/>
    <n v="2.319"/>
    <n v="0"/>
    <n v="2303"/>
    <n v="6.36"/>
    <n v="0"/>
    <x v="1"/>
  </r>
  <r>
    <d v="2009-03-01T00:00:00"/>
    <x v="50"/>
    <x v="34"/>
    <n v="1593"/>
    <n v="0.51"/>
    <n v="0"/>
    <n v="1452"/>
    <n v="1.1870000000000001"/>
    <n v="0"/>
    <x v="1"/>
  </r>
  <r>
    <d v="2009-04-01T00:00:00"/>
    <x v="0"/>
    <x v="0"/>
    <n v="1809"/>
    <n v="3.855"/>
    <n v="0.84"/>
    <n v="1449"/>
    <n v="9.093"/>
    <n v="0"/>
    <x v="1"/>
  </r>
  <r>
    <d v="2009-04-01T00:00:00"/>
    <x v="0"/>
    <x v="1"/>
    <n v="2192"/>
    <n v="41.002000000000002"/>
    <n v="0"/>
    <n v="2296"/>
    <n v="71.650999999999996"/>
    <n v="0"/>
    <x v="1"/>
  </r>
  <r>
    <d v="2009-04-01T00:00:00"/>
    <x v="52"/>
    <x v="36"/>
    <n v="12"/>
    <n v="0"/>
    <n v="0"/>
    <n v="52"/>
    <n v="1.847"/>
    <n v="0"/>
    <x v="1"/>
  </r>
  <r>
    <d v="2009-04-01T00:00:00"/>
    <x v="52"/>
    <x v="37"/>
    <n v="346"/>
    <n v="1.4790000000000001"/>
    <n v="0"/>
    <n v="329"/>
    <n v="1.306"/>
    <n v="0"/>
    <x v="1"/>
  </r>
  <r>
    <d v="2009-04-01T00:00:00"/>
    <x v="1"/>
    <x v="2"/>
    <n v="3691"/>
    <n v="4.2409999999999997"/>
    <n v="0.41699999999999998"/>
    <n v="3569"/>
    <n v="87.188000000000002"/>
    <n v="1"/>
    <x v="1"/>
  </r>
  <r>
    <d v="2009-04-01T00:00:00"/>
    <x v="2"/>
    <x v="3"/>
    <n v="4464"/>
    <n v="250.357"/>
    <n v="2.1000000000000001E-2"/>
    <n v="5822"/>
    <n v="226.17500000000001"/>
    <n v="1.6E-2"/>
    <x v="1"/>
  </r>
  <r>
    <d v="2009-04-01T00:00:00"/>
    <x v="2"/>
    <x v="8"/>
    <s v=".."/>
    <s v=".."/>
    <s v=".."/>
    <s v=".."/>
    <n v="0"/>
    <n v="0"/>
    <x v="1"/>
  </r>
  <r>
    <d v="2009-04-01T00:00:00"/>
    <x v="3"/>
    <x v="4"/>
    <n v="9250"/>
    <n v="352.10899999999998"/>
    <n v="18.013000000000002"/>
    <n v="8470"/>
    <n v="165.91200000000001"/>
    <n v="4.3719999999999999"/>
    <x v="1"/>
  </r>
  <r>
    <d v="2009-04-01T00:00:00"/>
    <x v="4"/>
    <x v="5"/>
    <n v="1456"/>
    <n v="28.998999999999999"/>
    <n v="0.34100000000000003"/>
    <n v="1787"/>
    <n v="45.323"/>
    <n v="0"/>
    <x v="1"/>
  </r>
  <r>
    <d v="2009-04-01T00:00:00"/>
    <x v="5"/>
    <x v="1"/>
    <n v="96785"/>
    <n v="1248.674"/>
    <n v="251.24100000000001"/>
    <n v="90610"/>
    <n v="1195.498"/>
    <n v="3.4489999999999998"/>
    <x v="1"/>
  </r>
  <r>
    <d v="2009-04-01T00:00:00"/>
    <x v="6"/>
    <x v="9"/>
    <n v="7757"/>
    <n v="67.191000000000003"/>
    <n v="1.1599999999999999"/>
    <n v="7714"/>
    <n v="216.99299999999999"/>
    <n v="15.942"/>
    <x v="1"/>
  </r>
  <r>
    <d v="2009-04-01T00:00:00"/>
    <x v="7"/>
    <x v="10"/>
    <n v="13254"/>
    <n v="252.17099999999999"/>
    <n v="2.9000000000000001E-2"/>
    <n v="14353"/>
    <n v="198.40799999999999"/>
    <n v="10.677"/>
    <x v="1"/>
  </r>
  <r>
    <d v="2009-04-01T00:00:00"/>
    <x v="8"/>
    <x v="11"/>
    <n v="39"/>
    <n v="0"/>
    <n v="0"/>
    <n v="164"/>
    <n v="0"/>
    <n v="0"/>
    <x v="1"/>
  </r>
  <r>
    <d v="2009-04-01T00:00:00"/>
    <x v="9"/>
    <x v="12"/>
    <n v="3324"/>
    <n v="21.077000000000002"/>
    <n v="0"/>
    <n v="3536"/>
    <n v="39.472999999999999"/>
    <n v="0"/>
    <x v="1"/>
  </r>
  <r>
    <d v="2009-04-01T00:00:00"/>
    <x v="10"/>
    <x v="13"/>
    <n v="18647"/>
    <n v="169.696"/>
    <n v="0"/>
    <n v="18466"/>
    <n v="28.326000000000001"/>
    <n v="0"/>
    <x v="1"/>
  </r>
  <r>
    <d v="2009-04-01T00:00:00"/>
    <x v="11"/>
    <x v="9"/>
    <n v="455"/>
    <n v="0.80700000000000005"/>
    <n v="1.4999999999999999E-2"/>
    <n v="431"/>
    <n v="4.66"/>
    <n v="1.4E-2"/>
    <x v="1"/>
  </r>
  <r>
    <d v="2009-04-01T00:00:00"/>
    <x v="13"/>
    <x v="15"/>
    <n v="6907"/>
    <n v="186.77199999999999"/>
    <n v="25.242999999999999"/>
    <n v="6985"/>
    <n v="84.117000000000004"/>
    <n v="0"/>
    <x v="1"/>
  </r>
  <r>
    <d v="2009-04-01T00:00:00"/>
    <x v="14"/>
    <x v="16"/>
    <n v="2014"/>
    <n v="131.482"/>
    <n v="0"/>
    <n v="2209"/>
    <n v="270.44799999999998"/>
    <n v="0"/>
    <x v="1"/>
  </r>
  <r>
    <d v="2009-04-01T00:00:00"/>
    <x v="14"/>
    <x v="17"/>
    <n v="4331"/>
    <n v="51.209000000000003"/>
    <n v="0"/>
    <n v="3552"/>
    <n v="45.195999999999998"/>
    <n v="0"/>
    <x v="1"/>
  </r>
  <r>
    <d v="2009-04-01T00:00:00"/>
    <x v="14"/>
    <x v="18"/>
    <n v="6961"/>
    <n v="238.477"/>
    <n v="57.901000000000003"/>
    <n v="9791"/>
    <n v="112.386"/>
    <n v="0"/>
    <x v="1"/>
  </r>
  <r>
    <d v="2009-04-01T00:00:00"/>
    <x v="15"/>
    <x v="19"/>
    <s v=".."/>
    <n v="100.283"/>
    <n v="0"/>
    <s v=".."/>
    <n v="0"/>
    <n v="0"/>
    <x v="1"/>
  </r>
  <r>
    <d v="2009-04-01T00:00:00"/>
    <x v="15"/>
    <x v="1"/>
    <s v=".."/>
    <s v=".."/>
    <s v=".."/>
    <s v=".."/>
    <n v="71.787000000000006"/>
    <n v="0"/>
    <x v="1"/>
  </r>
  <r>
    <d v="2009-04-01T00:00:00"/>
    <x v="15"/>
    <x v="16"/>
    <s v=".."/>
    <n v="83.626999999999995"/>
    <n v="0"/>
    <s v=".."/>
    <s v=".."/>
    <s v=".."/>
    <x v="1"/>
  </r>
  <r>
    <d v="2009-04-01T00:00:00"/>
    <x v="15"/>
    <x v="8"/>
    <s v=".."/>
    <s v=".."/>
    <s v=".."/>
    <s v=".."/>
    <n v="57.741999999999997"/>
    <n v="0"/>
    <x v="1"/>
  </r>
  <r>
    <d v="2009-04-01T00:00:00"/>
    <x v="16"/>
    <x v="20"/>
    <n v="62994"/>
    <n v="2825.6320000000001"/>
    <n v="140.602"/>
    <n v="63885"/>
    <n v="2885.3119999999999"/>
    <n v="24.126999999999999"/>
    <x v="1"/>
  </r>
  <r>
    <d v="2009-04-01T00:00:00"/>
    <x v="17"/>
    <x v="21"/>
    <n v="10424"/>
    <n v="109.723"/>
    <n v="31.228000000000002"/>
    <n v="10730"/>
    <n v="34.619"/>
    <n v="0"/>
    <x v="1"/>
  </r>
  <r>
    <d v="2009-04-01T00:00:00"/>
    <x v="18"/>
    <x v="4"/>
    <n v="6433"/>
    <n v="165.18899999999999"/>
    <n v="10.45"/>
    <n v="5960"/>
    <n v="95.938999999999993"/>
    <n v="4.9359999999999999"/>
    <x v="1"/>
  </r>
  <r>
    <d v="2009-04-01T00:00:00"/>
    <x v="19"/>
    <x v="4"/>
    <n v="6475"/>
    <n v="347.05500000000001"/>
    <n v="14.561"/>
    <n v="5184"/>
    <n v="7.7149999999999999"/>
    <n v="5.2690000000000001"/>
    <x v="1"/>
  </r>
  <r>
    <d v="2009-04-01T00:00:00"/>
    <x v="20"/>
    <x v="22"/>
    <n v="1432"/>
    <n v="0.38200000000000001"/>
    <n v="2E-3"/>
    <n v="1416"/>
    <n v="1.109"/>
    <n v="6.0000000000000001E-3"/>
    <x v="1"/>
  </r>
  <r>
    <d v="2009-04-01T00:00:00"/>
    <x v="21"/>
    <x v="1"/>
    <n v="25162"/>
    <n v="821.05399999999997"/>
    <n v="0"/>
    <n v="22135"/>
    <n v="788.59299999999996"/>
    <n v="0"/>
    <x v="1"/>
  </r>
  <r>
    <d v="2009-04-01T00:00:00"/>
    <x v="21"/>
    <x v="16"/>
    <n v="3927"/>
    <n v="57.59"/>
    <n v="19.239999999999998"/>
    <n v="3248"/>
    <n v="372.649"/>
    <n v="0"/>
    <x v="1"/>
  </r>
  <r>
    <d v="2009-04-01T00:00:00"/>
    <x v="21"/>
    <x v="17"/>
    <n v="2637"/>
    <n v="0.221"/>
    <n v="0"/>
    <n v="1985"/>
    <n v="1.42"/>
    <n v="0"/>
    <x v="1"/>
  </r>
  <r>
    <d v="2009-04-01T00:00:00"/>
    <x v="21"/>
    <x v="23"/>
    <n v="41397"/>
    <n v="1136.463"/>
    <n v="112.58"/>
    <n v="48563"/>
    <n v="1622.721"/>
    <n v="0.58099999999999996"/>
    <x v="1"/>
  </r>
  <r>
    <d v="2009-04-01T00:00:00"/>
    <x v="22"/>
    <x v="16"/>
    <n v="549"/>
    <n v="47.371000000000002"/>
    <n v="2E-3"/>
    <n v="455"/>
    <n v="99.62"/>
    <n v="0"/>
    <x v="1"/>
  </r>
  <r>
    <d v="2009-04-01T00:00:00"/>
    <x v="22"/>
    <x v="23"/>
    <n v="12517"/>
    <n v="459.45600000000002"/>
    <n v="61.761000000000003"/>
    <n v="18147"/>
    <n v="553.66700000000003"/>
    <n v="19.739999999999998"/>
    <x v="1"/>
  </r>
  <r>
    <d v="2009-04-01T00:00:00"/>
    <x v="23"/>
    <x v="21"/>
    <n v="2721"/>
    <n v="92.021000000000001"/>
    <n v="5.3949999999999996"/>
    <n v="2560"/>
    <n v="26.762"/>
    <n v="1.0509999999999999"/>
    <x v="1"/>
  </r>
  <r>
    <d v="2009-04-01T00:00:00"/>
    <x v="24"/>
    <x v="4"/>
    <s v=".."/>
    <s v=".."/>
    <s v=".."/>
    <s v=".."/>
    <n v="187.77099999999999"/>
    <n v="0"/>
    <x v="1"/>
  </r>
  <r>
    <d v="2009-04-01T00:00:00"/>
    <x v="24"/>
    <x v="8"/>
    <s v=".."/>
    <n v="694.52599999999995"/>
    <n v="11.95"/>
    <s v=".."/>
    <s v=".."/>
    <s v=".."/>
    <x v="1"/>
  </r>
  <r>
    <d v="2009-04-01T00:00:00"/>
    <x v="25"/>
    <x v="14"/>
    <n v="15468"/>
    <n v="208.97499999999999"/>
    <n v="13.426"/>
    <n v="16375"/>
    <n v="128.55600000000001"/>
    <n v="1.4E-2"/>
    <x v="1"/>
  </r>
  <r>
    <d v="2009-04-01T00:00:00"/>
    <x v="26"/>
    <x v="8"/>
    <n v="1718"/>
    <n v="1.9810000000000001"/>
    <n v="2.379"/>
    <n v="2041"/>
    <n v="29.847999999999999"/>
    <n v="0.45200000000000001"/>
    <x v="1"/>
  </r>
  <r>
    <d v="2009-04-01T00:00:00"/>
    <x v="27"/>
    <x v="25"/>
    <n v="10238"/>
    <n v="170.89"/>
    <n v="82.075999999999993"/>
    <n v="10043"/>
    <n v="350.90300000000002"/>
    <n v="1.3520000000000001"/>
    <x v="1"/>
  </r>
  <r>
    <d v="2009-04-01T00:00:00"/>
    <x v="28"/>
    <x v="14"/>
    <n v="12742"/>
    <n v="174.27799999999999"/>
    <n v="0"/>
    <n v="13788"/>
    <n v="17.396999999999998"/>
    <n v="0.39100000000000001"/>
    <x v="1"/>
  </r>
  <r>
    <d v="2009-04-01T00:00:00"/>
    <x v="28"/>
    <x v="25"/>
    <n v="17838"/>
    <n v="205.922"/>
    <n v="8.0500000000000007"/>
    <n v="16182"/>
    <n v="243.89099999999999"/>
    <n v="10.042"/>
    <x v="1"/>
  </r>
  <r>
    <d v="2009-04-01T00:00:00"/>
    <x v="28"/>
    <x v="1"/>
    <n v="15917"/>
    <n v="27.026"/>
    <n v="0"/>
    <n v="16148"/>
    <n v="28.273"/>
    <n v="0"/>
    <x v="1"/>
  </r>
  <r>
    <d v="2009-04-01T00:00:00"/>
    <x v="28"/>
    <x v="16"/>
    <n v="10701"/>
    <n v="27.882000000000001"/>
    <n v="0"/>
    <n v="10737"/>
    <n v="6.6040000000000001"/>
    <n v="11.382"/>
    <x v="1"/>
  </r>
  <r>
    <d v="2009-04-01T00:00:00"/>
    <x v="28"/>
    <x v="17"/>
    <n v="5819"/>
    <n v="131.99799999999999"/>
    <n v="0"/>
    <n v="6254"/>
    <n v="129.90299999999999"/>
    <n v="1.591"/>
    <x v="1"/>
  </r>
  <r>
    <d v="2009-04-01T00:00:00"/>
    <x v="28"/>
    <x v="8"/>
    <n v="2954"/>
    <n v="25.870999999999999"/>
    <n v="1.952"/>
    <n v="3352"/>
    <n v="61.94"/>
    <n v="0.77100000000000002"/>
    <x v="1"/>
  </r>
  <r>
    <d v="2009-04-01T00:00:00"/>
    <x v="28"/>
    <x v="26"/>
    <n v="1539"/>
    <n v="10.382"/>
    <n v="0"/>
    <n v="1733"/>
    <n v="0.52500000000000002"/>
    <n v="0"/>
    <x v="1"/>
  </r>
  <r>
    <d v="2009-04-01T00:00:00"/>
    <x v="29"/>
    <x v="15"/>
    <n v="9573"/>
    <n v="705.64400000000001"/>
    <n v="104.117"/>
    <n v="11196"/>
    <n v="392.98399999999998"/>
    <n v="3.242"/>
    <x v="1"/>
  </r>
  <r>
    <d v="2009-04-01T00:00:00"/>
    <x v="30"/>
    <x v="27"/>
    <n v="2809"/>
    <n v="215.00700000000001"/>
    <n v="1.736"/>
    <n v="2939"/>
    <n v="86.709000000000003"/>
    <n v="3.2160000000000002"/>
    <x v="1"/>
  </r>
  <r>
    <d v="2009-04-01T00:00:00"/>
    <x v="30"/>
    <x v="1"/>
    <n v="3143"/>
    <n v="9.0410000000000004"/>
    <n v="0"/>
    <n v="3191"/>
    <n v="43.05"/>
    <n v="2E-3"/>
    <x v="1"/>
  </r>
  <r>
    <d v="2009-04-01T00:00:00"/>
    <x v="31"/>
    <x v="14"/>
    <s v=".."/>
    <s v=".."/>
    <s v=".."/>
    <n v="0"/>
    <n v="0"/>
    <n v="0"/>
    <x v="1"/>
  </r>
  <r>
    <d v="2009-04-01T00:00:00"/>
    <x v="31"/>
    <x v="13"/>
    <n v="35721"/>
    <n v="2073.837"/>
    <n v="11.96"/>
    <n v="38156"/>
    <n v="1213.7470000000001"/>
    <n v="0"/>
    <x v="1"/>
  </r>
  <r>
    <d v="2009-04-01T00:00:00"/>
    <x v="32"/>
    <x v="28"/>
    <n v="177"/>
    <n v="0"/>
    <n v="0"/>
    <n v="213"/>
    <n v="10.77"/>
    <n v="0"/>
    <x v="1"/>
  </r>
  <r>
    <d v="2009-04-01T00:00:00"/>
    <x v="32"/>
    <x v="29"/>
    <n v="531"/>
    <n v="0"/>
    <n v="0"/>
    <n v="547"/>
    <n v="0"/>
    <n v="0"/>
    <x v="1"/>
  </r>
  <r>
    <d v="2009-04-01T00:00:00"/>
    <x v="33"/>
    <x v="14"/>
    <n v="776"/>
    <n v="0"/>
    <n v="0"/>
    <n v="778"/>
    <n v="0"/>
    <n v="0"/>
    <x v="1"/>
  </r>
  <r>
    <d v="2009-04-01T00:00:00"/>
    <x v="34"/>
    <x v="29"/>
    <s v=".."/>
    <n v="5.1289999999999996"/>
    <n v="0"/>
    <s v=".."/>
    <n v="44.985999999999997"/>
    <n v="0"/>
    <x v="1"/>
  </r>
  <r>
    <d v="2009-04-01T00:00:00"/>
    <x v="35"/>
    <x v="24"/>
    <n v="6958"/>
    <n v="92.168999999999997"/>
    <n v="5.1980000000000004"/>
    <n v="5913"/>
    <n v="86.873000000000005"/>
    <n v="0"/>
    <x v="1"/>
  </r>
  <r>
    <d v="2009-04-01T00:00:00"/>
    <x v="36"/>
    <x v="0"/>
    <n v="3045"/>
    <n v="36.811"/>
    <n v="0"/>
    <n v="3068"/>
    <n v="24.378"/>
    <n v="0.69699999999999995"/>
    <x v="1"/>
  </r>
  <r>
    <d v="2009-04-01T00:00:00"/>
    <x v="36"/>
    <x v="4"/>
    <n v="5898"/>
    <n v="623.63599999999997"/>
    <n v="41.621000000000002"/>
    <n v="6364"/>
    <n v="225.334"/>
    <n v="3.9089999999999998"/>
    <x v="1"/>
  </r>
  <r>
    <d v="2009-04-01T00:00:00"/>
    <x v="36"/>
    <x v="7"/>
    <n v="3377"/>
    <n v="115.908"/>
    <n v="4.3090000000000002"/>
    <n v="4213"/>
    <n v="15.954000000000001"/>
    <n v="44.662999999999997"/>
    <x v="1"/>
  </r>
  <r>
    <d v="2009-04-01T00:00:00"/>
    <x v="36"/>
    <x v="20"/>
    <n v="24692"/>
    <n v="1234.221"/>
    <n v="10.641999999999999"/>
    <n v="24742"/>
    <n v="422.28699999999998"/>
    <n v="54.008000000000003"/>
    <x v="1"/>
  </r>
  <r>
    <d v="2009-04-01T00:00:00"/>
    <x v="36"/>
    <x v="30"/>
    <n v="2254"/>
    <n v="66.72"/>
    <n v="0"/>
    <n v="1999"/>
    <n v="19.093"/>
    <n v="4.7649999999999997"/>
    <x v="1"/>
  </r>
  <r>
    <d v="2009-04-01T00:00:00"/>
    <x v="36"/>
    <x v="14"/>
    <n v="3655"/>
    <n v="66.811000000000007"/>
    <n v="1E-3"/>
    <n v="3268"/>
    <n v="298.13799999999998"/>
    <n v="2.8580000000000001"/>
    <x v="1"/>
  </r>
  <r>
    <d v="2009-04-01T00:00:00"/>
    <x v="36"/>
    <x v="25"/>
    <n v="8296"/>
    <n v="127.551"/>
    <n v="63.406999999999996"/>
    <n v="8523"/>
    <n v="184.57400000000001"/>
    <n v="67.53"/>
    <x v="1"/>
  </r>
  <r>
    <d v="2009-04-01T00:00:00"/>
    <x v="36"/>
    <x v="2"/>
    <n v="2102"/>
    <n v="1.73"/>
    <n v="0.27200000000000002"/>
    <n v="2004"/>
    <n v="12.087"/>
    <n v="3.0030000000000001"/>
    <x v="1"/>
  </r>
  <r>
    <d v="2009-04-01T00:00:00"/>
    <x v="36"/>
    <x v="1"/>
    <n v="54749"/>
    <n v="1335.578"/>
    <n v="0"/>
    <n v="53222"/>
    <n v="1415.85"/>
    <n v="161.928"/>
    <x v="1"/>
  </r>
  <r>
    <d v="2009-04-01T00:00:00"/>
    <x v="36"/>
    <x v="24"/>
    <n v="3383"/>
    <n v="22.19"/>
    <n v="4.3239999999999998"/>
    <n v="3296"/>
    <n v="52.651000000000003"/>
    <n v="1.9910000000000001"/>
    <x v="1"/>
  </r>
  <r>
    <d v="2009-04-01T00:00:00"/>
    <x v="36"/>
    <x v="16"/>
    <n v="39385"/>
    <n v="1489.6579999999999"/>
    <n v="53.853999999999999"/>
    <n v="39840"/>
    <n v="1802.7360000000001"/>
    <n v="128.88499999999999"/>
    <x v="1"/>
  </r>
  <r>
    <d v="2009-04-01T00:00:00"/>
    <x v="36"/>
    <x v="31"/>
    <n v="7204"/>
    <n v="80.013999999999996"/>
    <n v="4.2089999999999996"/>
    <n v="7367"/>
    <n v="62.930999999999997"/>
    <n v="9.2490000000000006"/>
    <x v="1"/>
  </r>
  <r>
    <d v="2009-04-01T00:00:00"/>
    <x v="36"/>
    <x v="17"/>
    <n v="3455"/>
    <n v="66.415000000000006"/>
    <n v="0.35199999999999998"/>
    <n v="3659"/>
    <n v="233.845"/>
    <n v="12.327"/>
    <x v="1"/>
  </r>
  <r>
    <d v="2009-04-01T00:00:00"/>
    <x v="36"/>
    <x v="18"/>
    <n v="15722"/>
    <n v="357.11399999999998"/>
    <n v="46.610999999999997"/>
    <n v="18291"/>
    <n v="91.197999999999993"/>
    <n v="111.376"/>
    <x v="1"/>
  </r>
  <r>
    <d v="2009-04-01T00:00:00"/>
    <x v="36"/>
    <x v="8"/>
    <n v="39826"/>
    <n v="1570.2929999999999"/>
    <n v="187.80500000000001"/>
    <n v="46506"/>
    <n v="382.351"/>
    <n v="151.12799999999999"/>
    <x v="1"/>
  </r>
  <r>
    <d v="2009-04-01T00:00:00"/>
    <x v="37"/>
    <x v="32"/>
    <n v="5124"/>
    <n v="53.908000000000001"/>
    <n v="6.7000000000000004E-2"/>
    <n v="5215"/>
    <n v="96.289000000000001"/>
    <n v="0"/>
    <x v="1"/>
  </r>
  <r>
    <d v="2009-04-01T00:00:00"/>
    <x v="37"/>
    <x v="1"/>
    <n v="1273"/>
    <n v="39.49"/>
    <n v="0"/>
    <n v="960"/>
    <n v="46.548999999999999"/>
    <n v="0"/>
    <x v="1"/>
  </r>
  <r>
    <d v="2009-04-01T00:00:00"/>
    <x v="38"/>
    <x v="1"/>
    <s v=".."/>
    <n v="128.691"/>
    <n v="0"/>
    <s v=".."/>
    <n v="294.35899999999998"/>
    <n v="0"/>
    <x v="1"/>
  </r>
  <r>
    <d v="2009-04-01T00:00:00"/>
    <x v="38"/>
    <x v="16"/>
    <n v="87645"/>
    <n v="3692.7710000000002"/>
    <n v="86.945999999999998"/>
    <n v="99608"/>
    <n v="4435.8770000000004"/>
    <n v="0.79200000000000004"/>
    <x v="1"/>
  </r>
  <r>
    <d v="2009-04-01T00:00:00"/>
    <x v="40"/>
    <x v="29"/>
    <n v="265"/>
    <n v="5.8650000000000002"/>
    <n v="0"/>
    <n v="274"/>
    <n v="3.2690000000000001"/>
    <n v="0"/>
    <x v="1"/>
  </r>
  <r>
    <d v="2009-04-01T00:00:00"/>
    <x v="41"/>
    <x v="31"/>
    <n v="5291"/>
    <n v="22.888000000000002"/>
    <n v="3.5859999999999999"/>
    <n v="5085"/>
    <n v="105.096"/>
    <n v="1.425"/>
    <x v="1"/>
  </r>
  <r>
    <d v="2009-04-01T00:00:00"/>
    <x v="42"/>
    <x v="1"/>
    <s v=".."/>
    <n v="286.12700000000001"/>
    <n v="0"/>
    <s v=".."/>
    <n v="252.232"/>
    <n v="0"/>
    <x v="1"/>
  </r>
  <r>
    <d v="2009-04-01T00:00:00"/>
    <x v="43"/>
    <x v="17"/>
    <n v="38691"/>
    <n v="1473.3430000000001"/>
    <n v="143.67099999999999"/>
    <n v="36499"/>
    <n v="2219.712"/>
    <n v="4.6820000000000004"/>
    <x v="1"/>
  </r>
  <r>
    <d v="2009-04-01T00:00:00"/>
    <x v="44"/>
    <x v="16"/>
    <n v="4122"/>
    <n v="0"/>
    <n v="0"/>
    <n v="4553"/>
    <n v="0"/>
    <n v="0"/>
    <x v="1"/>
  </r>
  <r>
    <d v="2009-04-01T00:00:00"/>
    <x v="45"/>
    <x v="8"/>
    <n v="15806"/>
    <n v="89.995999999999995"/>
    <n v="64.524000000000001"/>
    <n v="19307"/>
    <n v="429.41800000000001"/>
    <n v="1.4670000000000001"/>
    <x v="1"/>
  </r>
  <r>
    <d v="2009-04-01T00:00:00"/>
    <x v="46"/>
    <x v="16"/>
    <s v=".."/>
    <s v=".."/>
    <s v=".."/>
    <s v=".."/>
    <n v="72.531000000000006"/>
    <n v="0"/>
    <x v="1"/>
  </r>
  <r>
    <d v="2009-04-01T00:00:00"/>
    <x v="46"/>
    <x v="8"/>
    <s v=".."/>
    <n v="924.00599999999997"/>
    <n v="0"/>
    <s v=".."/>
    <s v=".."/>
    <s v=".."/>
    <x v="1"/>
  </r>
  <r>
    <d v="2009-04-01T00:00:00"/>
    <x v="51"/>
    <x v="8"/>
    <n v="7544"/>
    <n v="186.143"/>
    <n v="0"/>
    <n v="9047"/>
    <n v="44.750999999999998"/>
    <n v="0"/>
    <x v="1"/>
  </r>
  <r>
    <d v="2009-04-01T00:00:00"/>
    <x v="47"/>
    <x v="26"/>
    <n v="8656"/>
    <n v="159.458"/>
    <n v="0"/>
    <n v="6465"/>
    <n v="157.75200000000001"/>
    <n v="0"/>
    <x v="1"/>
  </r>
  <r>
    <d v="2009-04-01T00:00:00"/>
    <x v="48"/>
    <x v="20"/>
    <n v="4559"/>
    <n v="503.267"/>
    <n v="0"/>
    <n v="4364"/>
    <n v="211.98400000000001"/>
    <n v="0"/>
    <x v="1"/>
  </r>
  <r>
    <d v="2009-04-01T00:00:00"/>
    <x v="48"/>
    <x v="18"/>
    <n v="1800"/>
    <n v="21.324999999999999"/>
    <n v="0"/>
    <n v="2732"/>
    <n v="51.865000000000002"/>
    <n v="0"/>
    <x v="1"/>
  </r>
  <r>
    <d v="2009-04-01T00:00:00"/>
    <x v="49"/>
    <x v="10"/>
    <n v="7895"/>
    <n v="4.6909999999999998"/>
    <n v="0"/>
    <n v="8078"/>
    <n v="26.097000000000001"/>
    <n v="0"/>
    <x v="1"/>
  </r>
  <r>
    <d v="2009-04-01T00:00:00"/>
    <x v="49"/>
    <x v="14"/>
    <n v="7172"/>
    <n v="0"/>
    <n v="0"/>
    <n v="7770"/>
    <n v="0"/>
    <n v="0"/>
    <x v="1"/>
  </r>
  <r>
    <d v="2009-04-01T00:00:00"/>
    <x v="49"/>
    <x v="1"/>
    <n v="36454"/>
    <n v="53.595999999999997"/>
    <n v="0"/>
    <n v="35154"/>
    <n v="29.498999999999999"/>
    <n v="0"/>
    <x v="1"/>
  </r>
  <r>
    <d v="2009-04-01T00:00:00"/>
    <x v="49"/>
    <x v="9"/>
    <n v="1442"/>
    <n v="0"/>
    <n v="0"/>
    <n v="1550"/>
    <n v="4.5880000000000001"/>
    <n v="0"/>
    <x v="1"/>
  </r>
  <r>
    <d v="2009-04-01T00:00:00"/>
    <x v="49"/>
    <x v="29"/>
    <n v="863"/>
    <n v="0"/>
    <n v="0"/>
    <n v="913"/>
    <n v="3.028"/>
    <n v="0"/>
    <x v="1"/>
  </r>
  <r>
    <d v="2009-04-01T00:00:00"/>
    <x v="49"/>
    <x v="33"/>
    <n v="911"/>
    <n v="0.65500000000000003"/>
    <n v="0"/>
    <n v="924"/>
    <n v="0.94899999999999995"/>
    <n v="0"/>
    <x v="1"/>
  </r>
  <r>
    <d v="2009-04-01T00:00:00"/>
    <x v="49"/>
    <x v="12"/>
    <n v="2509"/>
    <n v="3.9"/>
    <n v="0"/>
    <n v="2513"/>
    <n v="5.8460000000000001"/>
    <n v="0"/>
    <x v="1"/>
  </r>
  <r>
    <d v="2009-04-01T00:00:00"/>
    <x v="50"/>
    <x v="34"/>
    <n v="1355"/>
    <n v="0.318"/>
    <n v="0"/>
    <n v="1392"/>
    <n v="1.2190000000000001"/>
    <n v="0"/>
    <x v="1"/>
  </r>
  <r>
    <d v="2009-05-01T00:00:00"/>
    <x v="0"/>
    <x v="0"/>
    <n v="1275"/>
    <n v="5.8209999999999997"/>
    <n v="0.8"/>
    <n v="972"/>
    <n v="19.010000000000002"/>
    <n v="0"/>
    <x v="1"/>
  </r>
  <r>
    <d v="2009-05-01T00:00:00"/>
    <x v="0"/>
    <x v="1"/>
    <n v="1053"/>
    <n v="8.5489999999999995"/>
    <n v="0"/>
    <n v="1151"/>
    <n v="51.795000000000002"/>
    <n v="0"/>
    <x v="1"/>
  </r>
  <r>
    <d v="2009-05-01T00:00:00"/>
    <x v="52"/>
    <x v="36"/>
    <n v="16"/>
    <n v="0"/>
    <n v="0"/>
    <n v="34"/>
    <n v="0"/>
    <n v="0"/>
    <x v="1"/>
  </r>
  <r>
    <d v="2009-05-01T00:00:00"/>
    <x v="52"/>
    <x v="37"/>
    <n v="481"/>
    <n v="2.7E-2"/>
    <n v="0"/>
    <n v="593"/>
    <n v="4.7370000000000001"/>
    <n v="0"/>
    <x v="1"/>
  </r>
  <r>
    <d v="2009-05-01T00:00:00"/>
    <x v="1"/>
    <x v="2"/>
    <n v="4032"/>
    <n v="1.8169999999999999"/>
    <n v="0.35099999999999998"/>
    <n v="2970"/>
    <n v="76.677999999999997"/>
    <n v="0.88300000000000001"/>
    <x v="1"/>
  </r>
  <r>
    <d v="2009-05-01T00:00:00"/>
    <x v="2"/>
    <x v="3"/>
    <n v="4422"/>
    <n v="240.876"/>
    <n v="0"/>
    <n v="6372"/>
    <n v="135.14099999999999"/>
    <n v="2.3E-2"/>
    <x v="1"/>
  </r>
  <r>
    <d v="2009-05-01T00:00:00"/>
    <x v="3"/>
    <x v="4"/>
    <n v="7116"/>
    <n v="281.60599999999999"/>
    <n v="21.472999999999999"/>
    <n v="7076"/>
    <n v="102.78"/>
    <n v="6.21"/>
    <x v="1"/>
  </r>
  <r>
    <d v="2009-05-01T00:00:00"/>
    <x v="4"/>
    <x v="5"/>
    <n v="897"/>
    <n v="33.534999999999997"/>
    <n v="0.13200000000000001"/>
    <n v="1020"/>
    <n v="37.078000000000003"/>
    <n v="0"/>
    <x v="1"/>
  </r>
  <r>
    <d v="2009-05-01T00:00:00"/>
    <x v="5"/>
    <x v="1"/>
    <n v="78054"/>
    <n v="1393.8630000000001"/>
    <n v="258.72899999999998"/>
    <n v="75511"/>
    <n v="1403.473"/>
    <n v="2.0049999999999999"/>
    <x v="1"/>
  </r>
  <r>
    <d v="2009-05-01T00:00:00"/>
    <x v="6"/>
    <x v="9"/>
    <n v="7117"/>
    <n v="98.295000000000002"/>
    <n v="1.3819999999999999"/>
    <n v="7085"/>
    <n v="230.38200000000001"/>
    <n v="11.25"/>
    <x v="1"/>
  </r>
  <r>
    <d v="2009-05-01T00:00:00"/>
    <x v="7"/>
    <x v="10"/>
    <n v="11465"/>
    <n v="312.52800000000002"/>
    <n v="1.8759999999999999"/>
    <n v="10489"/>
    <n v="297.827"/>
    <n v="10.874000000000001"/>
    <x v="1"/>
  </r>
  <r>
    <d v="2009-05-01T00:00:00"/>
    <x v="9"/>
    <x v="12"/>
    <n v="3419"/>
    <n v="25.838999999999999"/>
    <n v="0"/>
    <n v="3534"/>
    <n v="47.192"/>
    <n v="0"/>
    <x v="1"/>
  </r>
  <r>
    <d v="2009-05-01T00:00:00"/>
    <x v="10"/>
    <x v="13"/>
    <n v="19929"/>
    <n v="149.809"/>
    <n v="0"/>
    <n v="19759"/>
    <n v="27.271999999999998"/>
    <n v="0"/>
    <x v="1"/>
  </r>
  <r>
    <d v="2009-05-01T00:00:00"/>
    <x v="11"/>
    <x v="9"/>
    <n v="371"/>
    <n v="1.998"/>
    <n v="0.02"/>
    <n v="333"/>
    <n v="4.53"/>
    <n v="2.1000000000000001E-2"/>
    <x v="1"/>
  </r>
  <r>
    <d v="2009-05-01T00:00:00"/>
    <x v="13"/>
    <x v="15"/>
    <n v="5171"/>
    <n v="172.29900000000001"/>
    <n v="36.804000000000002"/>
    <n v="5779"/>
    <n v="101.59099999999999"/>
    <n v="0"/>
    <x v="1"/>
  </r>
  <r>
    <d v="2009-05-01T00:00:00"/>
    <x v="14"/>
    <x v="16"/>
    <n v="1568"/>
    <n v="176.61099999999999"/>
    <n v="0"/>
    <n v="2359"/>
    <n v="206.26499999999999"/>
    <n v="0"/>
    <x v="1"/>
  </r>
  <r>
    <d v="2009-05-01T00:00:00"/>
    <x v="14"/>
    <x v="17"/>
    <n v="2974"/>
    <n v="74.403000000000006"/>
    <n v="0"/>
    <n v="3083"/>
    <n v="24.388000000000002"/>
    <n v="0"/>
    <x v="1"/>
  </r>
  <r>
    <d v="2009-05-01T00:00:00"/>
    <x v="14"/>
    <x v="18"/>
    <n v="5561"/>
    <n v="279.404"/>
    <n v="61.86"/>
    <n v="9595"/>
    <n v="130.28100000000001"/>
    <n v="0"/>
    <x v="1"/>
  </r>
  <r>
    <d v="2009-05-01T00:00:00"/>
    <x v="15"/>
    <x v="19"/>
    <s v=".."/>
    <n v="153.084"/>
    <n v="0"/>
    <s v=".."/>
    <n v="0"/>
    <n v="0"/>
    <x v="1"/>
  </r>
  <r>
    <d v="2009-05-01T00:00:00"/>
    <x v="15"/>
    <x v="1"/>
    <s v=".."/>
    <s v=".."/>
    <s v=".."/>
    <s v=".."/>
    <n v="74.634"/>
    <n v="0"/>
    <x v="1"/>
  </r>
  <r>
    <d v="2009-05-01T00:00:00"/>
    <x v="15"/>
    <x v="16"/>
    <s v=".."/>
    <n v="51.637999999999998"/>
    <n v="0"/>
    <s v=".."/>
    <s v=".."/>
    <s v=".."/>
    <x v="1"/>
  </r>
  <r>
    <d v="2009-05-01T00:00:00"/>
    <x v="15"/>
    <x v="8"/>
    <s v=".."/>
    <s v=".."/>
    <s v=".."/>
    <s v=".."/>
    <n v="81.277000000000001"/>
    <n v="0"/>
    <x v="1"/>
  </r>
  <r>
    <d v="2009-05-01T00:00:00"/>
    <x v="16"/>
    <x v="20"/>
    <n v="45892"/>
    <n v="3033.3119999999999"/>
    <n v="164.57499999999999"/>
    <n v="51625"/>
    <n v="2397.0030000000002"/>
    <n v="21.164999999999999"/>
    <x v="1"/>
  </r>
  <r>
    <d v="2009-05-01T00:00:00"/>
    <x v="17"/>
    <x v="21"/>
    <n v="8810"/>
    <n v="168.768"/>
    <n v="46.408999999999999"/>
    <n v="9717"/>
    <n v="46.314999999999998"/>
    <n v="0.45400000000000001"/>
    <x v="1"/>
  </r>
  <r>
    <d v="2009-05-01T00:00:00"/>
    <x v="18"/>
    <x v="4"/>
    <n v="4002"/>
    <n v="98.497"/>
    <n v="11.734999999999999"/>
    <n v="4785"/>
    <n v="93.370999999999995"/>
    <n v="4.0229999999999997"/>
    <x v="1"/>
  </r>
  <r>
    <d v="2009-05-01T00:00:00"/>
    <x v="19"/>
    <x v="4"/>
    <n v="5362"/>
    <n v="310.52199999999999"/>
    <n v="15.667"/>
    <n v="4782"/>
    <n v="6.3310000000000004"/>
    <n v="6.5270000000000001"/>
    <x v="1"/>
  </r>
  <r>
    <d v="2009-05-01T00:00:00"/>
    <x v="20"/>
    <x v="22"/>
    <n v="1055"/>
    <n v="0.59499999999999997"/>
    <n v="3.0000000000000001E-3"/>
    <n v="1208"/>
    <n v="1.1679999999999999"/>
    <n v="3.0000000000000001E-3"/>
    <x v="1"/>
  </r>
  <r>
    <d v="2009-05-01T00:00:00"/>
    <x v="21"/>
    <x v="1"/>
    <n v="20282"/>
    <n v="884.005"/>
    <n v="0"/>
    <n v="14335"/>
    <n v="899.64499999999998"/>
    <n v="0.36"/>
    <x v="1"/>
  </r>
  <r>
    <d v="2009-05-01T00:00:00"/>
    <x v="21"/>
    <x v="16"/>
    <n v="5867"/>
    <n v="61.482999999999997"/>
    <n v="28.786000000000001"/>
    <n v="5360"/>
    <n v="303.185"/>
    <n v="0"/>
    <x v="1"/>
  </r>
  <r>
    <d v="2009-05-01T00:00:00"/>
    <x v="21"/>
    <x v="17"/>
    <n v="1561"/>
    <n v="3.2719999999999998"/>
    <n v="0"/>
    <n v="1609"/>
    <n v="0.54400000000000004"/>
    <n v="0"/>
    <x v="1"/>
  </r>
  <r>
    <d v="2009-05-01T00:00:00"/>
    <x v="21"/>
    <x v="23"/>
    <n v="35185"/>
    <n v="1136.0999999999999"/>
    <n v="122.637"/>
    <n v="57555"/>
    <n v="1675.6410000000001"/>
    <n v="0.26200000000000001"/>
    <x v="1"/>
  </r>
  <r>
    <d v="2009-05-01T00:00:00"/>
    <x v="22"/>
    <x v="16"/>
    <n v="403"/>
    <n v="55.460999999999999"/>
    <n v="0"/>
    <n v="348"/>
    <n v="126.705"/>
    <n v="4.0000000000000001E-3"/>
    <x v="1"/>
  </r>
  <r>
    <d v="2009-05-01T00:00:00"/>
    <x v="22"/>
    <x v="23"/>
    <n v="11898"/>
    <n v="787.30200000000002"/>
    <n v="66.445999999999998"/>
    <n v="20044"/>
    <n v="616.20100000000002"/>
    <n v="19.608000000000001"/>
    <x v="1"/>
  </r>
  <r>
    <d v="2009-05-01T00:00:00"/>
    <x v="23"/>
    <x v="21"/>
    <n v="2271"/>
    <n v="89.463999999999999"/>
    <n v="4.7439999999999998"/>
    <n v="2330"/>
    <n v="31.309000000000001"/>
    <n v="1.0389999999999999"/>
    <x v="1"/>
  </r>
  <r>
    <d v="2009-05-01T00:00:00"/>
    <x v="24"/>
    <x v="4"/>
    <s v=".."/>
    <s v=".."/>
    <s v=".."/>
    <s v=".."/>
    <n v="165.285"/>
    <n v="0"/>
    <x v="1"/>
  </r>
  <r>
    <d v="2009-05-01T00:00:00"/>
    <x v="24"/>
    <x v="8"/>
    <s v=".."/>
    <n v="770.08799999999997"/>
    <n v="20.315999999999999"/>
    <s v=".."/>
    <s v=".."/>
    <s v=".."/>
    <x v="1"/>
  </r>
  <r>
    <d v="2009-05-01T00:00:00"/>
    <x v="25"/>
    <x v="14"/>
    <n v="14842"/>
    <n v="226.90700000000001"/>
    <n v="13.114000000000001"/>
    <n v="16740"/>
    <n v="97.638000000000005"/>
    <n v="1.4999999999999999E-2"/>
    <x v="1"/>
  </r>
  <r>
    <d v="2009-05-01T00:00:00"/>
    <x v="26"/>
    <x v="8"/>
    <n v="1871"/>
    <n v="1.0589999999999999"/>
    <n v="1.8140000000000001"/>
    <n v="1802"/>
    <n v="32.552"/>
    <n v="0"/>
    <x v="1"/>
  </r>
  <r>
    <d v="2009-05-01T00:00:00"/>
    <x v="27"/>
    <x v="25"/>
    <n v="8577"/>
    <n v="217.95599999999999"/>
    <n v="104.898"/>
    <n v="8885"/>
    <n v="408.68299999999999"/>
    <n v="1.167"/>
    <x v="1"/>
  </r>
  <r>
    <d v="2009-05-01T00:00:00"/>
    <x v="28"/>
    <x v="14"/>
    <n v="14881"/>
    <n v="143.19"/>
    <n v="0"/>
    <n v="17005"/>
    <n v="30.934000000000001"/>
    <n v="0.34599999999999997"/>
    <x v="1"/>
  </r>
  <r>
    <d v="2009-05-01T00:00:00"/>
    <x v="28"/>
    <x v="25"/>
    <n v="14603"/>
    <n v="223.51400000000001"/>
    <n v="12.537000000000001"/>
    <n v="17030"/>
    <n v="223.637"/>
    <n v="13.609"/>
    <x v="1"/>
  </r>
  <r>
    <d v="2009-05-01T00:00:00"/>
    <x v="28"/>
    <x v="1"/>
    <n v="24053"/>
    <n v="31.405999999999999"/>
    <n v="0"/>
    <n v="23739"/>
    <n v="35.816000000000003"/>
    <n v="0"/>
    <x v="1"/>
  </r>
  <r>
    <d v="2009-05-01T00:00:00"/>
    <x v="28"/>
    <x v="16"/>
    <n v="11809"/>
    <n v="26.145"/>
    <n v="0"/>
    <n v="11739"/>
    <n v="10.448"/>
    <n v="11.721"/>
    <x v="1"/>
  </r>
  <r>
    <d v="2009-05-01T00:00:00"/>
    <x v="28"/>
    <x v="17"/>
    <n v="5583"/>
    <n v="171.071"/>
    <n v="9.1999999999999998E-2"/>
    <n v="6034"/>
    <n v="40.863"/>
    <n v="1.272"/>
    <x v="1"/>
  </r>
  <r>
    <d v="2009-05-01T00:00:00"/>
    <x v="28"/>
    <x v="8"/>
    <n v="3990"/>
    <n v="31.186"/>
    <n v="2.0859999999999999"/>
    <n v="4014"/>
    <n v="53.439"/>
    <n v="1.452"/>
    <x v="1"/>
  </r>
  <r>
    <d v="2009-05-01T00:00:00"/>
    <x v="28"/>
    <x v="26"/>
    <n v="2019"/>
    <n v="11.771000000000001"/>
    <n v="0"/>
    <n v="2203"/>
    <n v="6.5460000000000003"/>
    <n v="0"/>
    <x v="1"/>
  </r>
  <r>
    <d v="2009-05-01T00:00:00"/>
    <x v="29"/>
    <x v="15"/>
    <n v="8475"/>
    <n v="571.70000000000005"/>
    <n v="101.78100000000001"/>
    <n v="10423"/>
    <n v="377.05099999999999"/>
    <n v="2.6120000000000001"/>
    <x v="1"/>
  </r>
  <r>
    <d v="2009-05-01T00:00:00"/>
    <x v="30"/>
    <x v="27"/>
    <n v="2574"/>
    <n v="235.20500000000001"/>
    <n v="0.97"/>
    <n v="2628"/>
    <n v="105.604"/>
    <n v="3.89"/>
    <x v="1"/>
  </r>
  <r>
    <d v="2009-05-01T00:00:00"/>
    <x v="30"/>
    <x v="1"/>
    <n v="1701"/>
    <n v="5.8079999999999998"/>
    <n v="0"/>
    <n v="2184"/>
    <n v="26.489000000000001"/>
    <n v="0"/>
    <x v="1"/>
  </r>
  <r>
    <d v="2009-05-01T00:00:00"/>
    <x v="31"/>
    <x v="14"/>
    <s v=".."/>
    <s v=".."/>
    <s v=".."/>
    <n v="0"/>
    <n v="0"/>
    <n v="0"/>
    <x v="1"/>
  </r>
  <r>
    <d v="2009-05-01T00:00:00"/>
    <x v="31"/>
    <x v="13"/>
    <n v="30953"/>
    <n v="2103.3589999999999"/>
    <n v="13.933"/>
    <n v="35031"/>
    <n v="1387.8920000000001"/>
    <n v="8.0000000000000002E-3"/>
    <x v="1"/>
  </r>
  <r>
    <d v="2009-05-01T00:00:00"/>
    <x v="32"/>
    <x v="28"/>
    <n v="259"/>
    <n v="0.45200000000000001"/>
    <n v="0"/>
    <n v="263"/>
    <n v="10.897"/>
    <n v="0"/>
    <x v="1"/>
  </r>
  <r>
    <d v="2009-05-01T00:00:00"/>
    <x v="32"/>
    <x v="29"/>
    <n v="565"/>
    <n v="0"/>
    <n v="0"/>
    <n v="569"/>
    <n v="0"/>
    <n v="0"/>
    <x v="1"/>
  </r>
  <r>
    <d v="2009-05-01T00:00:00"/>
    <x v="33"/>
    <x v="14"/>
    <s v=".."/>
    <n v="0"/>
    <n v="0"/>
    <s v=".."/>
    <n v="0"/>
    <n v="0"/>
    <x v="1"/>
  </r>
  <r>
    <d v="2009-05-01T00:00:00"/>
    <x v="34"/>
    <x v="29"/>
    <s v=".."/>
    <n v="2.343"/>
    <n v="0"/>
    <s v=".."/>
    <n v="32.606000000000002"/>
    <n v="0"/>
    <x v="1"/>
  </r>
  <r>
    <d v="2009-05-01T00:00:00"/>
    <x v="35"/>
    <x v="24"/>
    <n v="5575"/>
    <n v="130.386"/>
    <n v="2.8319999999999999"/>
    <n v="5359"/>
    <n v="75.924999999999997"/>
    <n v="0"/>
    <x v="1"/>
  </r>
  <r>
    <d v="2009-05-01T00:00:00"/>
    <x v="36"/>
    <x v="0"/>
    <n v="2665"/>
    <n v="35.877000000000002"/>
    <n v="0"/>
    <n v="2499"/>
    <n v="19.946000000000002"/>
    <n v="1.028"/>
    <x v="1"/>
  </r>
  <r>
    <d v="2009-05-01T00:00:00"/>
    <x v="36"/>
    <x v="4"/>
    <n v="4501"/>
    <n v="507.93799999999999"/>
    <n v="50.21"/>
    <n v="4217"/>
    <n v="171.14599999999999"/>
    <n v="4.8040000000000003"/>
    <x v="1"/>
  </r>
  <r>
    <d v="2009-05-01T00:00:00"/>
    <x v="36"/>
    <x v="7"/>
    <n v="2535"/>
    <n v="131.26400000000001"/>
    <n v="3.4380000000000002"/>
    <n v="3902"/>
    <n v="32.331000000000003"/>
    <n v="48.893999999999998"/>
    <x v="1"/>
  </r>
  <r>
    <d v="2009-05-01T00:00:00"/>
    <x v="36"/>
    <x v="20"/>
    <n v="19963"/>
    <n v="1277.088"/>
    <n v="12.736000000000001"/>
    <n v="20985"/>
    <n v="438.99299999999999"/>
    <n v="60.896000000000001"/>
    <x v="1"/>
  </r>
  <r>
    <d v="2009-05-01T00:00:00"/>
    <x v="36"/>
    <x v="30"/>
    <n v="2637"/>
    <n v="58.945999999999998"/>
    <n v="0"/>
    <n v="2546"/>
    <n v="22.084"/>
    <n v="4.4109999999999996"/>
    <x v="1"/>
  </r>
  <r>
    <d v="2009-05-01T00:00:00"/>
    <x v="36"/>
    <x v="14"/>
    <n v="3290"/>
    <n v="52.573999999999998"/>
    <n v="0"/>
    <n v="3617"/>
    <n v="131.221"/>
    <n v="3.7389999999999999"/>
    <x v="1"/>
  </r>
  <r>
    <d v="2009-05-01T00:00:00"/>
    <x v="36"/>
    <x v="25"/>
    <n v="5425"/>
    <n v="167.477"/>
    <n v="70.438999999999993"/>
    <n v="6738"/>
    <n v="264.85700000000003"/>
    <n v="54.86"/>
    <x v="1"/>
  </r>
  <r>
    <d v="2009-05-01T00:00:00"/>
    <x v="36"/>
    <x v="2"/>
    <n v="2577"/>
    <n v="1.0549999999999999"/>
    <n v="0.19"/>
    <n v="2230"/>
    <n v="20.294"/>
    <n v="2.802"/>
    <x v="1"/>
  </r>
  <r>
    <d v="2009-05-01T00:00:00"/>
    <x v="36"/>
    <x v="1"/>
    <n v="41744"/>
    <n v="1147.4010000000001"/>
    <n v="0"/>
    <n v="40487"/>
    <n v="1340.4849999999999"/>
    <n v="183.82900000000001"/>
    <x v="1"/>
  </r>
  <r>
    <d v="2009-05-01T00:00:00"/>
    <x v="36"/>
    <x v="24"/>
    <n v="3467"/>
    <n v="25.734999999999999"/>
    <n v="4.95"/>
    <n v="3122"/>
    <n v="51.74"/>
    <n v="1.841"/>
    <x v="1"/>
  </r>
  <r>
    <d v="2009-05-01T00:00:00"/>
    <x v="36"/>
    <x v="16"/>
    <n v="33405"/>
    <n v="1626.4590000000001"/>
    <n v="60.341000000000001"/>
    <n v="38751"/>
    <n v="1619.5550000000001"/>
    <n v="146.47"/>
    <x v="1"/>
  </r>
  <r>
    <d v="2009-05-01T00:00:00"/>
    <x v="36"/>
    <x v="31"/>
    <n v="6610"/>
    <n v="133.435"/>
    <n v="4.6740000000000004"/>
    <n v="6480"/>
    <n v="56.021000000000001"/>
    <n v="10.670999999999999"/>
    <x v="1"/>
  </r>
  <r>
    <d v="2009-05-01T00:00:00"/>
    <x v="36"/>
    <x v="17"/>
    <n v="3146"/>
    <n v="95.174000000000007"/>
    <n v="0.32900000000000001"/>
    <n v="3424"/>
    <n v="95.161000000000001"/>
    <n v="14.68"/>
    <x v="1"/>
  </r>
  <r>
    <d v="2009-05-01T00:00:00"/>
    <x v="36"/>
    <x v="18"/>
    <n v="15103"/>
    <n v="396.72199999999998"/>
    <n v="52.753"/>
    <n v="20481"/>
    <n v="130.19999999999999"/>
    <n v="120.935"/>
    <x v="1"/>
  </r>
  <r>
    <d v="2009-05-01T00:00:00"/>
    <x v="36"/>
    <x v="8"/>
    <n v="43404"/>
    <n v="1826.7159999999999"/>
    <n v="199.26599999999999"/>
    <n v="46802"/>
    <n v="496.54"/>
    <n v="170.72399999999999"/>
    <x v="1"/>
  </r>
  <r>
    <d v="2009-05-01T00:00:00"/>
    <x v="36"/>
    <x v="26"/>
    <s v=".."/>
    <s v=".."/>
    <s v=".."/>
    <s v=".."/>
    <n v="2.8319999999999999"/>
    <n v="0"/>
    <x v="1"/>
  </r>
  <r>
    <d v="2009-05-01T00:00:00"/>
    <x v="37"/>
    <x v="32"/>
    <n v="3627"/>
    <n v="45.539000000000001"/>
    <n v="0.108"/>
    <n v="3471"/>
    <n v="80.453000000000003"/>
    <n v="0"/>
    <x v="1"/>
  </r>
  <r>
    <d v="2009-05-01T00:00:00"/>
    <x v="37"/>
    <x v="1"/>
    <n v="487"/>
    <n v="57.054000000000002"/>
    <n v="0"/>
    <n v="391"/>
    <n v="72.620999999999995"/>
    <n v="0"/>
    <x v="1"/>
  </r>
  <r>
    <d v="2009-05-01T00:00:00"/>
    <x v="38"/>
    <x v="1"/>
    <s v=".."/>
    <n v="104.664"/>
    <n v="0"/>
    <s v=".."/>
    <n v="276.06900000000002"/>
    <n v="0"/>
    <x v="1"/>
  </r>
  <r>
    <d v="2009-05-01T00:00:00"/>
    <x v="38"/>
    <x v="16"/>
    <n v="72690"/>
    <n v="4075.5529999999999"/>
    <n v="121.459"/>
    <n v="83408"/>
    <n v="4034.7719999999999"/>
    <n v="1.115"/>
    <x v="1"/>
  </r>
  <r>
    <d v="2009-05-01T00:00:00"/>
    <x v="40"/>
    <x v="29"/>
    <n v="423"/>
    <n v="12.454000000000001"/>
    <n v="0"/>
    <n v="426"/>
    <n v="4.7169999999999996"/>
    <n v="0"/>
    <x v="1"/>
  </r>
  <r>
    <d v="2009-05-01T00:00:00"/>
    <x v="41"/>
    <x v="31"/>
    <n v="4024"/>
    <n v="31.847999999999999"/>
    <n v="3.5470000000000002"/>
    <n v="4497"/>
    <n v="104.774"/>
    <n v="2.8220000000000001"/>
    <x v="1"/>
  </r>
  <r>
    <d v="2009-05-01T00:00:00"/>
    <x v="42"/>
    <x v="1"/>
    <s v=".."/>
    <n v="198.59100000000001"/>
    <n v="0"/>
    <s v=".."/>
    <n v="221.65100000000001"/>
    <n v="0"/>
    <x v="1"/>
  </r>
  <r>
    <d v="2009-05-01T00:00:00"/>
    <x v="43"/>
    <x v="17"/>
    <n v="32073"/>
    <n v="1653.2660000000001"/>
    <n v="98.745000000000005"/>
    <n v="33841"/>
    <n v="1498.3050000000001"/>
    <n v="4.4960000000000004"/>
    <x v="1"/>
  </r>
  <r>
    <d v="2009-05-01T00:00:00"/>
    <x v="44"/>
    <x v="16"/>
    <n v="4412"/>
    <n v="0"/>
    <n v="0"/>
    <n v="4733"/>
    <n v="0"/>
    <n v="0"/>
    <x v="1"/>
  </r>
  <r>
    <d v="2009-05-01T00:00:00"/>
    <x v="45"/>
    <x v="8"/>
    <n v="15636"/>
    <n v="111.703"/>
    <n v="68.418000000000006"/>
    <n v="17784"/>
    <n v="362.142"/>
    <n v="2.1309999999999998"/>
    <x v="1"/>
  </r>
  <r>
    <d v="2009-05-01T00:00:00"/>
    <x v="46"/>
    <x v="16"/>
    <s v=".."/>
    <s v=".."/>
    <s v=".."/>
    <s v=".."/>
    <n v="82.253"/>
    <n v="0"/>
    <x v="1"/>
  </r>
  <r>
    <d v="2009-05-01T00:00:00"/>
    <x v="46"/>
    <x v="8"/>
    <s v=".."/>
    <n v="1222.489"/>
    <n v="0"/>
    <s v=".."/>
    <s v=".."/>
    <s v=".."/>
    <x v="1"/>
  </r>
  <r>
    <d v="2009-05-01T00:00:00"/>
    <x v="51"/>
    <x v="8"/>
    <n v="8151"/>
    <n v="330.54500000000002"/>
    <n v="0"/>
    <n v="8998"/>
    <n v="89.98"/>
    <n v="0"/>
    <x v="1"/>
  </r>
  <r>
    <d v="2009-05-01T00:00:00"/>
    <x v="47"/>
    <x v="26"/>
    <n v="5912"/>
    <n v="236.64099999999999"/>
    <n v="0"/>
    <n v="5542"/>
    <n v="38.972000000000001"/>
    <n v="0"/>
    <x v="1"/>
  </r>
  <r>
    <d v="2009-05-01T00:00:00"/>
    <x v="48"/>
    <x v="20"/>
    <n v="2536"/>
    <n v="502.214"/>
    <n v="0"/>
    <n v="3233"/>
    <n v="144.55699999999999"/>
    <n v="0"/>
    <x v="1"/>
  </r>
  <r>
    <d v="2009-05-01T00:00:00"/>
    <x v="48"/>
    <x v="18"/>
    <n v="1465"/>
    <n v="28.268999999999998"/>
    <n v="0"/>
    <n v="2541"/>
    <n v="28.015999999999998"/>
    <n v="0"/>
    <x v="1"/>
  </r>
  <r>
    <d v="2009-05-01T00:00:00"/>
    <x v="49"/>
    <x v="10"/>
    <n v="7908"/>
    <n v="8.4269999999999996"/>
    <n v="0"/>
    <n v="8154"/>
    <n v="25.864000000000001"/>
    <n v="0"/>
    <x v="1"/>
  </r>
  <r>
    <d v="2009-05-01T00:00:00"/>
    <x v="49"/>
    <x v="14"/>
    <n v="7848"/>
    <n v="0"/>
    <n v="0"/>
    <n v="8417"/>
    <n v="0"/>
    <n v="0"/>
    <x v="1"/>
  </r>
  <r>
    <d v="2009-05-01T00:00:00"/>
    <x v="49"/>
    <x v="1"/>
    <n v="28403"/>
    <n v="64.847999999999999"/>
    <n v="0"/>
    <n v="27172"/>
    <n v="32.771999999999998"/>
    <n v="0"/>
    <x v="1"/>
  </r>
  <r>
    <d v="2009-05-01T00:00:00"/>
    <x v="49"/>
    <x v="9"/>
    <n v="1046"/>
    <n v="0"/>
    <n v="0"/>
    <n v="1096"/>
    <n v="6.3739999999999997"/>
    <n v="0"/>
    <x v="1"/>
  </r>
  <r>
    <d v="2009-05-01T00:00:00"/>
    <x v="49"/>
    <x v="29"/>
    <n v="739"/>
    <n v="0"/>
    <n v="0"/>
    <n v="731"/>
    <n v="6.2519999999999998"/>
    <n v="0"/>
    <x v="1"/>
  </r>
  <r>
    <d v="2009-05-01T00:00:00"/>
    <x v="49"/>
    <x v="33"/>
    <n v="774"/>
    <n v="0.89600000000000002"/>
    <n v="0"/>
    <n v="868"/>
    <n v="5.2759999999999998"/>
    <n v="0"/>
    <x v="1"/>
  </r>
  <r>
    <d v="2009-05-01T00:00:00"/>
    <x v="49"/>
    <x v="12"/>
    <n v="2157"/>
    <n v="16.018000000000001"/>
    <n v="0"/>
    <n v="2172"/>
    <n v="9.8149999999999995"/>
    <n v="0"/>
    <x v="1"/>
  </r>
  <r>
    <d v="2009-05-01T00:00:00"/>
    <x v="50"/>
    <x v="34"/>
    <n v="1451"/>
    <n v="0.27100000000000002"/>
    <n v="0"/>
    <n v="1618"/>
    <n v="1.173"/>
    <n v="0"/>
    <x v="1"/>
  </r>
  <r>
    <d v="2009-06-01T00:00:00"/>
    <x v="0"/>
    <x v="0"/>
    <n v="1007"/>
    <n v="3.01"/>
    <n v="1"/>
    <n v="1090"/>
    <n v="11.706"/>
    <n v="0"/>
    <x v="1"/>
  </r>
  <r>
    <d v="2009-06-01T00:00:00"/>
    <x v="0"/>
    <x v="1"/>
    <n v="727"/>
    <n v="27.814"/>
    <n v="0"/>
    <n v="867"/>
    <n v="24.262"/>
    <n v="0"/>
    <x v="1"/>
  </r>
  <r>
    <d v="2009-06-01T00:00:00"/>
    <x v="52"/>
    <x v="36"/>
    <n v="31"/>
    <n v="0"/>
    <n v="0"/>
    <n v="152"/>
    <n v="1.2589999999999999"/>
    <n v="0"/>
    <x v="1"/>
  </r>
  <r>
    <d v="2009-06-01T00:00:00"/>
    <x v="52"/>
    <x v="37"/>
    <n v="522"/>
    <n v="0.71699999999999997"/>
    <n v="0"/>
    <n v="597"/>
    <n v="2.859"/>
    <n v="0"/>
    <x v="1"/>
  </r>
  <r>
    <d v="2009-06-01T00:00:00"/>
    <x v="1"/>
    <x v="2"/>
    <n v="2363"/>
    <n v="3.048"/>
    <n v="0.34899999999999998"/>
    <n v="3345"/>
    <n v="66.411000000000001"/>
    <n v="1.115"/>
    <x v="1"/>
  </r>
  <r>
    <d v="2009-06-01T00:00:00"/>
    <x v="2"/>
    <x v="3"/>
    <n v="5334"/>
    <n v="262.50799999999998"/>
    <n v="4.0000000000000001E-3"/>
    <n v="5805"/>
    <n v="142.626"/>
    <n v="2.4E-2"/>
    <x v="1"/>
  </r>
  <r>
    <d v="2009-06-01T00:00:00"/>
    <x v="2"/>
    <x v="8"/>
    <n v="216"/>
    <n v="7.8810000000000002"/>
    <n v="0"/>
    <s v=".."/>
    <s v=".."/>
    <s v=".."/>
    <x v="1"/>
  </r>
  <r>
    <d v="2009-06-01T00:00:00"/>
    <x v="3"/>
    <x v="4"/>
    <n v="7593"/>
    <n v="329.48399999999998"/>
    <n v="24.521999999999998"/>
    <n v="8938"/>
    <n v="108.001"/>
    <n v="5.6079999999999997"/>
    <x v="1"/>
  </r>
  <r>
    <d v="2009-06-01T00:00:00"/>
    <x v="4"/>
    <x v="5"/>
    <n v="1130"/>
    <n v="22.574000000000002"/>
    <n v="0.02"/>
    <n v="803"/>
    <n v="45.654000000000003"/>
    <n v="0"/>
    <x v="1"/>
  </r>
  <r>
    <d v="2009-06-01T00:00:00"/>
    <x v="5"/>
    <x v="6"/>
    <n v="20"/>
    <n v="0"/>
    <n v="0"/>
    <n v="43"/>
    <n v="0"/>
    <n v="0"/>
    <x v="1"/>
  </r>
  <r>
    <d v="2009-06-01T00:00:00"/>
    <x v="5"/>
    <x v="1"/>
    <n v="72083"/>
    <n v="1376.2570000000001"/>
    <n v="266.84500000000003"/>
    <n v="73417"/>
    <n v="1465.463"/>
    <n v="1.821"/>
    <x v="1"/>
  </r>
  <r>
    <d v="2009-06-01T00:00:00"/>
    <x v="6"/>
    <x v="9"/>
    <n v="6960"/>
    <n v="76.347999999999999"/>
    <n v="1.81"/>
    <n v="7474"/>
    <n v="213.47300000000001"/>
    <n v="14.106999999999999"/>
    <x v="1"/>
  </r>
  <r>
    <d v="2009-06-01T00:00:00"/>
    <x v="7"/>
    <x v="10"/>
    <n v="11564"/>
    <n v="294.81400000000002"/>
    <n v="2.198"/>
    <n v="14571"/>
    <n v="232.76599999999999"/>
    <n v="11.747"/>
    <x v="1"/>
  </r>
  <r>
    <d v="2009-06-01T00:00:00"/>
    <x v="9"/>
    <x v="12"/>
    <n v="3299"/>
    <n v="33.180999999999997"/>
    <n v="0"/>
    <n v="4037"/>
    <n v="33.726999999999997"/>
    <n v="0"/>
    <x v="1"/>
  </r>
  <r>
    <d v="2009-06-01T00:00:00"/>
    <x v="10"/>
    <x v="13"/>
    <n v="16707"/>
    <n v="118.733"/>
    <n v="0"/>
    <n v="21773"/>
    <n v="24.385999999999999"/>
    <n v="0"/>
    <x v="1"/>
  </r>
  <r>
    <d v="2009-06-01T00:00:00"/>
    <x v="11"/>
    <x v="9"/>
    <n v="326"/>
    <n v="0.88300000000000001"/>
    <n v="1.2E-2"/>
    <n v="348"/>
    <n v="3.4009999999999998"/>
    <n v="1.7999999999999999E-2"/>
    <x v="1"/>
  </r>
  <r>
    <d v="2009-06-01T00:00:00"/>
    <x v="13"/>
    <x v="15"/>
    <n v="4698"/>
    <n v="214.46199999999999"/>
    <n v="30.747"/>
    <n v="4933"/>
    <n v="81.863"/>
    <n v="0"/>
    <x v="1"/>
  </r>
  <r>
    <d v="2009-06-01T00:00:00"/>
    <x v="14"/>
    <x v="16"/>
    <n v="1938"/>
    <n v="137.798"/>
    <n v="2E-3"/>
    <n v="2249"/>
    <n v="134.26900000000001"/>
    <n v="0"/>
    <x v="1"/>
  </r>
  <r>
    <d v="2009-06-01T00:00:00"/>
    <x v="14"/>
    <x v="17"/>
    <n v="3145"/>
    <n v="70.453999999999994"/>
    <n v="0"/>
    <n v="2760"/>
    <n v="21.69"/>
    <n v="0"/>
    <x v="1"/>
  </r>
  <r>
    <d v="2009-06-01T00:00:00"/>
    <x v="14"/>
    <x v="18"/>
    <n v="8142"/>
    <n v="283.96699999999998"/>
    <n v="65.828999999999994"/>
    <n v="8924"/>
    <n v="93.54"/>
    <n v="0"/>
    <x v="1"/>
  </r>
  <r>
    <d v="2009-06-01T00:00:00"/>
    <x v="15"/>
    <x v="19"/>
    <s v=".."/>
    <n v="98.543000000000006"/>
    <n v="0"/>
    <s v=".."/>
    <n v="0"/>
    <n v="0"/>
    <x v="1"/>
  </r>
  <r>
    <d v="2009-06-01T00:00:00"/>
    <x v="15"/>
    <x v="1"/>
    <s v=".."/>
    <s v=".."/>
    <s v=".."/>
    <s v=".."/>
    <n v="97.171000000000006"/>
    <n v="0"/>
    <x v="1"/>
  </r>
  <r>
    <d v="2009-06-01T00:00:00"/>
    <x v="15"/>
    <x v="16"/>
    <s v=".."/>
    <n v="44.722999999999999"/>
    <n v="0"/>
    <s v=".."/>
    <s v=".."/>
    <s v=".."/>
    <x v="1"/>
  </r>
  <r>
    <d v="2009-06-01T00:00:00"/>
    <x v="15"/>
    <x v="8"/>
    <s v=".."/>
    <s v=".."/>
    <s v=".."/>
    <s v=".."/>
    <n v="79.72"/>
    <n v="0"/>
    <x v="1"/>
  </r>
  <r>
    <d v="2009-06-01T00:00:00"/>
    <x v="16"/>
    <x v="20"/>
    <n v="45536"/>
    <n v="3593.6610000000001"/>
    <n v="159.47900000000001"/>
    <n v="55150"/>
    <n v="2361.0569999999998"/>
    <n v="27.399000000000001"/>
    <x v="1"/>
  </r>
  <r>
    <d v="2009-06-01T00:00:00"/>
    <x v="17"/>
    <x v="21"/>
    <n v="7247"/>
    <n v="198.291"/>
    <n v="47.401000000000003"/>
    <n v="9321"/>
    <n v="55.048000000000002"/>
    <n v="0.24099999999999999"/>
    <x v="1"/>
  </r>
  <r>
    <d v="2009-06-01T00:00:00"/>
    <x v="18"/>
    <x v="4"/>
    <n v="3540"/>
    <n v="142.76499999999999"/>
    <n v="9.4049999999999994"/>
    <n v="5668"/>
    <n v="81.605999999999995"/>
    <n v="1.9239999999999999"/>
    <x v="1"/>
  </r>
  <r>
    <d v="2009-06-01T00:00:00"/>
    <x v="19"/>
    <x v="4"/>
    <n v="4017"/>
    <n v="277.89600000000002"/>
    <n v="18.239999999999998"/>
    <n v="4590"/>
    <n v="16.509"/>
    <n v="2.1560000000000001"/>
    <x v="1"/>
  </r>
  <r>
    <d v="2009-06-01T00:00:00"/>
    <x v="20"/>
    <x v="22"/>
    <n v="972"/>
    <n v="0.20599999999999999"/>
    <n v="7.0000000000000001E-3"/>
    <n v="949"/>
    <n v="1.08"/>
    <n v="6.0000000000000001E-3"/>
    <x v="1"/>
  </r>
  <r>
    <d v="2009-06-01T00:00:00"/>
    <x v="21"/>
    <x v="1"/>
    <n v="17703"/>
    <n v="882.46900000000005"/>
    <n v="0"/>
    <n v="15151"/>
    <n v="895.34100000000001"/>
    <n v="1.2130000000000001"/>
    <x v="1"/>
  </r>
  <r>
    <d v="2009-06-01T00:00:00"/>
    <x v="21"/>
    <x v="16"/>
    <n v="6971"/>
    <n v="50.534999999999997"/>
    <n v="13.577999999999999"/>
    <n v="6962"/>
    <n v="330.30099999999999"/>
    <n v="0"/>
    <x v="1"/>
  </r>
  <r>
    <d v="2009-06-01T00:00:00"/>
    <x v="21"/>
    <x v="17"/>
    <n v="1601"/>
    <n v="1.0960000000000001"/>
    <n v="0"/>
    <n v="1130"/>
    <n v="0"/>
    <n v="0"/>
    <x v="1"/>
  </r>
  <r>
    <d v="2009-06-01T00:00:00"/>
    <x v="21"/>
    <x v="23"/>
    <n v="47129"/>
    <n v="1249.182"/>
    <n v="133.42599999999999"/>
    <n v="59482"/>
    <n v="1508.848"/>
    <n v="0.378"/>
    <x v="1"/>
  </r>
  <r>
    <d v="2009-06-01T00:00:00"/>
    <x v="22"/>
    <x v="16"/>
    <n v="1004"/>
    <n v="61.411000000000001"/>
    <n v="0"/>
    <n v="912"/>
    <n v="112.215"/>
    <n v="0"/>
    <x v="1"/>
  </r>
  <r>
    <d v="2009-06-01T00:00:00"/>
    <x v="22"/>
    <x v="23"/>
    <n v="16045"/>
    <n v="761.68"/>
    <n v="77.58"/>
    <n v="20356"/>
    <n v="720.87599999999998"/>
    <n v="16.411999999999999"/>
    <x v="1"/>
  </r>
  <r>
    <d v="2009-06-01T00:00:00"/>
    <x v="23"/>
    <x v="21"/>
    <n v="1745"/>
    <n v="118.836"/>
    <n v="5.17"/>
    <n v="2482"/>
    <n v="37.719000000000001"/>
    <n v="0.79800000000000004"/>
    <x v="1"/>
  </r>
  <r>
    <d v="2009-06-01T00:00:00"/>
    <x v="24"/>
    <x v="4"/>
    <s v=".."/>
    <s v=".."/>
    <s v=".."/>
    <s v=".."/>
    <n v="157.16200000000001"/>
    <n v="0"/>
    <x v="1"/>
  </r>
  <r>
    <d v="2009-06-01T00:00:00"/>
    <x v="24"/>
    <x v="8"/>
    <s v=".."/>
    <n v="947.01900000000001"/>
    <n v="36.734000000000002"/>
    <s v=".."/>
    <s v=".."/>
    <s v=".."/>
    <x v="1"/>
  </r>
  <r>
    <d v="2009-06-01T00:00:00"/>
    <x v="25"/>
    <x v="14"/>
    <n v="20240"/>
    <n v="289.14499999999998"/>
    <n v="13.305"/>
    <n v="23544"/>
    <n v="92.938000000000002"/>
    <n v="6.0000000000000001E-3"/>
    <x v="1"/>
  </r>
  <r>
    <d v="2009-06-01T00:00:00"/>
    <x v="26"/>
    <x v="8"/>
    <n v="1524"/>
    <n v="6.9189999999999996"/>
    <n v="3.6840000000000002"/>
    <n v="1552"/>
    <n v="32.155000000000001"/>
    <n v="8.8999999999999996E-2"/>
    <x v="1"/>
  </r>
  <r>
    <d v="2009-06-01T00:00:00"/>
    <x v="27"/>
    <x v="25"/>
    <n v="7447"/>
    <n v="332.97199999999998"/>
    <n v="125.01900000000001"/>
    <n v="8787"/>
    <n v="391.13900000000001"/>
    <n v="1.0209999999999999"/>
    <x v="1"/>
  </r>
  <r>
    <d v="2009-06-01T00:00:00"/>
    <x v="28"/>
    <x v="14"/>
    <n v="15067"/>
    <n v="154.69999999999999"/>
    <n v="0"/>
    <n v="16562"/>
    <n v="16.544"/>
    <n v="0.47499999999999998"/>
    <x v="1"/>
  </r>
  <r>
    <d v="2009-06-01T00:00:00"/>
    <x v="28"/>
    <x v="25"/>
    <n v="12119"/>
    <n v="247.654"/>
    <n v="6.67"/>
    <n v="13141"/>
    <n v="203.328"/>
    <n v="10.922000000000001"/>
    <x v="1"/>
  </r>
  <r>
    <d v="2009-06-01T00:00:00"/>
    <x v="28"/>
    <x v="1"/>
    <n v="19781"/>
    <n v="37.021000000000001"/>
    <n v="0"/>
    <n v="21540"/>
    <n v="50.331000000000003"/>
    <n v="0"/>
    <x v="1"/>
  </r>
  <r>
    <d v="2009-06-01T00:00:00"/>
    <x v="28"/>
    <x v="16"/>
    <n v="11466"/>
    <n v="24.661999999999999"/>
    <n v="0"/>
    <n v="12345"/>
    <n v="9.3469999999999995"/>
    <n v="10.102"/>
    <x v="1"/>
  </r>
  <r>
    <d v="2009-06-01T00:00:00"/>
    <x v="28"/>
    <x v="17"/>
    <n v="5715"/>
    <n v="161.47499999999999"/>
    <n v="0"/>
    <n v="6440"/>
    <n v="22.283000000000001"/>
    <n v="1.31"/>
    <x v="1"/>
  </r>
  <r>
    <d v="2009-06-01T00:00:00"/>
    <x v="28"/>
    <x v="8"/>
    <n v="4252"/>
    <n v="77.516999999999996"/>
    <n v="0.61199999999999999"/>
    <n v="4466"/>
    <n v="60.984000000000002"/>
    <n v="0.77600000000000002"/>
    <x v="1"/>
  </r>
  <r>
    <d v="2009-06-01T00:00:00"/>
    <x v="28"/>
    <x v="26"/>
    <n v="1936"/>
    <n v="12.554"/>
    <n v="0"/>
    <n v="1883"/>
    <n v="0.16500000000000001"/>
    <n v="0"/>
    <x v="1"/>
  </r>
  <r>
    <d v="2009-06-01T00:00:00"/>
    <x v="29"/>
    <x v="15"/>
    <n v="8230"/>
    <n v="792.00699999999995"/>
    <n v="87.147000000000006"/>
    <n v="11965"/>
    <n v="456.09800000000001"/>
    <n v="3.5619999999999998"/>
    <x v="1"/>
  </r>
  <r>
    <d v="2009-06-01T00:00:00"/>
    <x v="30"/>
    <x v="27"/>
    <n v="2108"/>
    <n v="247.619"/>
    <n v="1.611"/>
    <n v="2515"/>
    <n v="125.75"/>
    <n v="3.3650000000000002"/>
    <x v="1"/>
  </r>
  <r>
    <d v="2009-06-01T00:00:00"/>
    <x v="30"/>
    <x v="1"/>
    <n v="1892"/>
    <n v="25.059000000000001"/>
    <n v="0"/>
    <n v="2384"/>
    <n v="31.867000000000001"/>
    <n v="8.2000000000000003E-2"/>
    <x v="1"/>
  </r>
  <r>
    <d v="2009-06-01T00:00:00"/>
    <x v="31"/>
    <x v="14"/>
    <s v=".."/>
    <s v=".."/>
    <s v=".."/>
    <n v="0"/>
    <n v="11.204000000000001"/>
    <n v="0"/>
    <x v="1"/>
  </r>
  <r>
    <d v="2009-06-01T00:00:00"/>
    <x v="31"/>
    <x v="13"/>
    <n v="29395"/>
    <n v="2583.1729999999998"/>
    <n v="13.763"/>
    <n v="39665"/>
    <n v="1262.4639999999999"/>
    <n v="0"/>
    <x v="1"/>
  </r>
  <r>
    <d v="2009-06-01T00:00:00"/>
    <x v="32"/>
    <x v="28"/>
    <n v="259"/>
    <n v="0.497"/>
    <n v="0"/>
    <n v="261"/>
    <n v="6.4180000000000001"/>
    <n v="0"/>
    <x v="1"/>
  </r>
  <r>
    <d v="2009-06-01T00:00:00"/>
    <x v="32"/>
    <x v="29"/>
    <n v="578"/>
    <n v="0"/>
    <n v="0"/>
    <n v="669"/>
    <n v="0"/>
    <n v="0"/>
    <x v="1"/>
  </r>
  <r>
    <d v="2009-06-01T00:00:00"/>
    <x v="34"/>
    <x v="29"/>
    <s v=".."/>
    <n v="4.806"/>
    <n v="0"/>
    <s v=".."/>
    <n v="34.863999999999997"/>
    <n v="0"/>
    <x v="1"/>
  </r>
  <r>
    <d v="2009-06-01T00:00:00"/>
    <x v="35"/>
    <x v="24"/>
    <n v="4476"/>
    <n v="147.18700000000001"/>
    <n v="3.7469999999999999"/>
    <n v="4915"/>
    <n v="83.066000000000003"/>
    <n v="0"/>
    <x v="1"/>
  </r>
  <r>
    <d v="2009-06-01T00:00:00"/>
    <x v="36"/>
    <x v="0"/>
    <n v="2415"/>
    <n v="47.042999999999999"/>
    <n v="0"/>
    <n v="2669"/>
    <n v="34.709000000000003"/>
    <n v="0.79200000000000004"/>
    <x v="1"/>
  </r>
  <r>
    <d v="2009-06-01T00:00:00"/>
    <x v="36"/>
    <x v="4"/>
    <n v="4121"/>
    <n v="466.87400000000002"/>
    <n v="35.850999999999999"/>
    <n v="4857"/>
    <n v="410.40699999999998"/>
    <n v="3.641"/>
    <x v="1"/>
  </r>
  <r>
    <d v="2009-06-01T00:00:00"/>
    <x v="36"/>
    <x v="7"/>
    <n v="3730"/>
    <n v="100.072"/>
    <n v="5.1189999999999998"/>
    <n v="3884"/>
    <n v="21.991"/>
    <n v="40.787999999999997"/>
    <x v="1"/>
  </r>
  <r>
    <d v="2009-06-01T00:00:00"/>
    <x v="36"/>
    <x v="20"/>
    <n v="20158"/>
    <n v="1327.038"/>
    <n v="12.406000000000001"/>
    <n v="21041"/>
    <n v="377.916"/>
    <n v="50.646000000000001"/>
    <x v="1"/>
  </r>
  <r>
    <d v="2009-06-01T00:00:00"/>
    <x v="36"/>
    <x v="30"/>
    <n v="315"/>
    <n v="18.939"/>
    <n v="0"/>
    <n v="401"/>
    <n v="9.44"/>
    <n v="0.55800000000000005"/>
    <x v="1"/>
  </r>
  <r>
    <d v="2009-06-01T00:00:00"/>
    <x v="36"/>
    <x v="14"/>
    <n v="3961"/>
    <n v="43.814999999999998"/>
    <n v="0"/>
    <n v="3744"/>
    <n v="76.251000000000005"/>
    <n v="2.492"/>
    <x v="1"/>
  </r>
  <r>
    <d v="2009-06-01T00:00:00"/>
    <x v="36"/>
    <x v="25"/>
    <n v="5499"/>
    <n v="189.64400000000001"/>
    <n v="75.204999999999998"/>
    <n v="6711"/>
    <n v="212.90299999999999"/>
    <n v="45.585999999999999"/>
    <x v="1"/>
  </r>
  <r>
    <d v="2009-06-01T00:00:00"/>
    <x v="36"/>
    <x v="2"/>
    <n v="1282"/>
    <n v="2.0840000000000001"/>
    <n v="0.38900000000000001"/>
    <n v="2183"/>
    <n v="13.29"/>
    <n v="2.64"/>
    <x v="1"/>
  </r>
  <r>
    <d v="2009-06-01T00:00:00"/>
    <x v="36"/>
    <x v="1"/>
    <n v="37802"/>
    <n v="744.91300000000001"/>
    <n v="0"/>
    <n v="38329"/>
    <n v="996.28700000000003"/>
    <n v="139.89500000000001"/>
    <x v="1"/>
  </r>
  <r>
    <d v="2009-06-01T00:00:00"/>
    <x v="36"/>
    <x v="24"/>
    <n v="3443"/>
    <n v="54.387999999999998"/>
    <n v="5.6310000000000002"/>
    <n v="3432"/>
    <n v="172.245"/>
    <n v="1.845"/>
    <x v="1"/>
  </r>
  <r>
    <d v="2009-06-01T00:00:00"/>
    <x v="36"/>
    <x v="16"/>
    <n v="36528"/>
    <n v="1687.9970000000001"/>
    <n v="80.427000000000007"/>
    <n v="40134"/>
    <n v="1539.277"/>
    <n v="127.809"/>
    <x v="1"/>
  </r>
  <r>
    <d v="2009-06-01T00:00:00"/>
    <x v="36"/>
    <x v="31"/>
    <n v="5726"/>
    <n v="87.863"/>
    <n v="4.6230000000000002"/>
    <n v="5967"/>
    <n v="49.104999999999997"/>
    <n v="8.9870000000000001"/>
    <x v="1"/>
  </r>
  <r>
    <d v="2009-06-01T00:00:00"/>
    <x v="36"/>
    <x v="17"/>
    <n v="3289"/>
    <n v="84.685000000000002"/>
    <n v="0.38900000000000001"/>
    <n v="3477"/>
    <n v="110.735"/>
    <n v="12.38"/>
    <x v="1"/>
  </r>
  <r>
    <d v="2009-06-01T00:00:00"/>
    <x v="36"/>
    <x v="18"/>
    <n v="18154"/>
    <n v="374.08699999999999"/>
    <n v="50.16"/>
    <n v="18330"/>
    <n v="142.386"/>
    <n v="102.45099999999999"/>
    <x v="1"/>
  </r>
  <r>
    <d v="2009-06-01T00:00:00"/>
    <x v="36"/>
    <x v="8"/>
    <n v="46724"/>
    <n v="1785.94"/>
    <n v="192.012"/>
    <n v="47975"/>
    <n v="453.81599999999997"/>
    <n v="142.72200000000001"/>
    <x v="1"/>
  </r>
  <r>
    <d v="2009-06-01T00:00:00"/>
    <x v="36"/>
    <x v="26"/>
    <s v=".."/>
    <s v=".."/>
    <s v=".."/>
    <s v=".."/>
    <n v="10.238"/>
    <n v="0"/>
    <x v="1"/>
  </r>
  <r>
    <d v="2009-06-01T00:00:00"/>
    <x v="37"/>
    <x v="32"/>
    <n v="3831"/>
    <n v="39.878999999999998"/>
    <n v="0.161"/>
    <n v="5258"/>
    <n v="126.70099999999999"/>
    <n v="0"/>
    <x v="1"/>
  </r>
  <r>
    <d v="2009-06-01T00:00:00"/>
    <x v="37"/>
    <x v="1"/>
    <n v="445"/>
    <n v="37.533999999999999"/>
    <n v="0"/>
    <n v="711"/>
    <n v="107.608"/>
    <n v="0"/>
    <x v="1"/>
  </r>
  <r>
    <d v="2009-06-01T00:00:00"/>
    <x v="38"/>
    <x v="1"/>
    <s v=".."/>
    <n v="131.714"/>
    <n v="0"/>
    <s v=".."/>
    <n v="343.79"/>
    <n v="0"/>
    <x v="1"/>
  </r>
  <r>
    <d v="2009-06-01T00:00:00"/>
    <x v="38"/>
    <x v="16"/>
    <n v="76843"/>
    <n v="4481.558"/>
    <n v="117.492"/>
    <n v="95089"/>
    <n v="3472.9430000000002"/>
    <n v="0.82899999999999996"/>
    <x v="1"/>
  </r>
  <r>
    <d v="2009-06-01T00:00:00"/>
    <x v="40"/>
    <x v="29"/>
    <n v="257"/>
    <n v="11.007999999999999"/>
    <n v="0"/>
    <n v="298"/>
    <n v="8.1890000000000001"/>
    <n v="0"/>
    <x v="1"/>
  </r>
  <r>
    <d v="2009-06-01T00:00:00"/>
    <x v="41"/>
    <x v="31"/>
    <n v="3938"/>
    <n v="24.094000000000001"/>
    <n v="2.1579999999999999"/>
    <n v="4389"/>
    <n v="96.191000000000003"/>
    <n v="2.0840000000000001"/>
    <x v="1"/>
  </r>
  <r>
    <d v="2009-06-01T00:00:00"/>
    <x v="42"/>
    <x v="1"/>
    <s v=".."/>
    <n v="180.72499999999999"/>
    <n v="0"/>
    <s v=".."/>
    <n v="177.98500000000001"/>
    <n v="0"/>
    <x v="1"/>
  </r>
  <r>
    <d v="2009-06-01T00:00:00"/>
    <x v="43"/>
    <x v="17"/>
    <n v="33201"/>
    <n v="1784.6690000000001"/>
    <n v="102.977"/>
    <n v="40492"/>
    <n v="1058.039"/>
    <n v="3.7669999999999999"/>
    <x v="1"/>
  </r>
  <r>
    <d v="2009-06-01T00:00:00"/>
    <x v="44"/>
    <x v="16"/>
    <n v="4323"/>
    <n v="0"/>
    <n v="0"/>
    <n v="5011"/>
    <n v="0"/>
    <n v="0"/>
    <x v="1"/>
  </r>
  <r>
    <d v="2009-06-01T00:00:00"/>
    <x v="45"/>
    <x v="8"/>
    <n v="18904"/>
    <n v="97.646000000000001"/>
    <n v="59.061"/>
    <n v="20083"/>
    <n v="345.97300000000001"/>
    <n v="2.6960000000000002"/>
    <x v="1"/>
  </r>
  <r>
    <d v="2009-06-01T00:00:00"/>
    <x v="46"/>
    <x v="16"/>
    <s v=".."/>
    <s v=".."/>
    <s v=".."/>
    <s v=".."/>
    <n v="52.447000000000003"/>
    <n v="0"/>
    <x v="1"/>
  </r>
  <r>
    <d v="2009-06-01T00:00:00"/>
    <x v="46"/>
    <x v="8"/>
    <s v=".."/>
    <n v="1177.877"/>
    <n v="0"/>
    <s v=".."/>
    <s v=".."/>
    <s v=".."/>
    <x v="1"/>
  </r>
  <r>
    <d v="2009-06-01T00:00:00"/>
    <x v="51"/>
    <x v="8"/>
    <n v="8993"/>
    <n v="425.63"/>
    <n v="0"/>
    <n v="11347"/>
    <n v="66.116"/>
    <n v="0"/>
    <x v="1"/>
  </r>
  <r>
    <d v="2009-06-01T00:00:00"/>
    <x v="47"/>
    <x v="26"/>
    <n v="5821"/>
    <n v="196.041"/>
    <n v="0"/>
    <n v="7604"/>
    <n v="38.156999999999996"/>
    <n v="0"/>
    <x v="1"/>
  </r>
  <r>
    <d v="2009-06-01T00:00:00"/>
    <x v="48"/>
    <x v="20"/>
    <n v="3088"/>
    <n v="603.14300000000003"/>
    <n v="0"/>
    <n v="3881"/>
    <n v="141.27799999999999"/>
    <n v="0"/>
    <x v="1"/>
  </r>
  <r>
    <d v="2009-06-01T00:00:00"/>
    <x v="48"/>
    <x v="18"/>
    <n v="1365"/>
    <n v="30.901"/>
    <n v="0"/>
    <n v="2258"/>
    <n v="82.765000000000001"/>
    <n v="0"/>
    <x v="1"/>
  </r>
  <r>
    <d v="2009-06-01T00:00:00"/>
    <x v="49"/>
    <x v="10"/>
    <n v="8399"/>
    <n v="5.6050000000000004"/>
    <n v="0"/>
    <n v="9621"/>
    <n v="16.82"/>
    <n v="0"/>
    <x v="1"/>
  </r>
  <r>
    <d v="2009-06-01T00:00:00"/>
    <x v="49"/>
    <x v="14"/>
    <n v="10605"/>
    <n v="0"/>
    <n v="0"/>
    <n v="12505"/>
    <n v="0"/>
    <n v="0"/>
    <x v="1"/>
  </r>
  <r>
    <d v="2009-06-01T00:00:00"/>
    <x v="49"/>
    <x v="1"/>
    <n v="26581"/>
    <n v="51.597999999999999"/>
    <n v="0"/>
    <n v="29764"/>
    <n v="34.536000000000001"/>
    <n v="0"/>
    <x v="1"/>
  </r>
  <r>
    <d v="2009-06-01T00:00:00"/>
    <x v="49"/>
    <x v="9"/>
    <n v="1121"/>
    <n v="0"/>
    <n v="0"/>
    <n v="1206"/>
    <n v="7.5369999999999999"/>
    <n v="0"/>
    <x v="1"/>
  </r>
  <r>
    <d v="2009-06-01T00:00:00"/>
    <x v="49"/>
    <x v="29"/>
    <n v="793"/>
    <n v="0"/>
    <n v="0"/>
    <n v="1110"/>
    <n v="6.7389999999999999"/>
    <n v="0"/>
    <x v="1"/>
  </r>
  <r>
    <d v="2009-06-01T00:00:00"/>
    <x v="49"/>
    <x v="33"/>
    <n v="838"/>
    <n v="1.3080000000000001"/>
    <n v="0"/>
    <n v="1063"/>
    <n v="1.9019999999999999"/>
    <n v="0"/>
    <x v="1"/>
  </r>
  <r>
    <d v="2009-06-01T00:00:00"/>
    <x v="49"/>
    <x v="12"/>
    <n v="2330"/>
    <n v="19.606000000000002"/>
    <n v="0"/>
    <n v="2570"/>
    <n v="8.0229999999999997"/>
    <n v="0"/>
    <x v="1"/>
  </r>
  <r>
    <d v="2009-06-01T00:00:00"/>
    <x v="50"/>
    <x v="34"/>
    <n v="1352"/>
    <n v="0.47499999999999998"/>
    <n v="0"/>
    <n v="1613"/>
    <n v="2.5649999999999999"/>
    <n v="0"/>
    <x v="1"/>
  </r>
  <r>
    <d v="2009-07-01T00:00:00"/>
    <x v="0"/>
    <x v="0"/>
    <n v="1725"/>
    <n v="4.2830000000000004"/>
    <n v="0.95899999999999996"/>
    <n v="1499"/>
    <n v="33.994999999999997"/>
    <n v="0"/>
    <x v="1"/>
  </r>
  <r>
    <d v="2009-07-01T00:00:00"/>
    <x v="0"/>
    <x v="1"/>
    <n v="1301"/>
    <n v="39.823999999999998"/>
    <n v="0"/>
    <n v="1399"/>
    <n v="25.68"/>
    <n v="0"/>
    <x v="1"/>
  </r>
  <r>
    <d v="2009-07-01T00:00:00"/>
    <x v="52"/>
    <x v="36"/>
    <n v="507"/>
    <n v="0"/>
    <n v="0"/>
    <n v="197"/>
    <n v="0.08"/>
    <n v="0"/>
    <x v="1"/>
  </r>
  <r>
    <d v="2009-07-01T00:00:00"/>
    <x v="52"/>
    <x v="37"/>
    <n v="1088"/>
    <n v="0.35"/>
    <n v="0"/>
    <n v="684"/>
    <n v="1.877"/>
    <n v="0"/>
    <x v="1"/>
  </r>
  <r>
    <d v="2009-07-01T00:00:00"/>
    <x v="1"/>
    <x v="2"/>
    <n v="3203"/>
    <n v="1.2350000000000001"/>
    <n v="0.39600000000000002"/>
    <n v="3557"/>
    <n v="92.757999999999996"/>
    <n v="1.476"/>
    <x v="1"/>
  </r>
  <r>
    <d v="2009-07-01T00:00:00"/>
    <x v="2"/>
    <x v="3"/>
    <n v="6739"/>
    <n v="382.34800000000001"/>
    <n v="0.45400000000000001"/>
    <n v="6722"/>
    <n v="173.4"/>
    <n v="2.4E-2"/>
    <x v="1"/>
  </r>
  <r>
    <d v="2009-07-01T00:00:00"/>
    <x v="3"/>
    <x v="4"/>
    <n v="10791"/>
    <n v="325.16399999999999"/>
    <n v="32.03"/>
    <n v="7469"/>
    <n v="119.18600000000001"/>
    <n v="6.3310000000000004"/>
    <x v="1"/>
  </r>
  <r>
    <d v="2009-07-01T00:00:00"/>
    <x v="4"/>
    <x v="5"/>
    <n v="1170"/>
    <n v="18.614000000000001"/>
    <n v="4.2000000000000003E-2"/>
    <n v="1284"/>
    <n v="57.143000000000001"/>
    <n v="0"/>
    <x v="1"/>
  </r>
  <r>
    <d v="2009-07-01T00:00:00"/>
    <x v="5"/>
    <x v="6"/>
    <n v="45"/>
    <n v="0"/>
    <n v="0"/>
    <n v="4"/>
    <n v="0"/>
    <n v="0"/>
    <x v="1"/>
  </r>
  <r>
    <d v="2009-07-01T00:00:00"/>
    <x v="5"/>
    <x v="1"/>
    <n v="91112"/>
    <n v="1567.009"/>
    <n v="318.42599999999999"/>
    <n v="89497"/>
    <n v="1701.231"/>
    <n v="1.331"/>
    <x v="1"/>
  </r>
  <r>
    <d v="2009-07-01T00:00:00"/>
    <x v="6"/>
    <x v="9"/>
    <n v="8866"/>
    <n v="80.834999999999994"/>
    <n v="1.31"/>
    <n v="8491"/>
    <n v="226.01300000000001"/>
    <n v="13.872"/>
    <x v="1"/>
  </r>
  <r>
    <d v="2009-07-01T00:00:00"/>
    <x v="7"/>
    <x v="10"/>
    <n v="19143"/>
    <n v="281.68400000000003"/>
    <n v="1.956"/>
    <n v="19334"/>
    <n v="223.57400000000001"/>
    <n v="10.547000000000001"/>
    <x v="1"/>
  </r>
  <r>
    <d v="2009-07-01T00:00:00"/>
    <x v="9"/>
    <x v="12"/>
    <n v="5036"/>
    <n v="13.532999999999999"/>
    <n v="0"/>
    <n v="4889"/>
    <n v="38.502000000000002"/>
    <n v="0"/>
    <x v="1"/>
  </r>
  <r>
    <d v="2009-07-01T00:00:00"/>
    <x v="10"/>
    <x v="13"/>
    <n v="22433"/>
    <n v="104.867"/>
    <n v="0"/>
    <n v="21385"/>
    <n v="22.532"/>
    <n v="0"/>
    <x v="1"/>
  </r>
  <r>
    <d v="2009-07-01T00:00:00"/>
    <x v="11"/>
    <x v="9"/>
    <n v="545"/>
    <n v="2.8450000000000002"/>
    <n v="1.4999999999999999E-2"/>
    <n v="471"/>
    <n v="5.6189999999999998"/>
    <n v="0.02"/>
    <x v="1"/>
  </r>
  <r>
    <d v="2009-07-01T00:00:00"/>
    <x v="13"/>
    <x v="15"/>
    <n v="6863"/>
    <n v="204.44399999999999"/>
    <n v="47.262"/>
    <n v="4811"/>
    <n v="69.712000000000003"/>
    <n v="0"/>
    <x v="1"/>
  </r>
  <r>
    <d v="2009-07-01T00:00:00"/>
    <x v="14"/>
    <x v="16"/>
    <n v="1501"/>
    <n v="146.72800000000001"/>
    <n v="0"/>
    <n v="2271"/>
    <n v="198.00899999999999"/>
    <n v="0"/>
    <x v="1"/>
  </r>
  <r>
    <d v="2009-07-01T00:00:00"/>
    <x v="14"/>
    <x v="17"/>
    <n v="3056"/>
    <n v="100.041"/>
    <n v="0"/>
    <n v="3152"/>
    <n v="34.296999999999997"/>
    <n v="0"/>
    <x v="1"/>
  </r>
  <r>
    <d v="2009-07-01T00:00:00"/>
    <x v="14"/>
    <x v="18"/>
    <n v="11849"/>
    <n v="293.363"/>
    <n v="72.486999999999995"/>
    <n v="8734"/>
    <n v="103.598"/>
    <n v="0"/>
    <x v="1"/>
  </r>
  <r>
    <d v="2009-07-01T00:00:00"/>
    <x v="15"/>
    <x v="19"/>
    <s v=".."/>
    <n v="77.820999999999998"/>
    <n v="0"/>
    <s v=".."/>
    <n v="0"/>
    <n v="0"/>
    <x v="1"/>
  </r>
  <r>
    <d v="2009-07-01T00:00:00"/>
    <x v="15"/>
    <x v="1"/>
    <s v=".."/>
    <s v=".."/>
    <s v=".."/>
    <s v=".."/>
    <n v="77.891000000000005"/>
    <n v="0"/>
    <x v="1"/>
  </r>
  <r>
    <d v="2009-07-01T00:00:00"/>
    <x v="15"/>
    <x v="16"/>
    <s v=".."/>
    <n v="40.118000000000002"/>
    <n v="0"/>
    <s v=".."/>
    <s v=".."/>
    <s v=".."/>
    <x v="1"/>
  </r>
  <r>
    <d v="2009-07-01T00:00:00"/>
    <x v="15"/>
    <x v="8"/>
    <s v=".."/>
    <s v=".."/>
    <s v=".."/>
    <s v=".."/>
    <n v="51.158000000000001"/>
    <n v="0"/>
    <x v="1"/>
  </r>
  <r>
    <d v="2009-07-01T00:00:00"/>
    <x v="16"/>
    <x v="20"/>
    <n v="64255"/>
    <n v="3413.096"/>
    <n v="181.18100000000001"/>
    <n v="47196"/>
    <n v="2131.5459999999998"/>
    <n v="34.009"/>
    <x v="1"/>
  </r>
  <r>
    <d v="2009-07-01T00:00:00"/>
    <x v="17"/>
    <x v="21"/>
    <n v="9564"/>
    <n v="234.62200000000001"/>
    <n v="32.424999999999997"/>
    <n v="7422"/>
    <n v="44.984000000000002"/>
    <n v="0.38"/>
    <x v="1"/>
  </r>
  <r>
    <d v="2009-07-01T00:00:00"/>
    <x v="18"/>
    <x v="4"/>
    <n v="7214"/>
    <n v="31.911000000000001"/>
    <n v="6.5750000000000002"/>
    <n v="3845"/>
    <n v="134.774"/>
    <n v="0.93300000000000005"/>
    <x v="1"/>
  </r>
  <r>
    <d v="2009-07-01T00:00:00"/>
    <x v="19"/>
    <x v="4"/>
    <n v="5075"/>
    <n v="306.22199999999998"/>
    <n v="12.529"/>
    <n v="3504"/>
    <n v="17.207999999999998"/>
    <n v="0.61099999999999999"/>
    <x v="1"/>
  </r>
  <r>
    <d v="2009-07-01T00:00:00"/>
    <x v="20"/>
    <x v="22"/>
    <n v="1395"/>
    <n v="0.16500000000000001"/>
    <n v="3.0000000000000001E-3"/>
    <n v="1479"/>
    <n v="1.69"/>
    <n v="8.0000000000000002E-3"/>
    <x v="1"/>
  </r>
  <r>
    <d v="2009-07-01T00:00:00"/>
    <x v="53"/>
    <x v="8"/>
    <n v="7201"/>
    <n v="421.6"/>
    <n v="25.478000000000002"/>
    <n v="6496"/>
    <n v="100.85899999999999"/>
    <n v="0"/>
    <x v="1"/>
  </r>
  <r>
    <d v="2009-07-01T00:00:00"/>
    <x v="21"/>
    <x v="1"/>
    <n v="25979"/>
    <n v="897.04899999999998"/>
    <n v="0"/>
    <n v="21865"/>
    <n v="930.75900000000001"/>
    <n v="0"/>
    <x v="1"/>
  </r>
  <r>
    <d v="2009-07-01T00:00:00"/>
    <x v="21"/>
    <x v="16"/>
    <n v="4581"/>
    <n v="42.442"/>
    <n v="11.317"/>
    <n v="3371"/>
    <n v="288.52600000000001"/>
    <n v="0"/>
    <x v="1"/>
  </r>
  <r>
    <d v="2009-07-01T00:00:00"/>
    <x v="21"/>
    <x v="17"/>
    <n v="1206"/>
    <n v="6.8040000000000003"/>
    <n v="0"/>
    <n v="983"/>
    <n v="1E-3"/>
    <n v="0"/>
    <x v="1"/>
  </r>
  <r>
    <d v="2009-07-01T00:00:00"/>
    <x v="21"/>
    <x v="23"/>
    <n v="67327"/>
    <n v="1491.4059999999999"/>
    <n v="123.47499999999999"/>
    <n v="48266"/>
    <n v="1482.3779999999999"/>
    <n v="0.68700000000000006"/>
    <x v="1"/>
  </r>
  <r>
    <d v="2009-07-01T00:00:00"/>
    <x v="22"/>
    <x v="16"/>
    <n v="221"/>
    <n v="54.124000000000002"/>
    <n v="0"/>
    <n v="157"/>
    <n v="113.05500000000001"/>
    <n v="0"/>
    <x v="1"/>
  </r>
  <r>
    <d v="2009-07-01T00:00:00"/>
    <x v="22"/>
    <x v="23"/>
    <n v="23759"/>
    <n v="825.28899999999999"/>
    <n v="57.253"/>
    <n v="18978"/>
    <n v="585.41099999999994"/>
    <n v="24.003"/>
    <x v="1"/>
  </r>
  <r>
    <d v="2009-07-01T00:00:00"/>
    <x v="23"/>
    <x v="21"/>
    <n v="2715"/>
    <n v="159.66300000000001"/>
    <n v="5.4880000000000004"/>
    <n v="1749"/>
    <n v="29.923999999999999"/>
    <n v="1.0680000000000001"/>
    <x v="1"/>
  </r>
  <r>
    <d v="2009-07-01T00:00:00"/>
    <x v="24"/>
    <x v="4"/>
    <s v=".."/>
    <s v=".."/>
    <s v=".."/>
    <s v=".."/>
    <n v="20.367999999999999"/>
    <n v="0"/>
    <x v="1"/>
  </r>
  <r>
    <d v="2009-07-01T00:00:00"/>
    <x v="24"/>
    <x v="8"/>
    <s v=".."/>
    <n v="850.73800000000006"/>
    <n v="9.59"/>
    <s v=".."/>
    <s v=".."/>
    <s v=".."/>
    <x v="1"/>
  </r>
  <r>
    <d v="2009-07-01T00:00:00"/>
    <x v="25"/>
    <x v="14"/>
    <n v="23628"/>
    <n v="334.05900000000003"/>
    <n v="12.436"/>
    <n v="21798"/>
    <n v="128.399"/>
    <n v="6.0000000000000001E-3"/>
    <x v="1"/>
  </r>
  <r>
    <d v="2009-07-01T00:00:00"/>
    <x v="26"/>
    <x v="8"/>
    <n v="2560"/>
    <n v="4.7649999999999997"/>
    <n v="0.51300000000000001"/>
    <n v="2779"/>
    <n v="26.251000000000001"/>
    <n v="0"/>
    <x v="1"/>
  </r>
  <r>
    <d v="2009-07-01T00:00:00"/>
    <x v="54"/>
    <x v="14"/>
    <n v="2160"/>
    <n v="0"/>
    <n v="0"/>
    <n v="2448"/>
    <n v="0"/>
    <n v="0"/>
    <x v="1"/>
  </r>
  <r>
    <d v="2009-07-01T00:00:00"/>
    <x v="27"/>
    <x v="25"/>
    <n v="12863"/>
    <n v="548.39700000000005"/>
    <n v="83.474000000000004"/>
    <n v="9853"/>
    <n v="419.67700000000002"/>
    <n v="1.1479999999999999"/>
    <x v="1"/>
  </r>
  <r>
    <d v="2009-07-01T00:00:00"/>
    <x v="28"/>
    <x v="14"/>
    <n v="15487"/>
    <n v="161.70699999999999"/>
    <n v="0"/>
    <n v="15233"/>
    <n v="18.541"/>
    <n v="0.29799999999999999"/>
    <x v="1"/>
  </r>
  <r>
    <d v="2009-07-01T00:00:00"/>
    <x v="28"/>
    <x v="25"/>
    <n v="14209"/>
    <n v="293.32100000000003"/>
    <n v="6.9640000000000004"/>
    <n v="11125"/>
    <n v="174.108"/>
    <n v="13.159000000000001"/>
    <x v="1"/>
  </r>
  <r>
    <d v="2009-07-01T00:00:00"/>
    <x v="28"/>
    <x v="1"/>
    <n v="24330"/>
    <n v="34.07"/>
    <n v="0"/>
    <n v="26480"/>
    <n v="48.347000000000001"/>
    <n v="0"/>
    <x v="1"/>
  </r>
  <r>
    <d v="2009-07-01T00:00:00"/>
    <x v="28"/>
    <x v="16"/>
    <n v="12988"/>
    <n v="25.602"/>
    <n v="2.9929999999999999"/>
    <n v="10981"/>
    <n v="7.93"/>
    <n v="10.134"/>
    <x v="1"/>
  </r>
  <r>
    <d v="2009-07-01T00:00:00"/>
    <x v="28"/>
    <x v="17"/>
    <n v="7081"/>
    <n v="206.70699999999999"/>
    <n v="0"/>
    <n v="5982"/>
    <n v="36.04"/>
    <n v="1.228"/>
    <x v="1"/>
  </r>
  <r>
    <d v="2009-07-01T00:00:00"/>
    <x v="28"/>
    <x v="8"/>
    <n v="3577"/>
    <n v="128.63999999999999"/>
    <n v="1.415"/>
    <n v="3683"/>
    <n v="34.390999999999998"/>
    <n v="0.72"/>
    <x v="1"/>
  </r>
  <r>
    <d v="2009-07-01T00:00:00"/>
    <x v="28"/>
    <x v="26"/>
    <n v="1500"/>
    <n v="4.4050000000000002"/>
    <n v="0"/>
    <n v="1114"/>
    <n v="0.124"/>
    <n v="0"/>
    <x v="1"/>
  </r>
  <r>
    <d v="2009-07-01T00:00:00"/>
    <x v="29"/>
    <x v="15"/>
    <n v="14546"/>
    <n v="877.06500000000005"/>
    <n v="97.358000000000004"/>
    <n v="9978"/>
    <n v="345.529"/>
    <n v="2.6070000000000002"/>
    <x v="1"/>
  </r>
  <r>
    <d v="2009-07-01T00:00:00"/>
    <x v="30"/>
    <x v="27"/>
    <n v="2915"/>
    <n v="277.18200000000002"/>
    <n v="3.0310000000000001"/>
    <n v="2721"/>
    <n v="86.677999999999997"/>
    <n v="3.7450000000000001"/>
    <x v="1"/>
  </r>
  <r>
    <d v="2009-07-01T00:00:00"/>
    <x v="30"/>
    <x v="1"/>
    <n v="2468"/>
    <n v="12.731"/>
    <n v="0"/>
    <n v="2854"/>
    <n v="41.734000000000002"/>
    <n v="4.0000000000000001E-3"/>
    <x v="1"/>
  </r>
  <r>
    <d v="2009-07-01T00:00:00"/>
    <x v="31"/>
    <x v="14"/>
    <s v=".."/>
    <s v=".."/>
    <s v=".."/>
    <n v="0"/>
    <n v="3.6960000000000002"/>
    <n v="0"/>
    <x v="1"/>
  </r>
  <r>
    <d v="2009-07-01T00:00:00"/>
    <x v="31"/>
    <x v="13"/>
    <n v="42096"/>
    <n v="2659.1729999999998"/>
    <n v="14.914"/>
    <n v="41019"/>
    <n v="1082.43"/>
    <n v="0"/>
    <x v="1"/>
  </r>
  <r>
    <d v="2009-07-01T00:00:00"/>
    <x v="32"/>
    <x v="28"/>
    <n v="261"/>
    <n v="0.52300000000000002"/>
    <n v="0"/>
    <n v="264"/>
    <n v="7.343"/>
    <n v="0"/>
    <x v="1"/>
  </r>
  <r>
    <d v="2009-07-01T00:00:00"/>
    <x v="32"/>
    <x v="29"/>
    <n v="750"/>
    <n v="0"/>
    <n v="0"/>
    <n v="640"/>
    <n v="0"/>
    <n v="0"/>
    <x v="1"/>
  </r>
  <r>
    <d v="2009-07-01T00:00:00"/>
    <x v="34"/>
    <x v="29"/>
    <s v=".."/>
    <n v="3.75"/>
    <n v="0"/>
    <s v=".."/>
    <n v="51.084000000000003"/>
    <n v="0"/>
    <x v="1"/>
  </r>
  <r>
    <d v="2009-07-01T00:00:00"/>
    <x v="35"/>
    <x v="24"/>
    <n v="5918"/>
    <n v="234.38800000000001"/>
    <n v="6.391"/>
    <n v="4654"/>
    <n v="100.461"/>
    <n v="0"/>
    <x v="1"/>
  </r>
  <r>
    <d v="2009-07-01T00:00:00"/>
    <x v="36"/>
    <x v="0"/>
    <n v="2685"/>
    <n v="14.903"/>
    <n v="0"/>
    <n v="2520"/>
    <n v="19.07"/>
    <n v="0.90900000000000003"/>
    <x v="1"/>
  </r>
  <r>
    <d v="2009-07-01T00:00:00"/>
    <x v="36"/>
    <x v="4"/>
    <n v="6119"/>
    <n v="735.51700000000005"/>
    <n v="54.372999999999998"/>
    <n v="3637"/>
    <n v="177.25399999999999"/>
    <n v="4.218"/>
    <x v="1"/>
  </r>
  <r>
    <d v="2009-07-01T00:00:00"/>
    <x v="36"/>
    <x v="7"/>
    <n v="4846"/>
    <n v="121.119"/>
    <n v="8.65"/>
    <n v="3486"/>
    <n v="26.071999999999999"/>
    <n v="45.79"/>
    <x v="1"/>
  </r>
  <r>
    <d v="2009-07-01T00:00:00"/>
    <x v="36"/>
    <x v="20"/>
    <n v="26003"/>
    <n v="1398.3"/>
    <n v="11.044"/>
    <n v="18766"/>
    <n v="280.75700000000001"/>
    <n v="61.176000000000002"/>
    <x v="1"/>
  </r>
  <r>
    <d v="2009-07-01T00:00:00"/>
    <x v="36"/>
    <x v="30"/>
    <n v="438"/>
    <n v="16.097000000000001"/>
    <n v="0"/>
    <n v="254"/>
    <n v="2.625"/>
    <n v="0.58399999999999996"/>
    <x v="1"/>
  </r>
  <r>
    <d v="2009-07-01T00:00:00"/>
    <x v="36"/>
    <x v="14"/>
    <n v="4262"/>
    <n v="72.281000000000006"/>
    <n v="0"/>
    <n v="4113"/>
    <n v="91.171999999999997"/>
    <n v="3.7480000000000002"/>
    <x v="1"/>
  </r>
  <r>
    <d v="2009-07-01T00:00:00"/>
    <x v="36"/>
    <x v="25"/>
    <n v="8755"/>
    <n v="178.89500000000001"/>
    <n v="55.604999999999997"/>
    <n v="7662"/>
    <n v="240.84"/>
    <n v="47.985999999999997"/>
    <x v="1"/>
  </r>
  <r>
    <d v="2009-07-01T00:00:00"/>
    <x v="36"/>
    <x v="38"/>
    <s v=".."/>
    <s v=".."/>
    <s v=".."/>
    <s v=".."/>
    <n v="22.8"/>
    <n v="0"/>
    <x v="1"/>
  </r>
  <r>
    <d v="2009-07-01T00:00:00"/>
    <x v="36"/>
    <x v="2"/>
    <n v="2012"/>
    <n v="0.67300000000000004"/>
    <n v="0.216"/>
    <n v="2017"/>
    <n v="10.358000000000001"/>
    <n v="3.0779999999999998"/>
    <x v="1"/>
  </r>
  <r>
    <d v="2009-07-01T00:00:00"/>
    <x v="36"/>
    <x v="1"/>
    <n v="48407"/>
    <n v="984.17899999999997"/>
    <n v="0"/>
    <n v="46629"/>
    <n v="1346.2470000000001"/>
    <n v="177.16800000000001"/>
    <x v="1"/>
  </r>
  <r>
    <d v="2009-07-01T00:00:00"/>
    <x v="36"/>
    <x v="24"/>
    <n v="3566"/>
    <n v="66.811000000000007"/>
    <n v="4.2670000000000003"/>
    <n v="2668"/>
    <n v="67.331000000000003"/>
    <n v="2.0499999999999998"/>
    <x v="1"/>
  </r>
  <r>
    <d v="2009-07-01T00:00:00"/>
    <x v="36"/>
    <x v="16"/>
    <n v="43209"/>
    <n v="1624.068"/>
    <n v="72.685000000000002"/>
    <n v="38140"/>
    <n v="1728.923"/>
    <n v="152.614"/>
    <x v="1"/>
  </r>
  <r>
    <d v="2009-07-01T00:00:00"/>
    <x v="36"/>
    <x v="31"/>
    <n v="7501"/>
    <n v="91.459000000000003"/>
    <n v="4.8239999999999998"/>
    <n v="6697"/>
    <n v="50.48"/>
    <n v="11.052"/>
    <x v="1"/>
  </r>
  <r>
    <d v="2009-07-01T00:00:00"/>
    <x v="36"/>
    <x v="17"/>
    <n v="2815"/>
    <n v="82.106999999999999"/>
    <n v="0.51600000000000001"/>
    <n v="3204"/>
    <n v="119.428"/>
    <n v="15.513999999999999"/>
    <x v="1"/>
  </r>
  <r>
    <d v="2009-07-01T00:00:00"/>
    <x v="36"/>
    <x v="18"/>
    <n v="20056"/>
    <n v="416.77699999999999"/>
    <n v="58.042000000000002"/>
    <n v="16668"/>
    <n v="86.807000000000002"/>
    <n v="120.40300000000001"/>
    <x v="1"/>
  </r>
  <r>
    <d v="2009-07-01T00:00:00"/>
    <x v="36"/>
    <x v="23"/>
    <s v=".."/>
    <s v=".."/>
    <s v=".."/>
    <s v=".."/>
    <n v="90.4"/>
    <n v="0"/>
    <x v="1"/>
  </r>
  <r>
    <d v="2009-07-01T00:00:00"/>
    <x v="36"/>
    <x v="8"/>
    <n v="52883"/>
    <n v="2316.1109999999999"/>
    <n v="208.274"/>
    <n v="50572"/>
    <n v="417.97500000000002"/>
    <n v="168.77"/>
    <x v="1"/>
  </r>
  <r>
    <d v="2009-07-01T00:00:00"/>
    <x v="36"/>
    <x v="26"/>
    <s v=".."/>
    <s v=".."/>
    <s v=".."/>
    <s v=".."/>
    <n v="0.93100000000000005"/>
    <n v="0"/>
    <x v="1"/>
  </r>
  <r>
    <d v="2009-07-01T00:00:00"/>
    <x v="37"/>
    <x v="32"/>
    <n v="5362"/>
    <n v="129.453"/>
    <n v="9.2999999999999999E-2"/>
    <n v="5155"/>
    <n v="103.66800000000001"/>
    <n v="0"/>
    <x v="1"/>
  </r>
  <r>
    <d v="2009-07-01T00:00:00"/>
    <x v="37"/>
    <x v="1"/>
    <n v="1869"/>
    <n v="65.762"/>
    <n v="0"/>
    <n v="2167"/>
    <n v="33.353000000000002"/>
    <n v="8.9999999999999993E-3"/>
    <x v="1"/>
  </r>
  <r>
    <d v="2009-07-01T00:00:00"/>
    <x v="38"/>
    <x v="1"/>
    <s v=".."/>
    <n v="151.88"/>
    <n v="0"/>
    <s v=".."/>
    <n v="331.78699999999998"/>
    <n v="0"/>
    <x v="1"/>
  </r>
  <r>
    <d v="2009-07-01T00:00:00"/>
    <x v="38"/>
    <x v="16"/>
    <n v="113507"/>
    <n v="5450.9629999999997"/>
    <n v="124.125"/>
    <n v="95946"/>
    <n v="3771.4050000000002"/>
    <n v="0.77300000000000002"/>
    <x v="1"/>
  </r>
  <r>
    <d v="2009-07-01T00:00:00"/>
    <x v="40"/>
    <x v="29"/>
    <n v="334"/>
    <n v="7.8120000000000003"/>
    <n v="0"/>
    <n v="285"/>
    <n v="8.0280000000000005"/>
    <n v="0"/>
    <x v="1"/>
  </r>
  <r>
    <d v="2009-07-01T00:00:00"/>
    <x v="41"/>
    <x v="31"/>
    <n v="5371"/>
    <n v="33.334000000000003"/>
    <n v="1.6419999999999999"/>
    <n v="4722"/>
    <n v="100.54600000000001"/>
    <n v="2.2120000000000002"/>
    <x v="1"/>
  </r>
  <r>
    <d v="2009-07-01T00:00:00"/>
    <x v="42"/>
    <x v="1"/>
    <s v=".."/>
    <n v="266.73200000000003"/>
    <n v="0"/>
    <s v=".."/>
    <n v="270.55599999999998"/>
    <n v="0"/>
    <x v="1"/>
  </r>
  <r>
    <d v="2009-07-01T00:00:00"/>
    <x v="43"/>
    <x v="17"/>
    <n v="47844"/>
    <n v="2104.7719999999999"/>
    <n v="106.232"/>
    <n v="37834"/>
    <n v="1167.057"/>
    <n v="5.84"/>
    <x v="1"/>
  </r>
  <r>
    <d v="2009-07-01T00:00:00"/>
    <x v="44"/>
    <x v="16"/>
    <n v="4466"/>
    <n v="0"/>
    <n v="0"/>
    <n v="4958"/>
    <n v="0"/>
    <n v="0"/>
    <x v="1"/>
  </r>
  <r>
    <d v="2009-07-01T00:00:00"/>
    <x v="45"/>
    <x v="8"/>
    <n v="22010"/>
    <n v="21.683"/>
    <n v="75.031000000000006"/>
    <n v="21276"/>
    <n v="392.60599999999999"/>
    <n v="12.773"/>
    <x v="1"/>
  </r>
  <r>
    <d v="2009-07-01T00:00:00"/>
    <x v="46"/>
    <x v="16"/>
    <s v=".."/>
    <s v=".."/>
    <s v=".."/>
    <s v=".."/>
    <n v="75.808999999999997"/>
    <n v="0"/>
    <x v="1"/>
  </r>
  <r>
    <d v="2009-07-01T00:00:00"/>
    <x v="46"/>
    <x v="8"/>
    <s v=".."/>
    <n v="1303.1690000000001"/>
    <n v="0"/>
    <s v=".."/>
    <s v=".."/>
    <s v=".."/>
    <x v="1"/>
  </r>
  <r>
    <d v="2009-07-01T00:00:00"/>
    <x v="51"/>
    <x v="8"/>
    <n v="12450"/>
    <n v="382.93200000000002"/>
    <n v="19.239000000000001"/>
    <n v="12044"/>
    <n v="53.904000000000003"/>
    <n v="0"/>
    <x v="1"/>
  </r>
  <r>
    <d v="2009-07-01T00:00:00"/>
    <x v="47"/>
    <x v="26"/>
    <n v="9663"/>
    <n v="223.953"/>
    <n v="0"/>
    <n v="8218"/>
    <n v="43.631999999999998"/>
    <n v="0"/>
    <x v="1"/>
  </r>
  <r>
    <d v="2009-07-01T00:00:00"/>
    <x v="48"/>
    <x v="20"/>
    <n v="5688"/>
    <n v="573.65200000000004"/>
    <n v="0"/>
    <n v="4114"/>
    <n v="149.334"/>
    <n v="0"/>
    <x v="1"/>
  </r>
  <r>
    <d v="2009-07-01T00:00:00"/>
    <x v="48"/>
    <x v="18"/>
    <n v="2492"/>
    <n v="37.932000000000002"/>
    <n v="0"/>
    <n v="2399"/>
    <n v="27.827999999999999"/>
    <n v="0"/>
    <x v="1"/>
  </r>
  <r>
    <d v="2009-07-01T00:00:00"/>
    <x v="49"/>
    <x v="10"/>
    <n v="11765"/>
    <n v="3.169"/>
    <n v="0"/>
    <n v="11087"/>
    <n v="21.398"/>
    <n v="0"/>
    <x v="1"/>
  </r>
  <r>
    <d v="2009-07-01T00:00:00"/>
    <x v="49"/>
    <x v="14"/>
    <n v="13868"/>
    <n v="0"/>
    <n v="0"/>
    <n v="13000"/>
    <n v="0"/>
    <n v="0"/>
    <x v="1"/>
  </r>
  <r>
    <d v="2009-07-01T00:00:00"/>
    <x v="49"/>
    <x v="1"/>
    <n v="34126"/>
    <n v="67.113"/>
    <n v="0"/>
    <n v="35243"/>
    <n v="30.285"/>
    <n v="0"/>
    <x v="1"/>
  </r>
  <r>
    <d v="2009-07-01T00:00:00"/>
    <x v="49"/>
    <x v="9"/>
    <n v="1877"/>
    <n v="0"/>
    <n v="0"/>
    <n v="1793"/>
    <n v="8.9659999999999993"/>
    <n v="0"/>
    <x v="1"/>
  </r>
  <r>
    <d v="2009-07-01T00:00:00"/>
    <x v="49"/>
    <x v="29"/>
    <n v="1168"/>
    <n v="0"/>
    <n v="0"/>
    <n v="1123"/>
    <n v="5.0419999999999998"/>
    <n v="0"/>
    <x v="1"/>
  </r>
  <r>
    <d v="2009-07-01T00:00:00"/>
    <x v="49"/>
    <x v="33"/>
    <n v="1101"/>
    <n v="1.486"/>
    <n v="0"/>
    <n v="1148"/>
    <n v="1.27"/>
    <n v="0"/>
    <x v="1"/>
  </r>
  <r>
    <d v="2009-07-01T00:00:00"/>
    <x v="49"/>
    <x v="12"/>
    <n v="3116"/>
    <n v="0.25700000000000001"/>
    <n v="0"/>
    <n v="2874"/>
    <n v="7.0819999999999999"/>
    <n v="0"/>
    <x v="1"/>
  </r>
  <r>
    <d v="2009-07-01T00:00:00"/>
    <x v="50"/>
    <x v="34"/>
    <n v="1915"/>
    <n v="1.4139999999999999"/>
    <n v="0"/>
    <n v="1814"/>
    <n v="2.6949999999999998"/>
    <n v="0"/>
    <x v="1"/>
  </r>
  <r>
    <d v="2009-08-01T00:00:00"/>
    <x v="0"/>
    <x v="0"/>
    <n v="1383"/>
    <n v="6.2089999999999996"/>
    <n v="0.95"/>
    <n v="1199"/>
    <n v="17.021999999999998"/>
    <n v="0"/>
    <x v="1"/>
  </r>
  <r>
    <d v="2009-08-01T00:00:00"/>
    <x v="0"/>
    <x v="1"/>
    <n v="894"/>
    <n v="39.457000000000001"/>
    <n v="0"/>
    <n v="1109"/>
    <n v="47.975999999999999"/>
    <n v="0"/>
    <x v="1"/>
  </r>
  <r>
    <d v="2009-08-01T00:00:00"/>
    <x v="52"/>
    <x v="36"/>
    <n v="193"/>
    <n v="0.58499999999999996"/>
    <n v="0"/>
    <n v="377"/>
    <n v="0"/>
    <n v="0"/>
    <x v="1"/>
  </r>
  <r>
    <d v="2009-08-01T00:00:00"/>
    <x v="52"/>
    <x v="37"/>
    <n v="548"/>
    <n v="0"/>
    <n v="0"/>
    <n v="900"/>
    <n v="5.9690000000000003"/>
    <n v="0"/>
    <x v="1"/>
  </r>
  <r>
    <d v="2009-08-01T00:00:00"/>
    <x v="1"/>
    <x v="2"/>
    <n v="3594"/>
    <n v="1.522"/>
    <n v="0.35899999999999999"/>
    <n v="2723"/>
    <n v="85.588999999999999"/>
    <n v="1.395"/>
    <x v="1"/>
  </r>
  <r>
    <d v="2009-08-01T00:00:00"/>
    <x v="2"/>
    <x v="3"/>
    <n v="6142"/>
    <n v="285.411"/>
    <n v="0.437"/>
    <n v="6699"/>
    <n v="192.52500000000001"/>
    <n v="1.9E-2"/>
    <x v="1"/>
  </r>
  <r>
    <d v="2009-08-01T00:00:00"/>
    <x v="3"/>
    <x v="4"/>
    <n v="9102"/>
    <n v="266.654"/>
    <n v="46.1"/>
    <n v="7712"/>
    <n v="147.33799999999999"/>
    <n v="6.3890000000000002"/>
    <x v="1"/>
  </r>
  <r>
    <d v="2009-08-01T00:00:00"/>
    <x v="4"/>
    <x v="5"/>
    <n v="1227"/>
    <n v="34.146999999999998"/>
    <n v="0"/>
    <n v="1070"/>
    <n v="44.86"/>
    <n v="3.0000000000000001E-3"/>
    <x v="1"/>
  </r>
  <r>
    <d v="2009-08-01T00:00:00"/>
    <x v="5"/>
    <x v="6"/>
    <n v="44"/>
    <n v="0.08"/>
    <n v="0"/>
    <n v="4"/>
    <n v="0"/>
    <n v="0"/>
    <x v="1"/>
  </r>
  <r>
    <d v="2009-08-01T00:00:00"/>
    <x v="5"/>
    <x v="1"/>
    <n v="86489"/>
    <n v="1555.259"/>
    <n v="311.45299999999997"/>
    <n v="87855"/>
    <n v="1668.279"/>
    <n v="5.3810000000000002"/>
    <x v="1"/>
  </r>
  <r>
    <d v="2009-08-01T00:00:00"/>
    <x v="6"/>
    <x v="9"/>
    <n v="7416"/>
    <n v="82.227999999999994"/>
    <n v="1.716"/>
    <n v="7902"/>
    <n v="212.46600000000001"/>
    <n v="17.369"/>
    <x v="1"/>
  </r>
  <r>
    <d v="2009-08-01T00:00:00"/>
    <x v="7"/>
    <x v="10"/>
    <n v="17879"/>
    <n v="312.18799999999999"/>
    <n v="2.1840000000000002"/>
    <n v="17985"/>
    <n v="250.62299999999999"/>
    <n v="10.835000000000001"/>
    <x v="1"/>
  </r>
  <r>
    <d v="2009-08-01T00:00:00"/>
    <x v="9"/>
    <x v="12"/>
    <n v="4202"/>
    <n v="13.885"/>
    <n v="0"/>
    <n v="4023"/>
    <n v="37.384"/>
    <n v="0"/>
    <x v="1"/>
  </r>
  <r>
    <d v="2009-08-01T00:00:00"/>
    <x v="10"/>
    <x v="13"/>
    <n v="22224"/>
    <n v="111.75"/>
    <n v="0"/>
    <n v="21701"/>
    <n v="19.547000000000001"/>
    <n v="0"/>
    <x v="1"/>
  </r>
  <r>
    <d v="2009-08-01T00:00:00"/>
    <x v="11"/>
    <x v="9"/>
    <n v="356"/>
    <n v="1.919"/>
    <n v="1.2E-2"/>
    <n v="430"/>
    <n v="4.6269999999999998"/>
    <n v="0.01"/>
    <x v="1"/>
  </r>
  <r>
    <d v="2009-08-01T00:00:00"/>
    <x v="13"/>
    <x v="15"/>
    <n v="5911"/>
    <n v="185.666"/>
    <n v="42.798000000000002"/>
    <n v="6743"/>
    <n v="77.248000000000005"/>
    <n v="0"/>
    <x v="1"/>
  </r>
  <r>
    <d v="2009-08-01T00:00:00"/>
    <x v="14"/>
    <x v="16"/>
    <n v="1754"/>
    <n v="120.852"/>
    <n v="0"/>
    <n v="1928"/>
    <n v="166.54400000000001"/>
    <n v="0"/>
    <x v="1"/>
  </r>
  <r>
    <d v="2009-08-01T00:00:00"/>
    <x v="14"/>
    <x v="17"/>
    <n v="3989"/>
    <n v="56.383000000000003"/>
    <n v="0"/>
    <n v="2472"/>
    <n v="31.437000000000001"/>
    <n v="0"/>
    <x v="1"/>
  </r>
  <r>
    <d v="2009-08-01T00:00:00"/>
    <x v="14"/>
    <x v="18"/>
    <n v="8451"/>
    <n v="325.26100000000002"/>
    <n v="64.12"/>
    <n v="9890"/>
    <n v="96.132000000000005"/>
    <n v="0"/>
    <x v="1"/>
  </r>
  <r>
    <d v="2009-08-01T00:00:00"/>
    <x v="15"/>
    <x v="19"/>
    <s v=".."/>
    <n v="131.779"/>
    <n v="0"/>
    <s v=".."/>
    <n v="0"/>
    <n v="0"/>
    <x v="1"/>
  </r>
  <r>
    <d v="2009-08-01T00:00:00"/>
    <x v="15"/>
    <x v="1"/>
    <s v=".."/>
    <s v=".."/>
    <s v=".."/>
    <s v=".."/>
    <n v="112.48399999999999"/>
    <n v="0"/>
    <x v="1"/>
  </r>
  <r>
    <d v="2009-08-01T00:00:00"/>
    <x v="15"/>
    <x v="16"/>
    <s v=".."/>
    <n v="57.146000000000001"/>
    <n v="0"/>
    <s v=".."/>
    <s v=".."/>
    <s v=".."/>
    <x v="1"/>
  </r>
  <r>
    <d v="2009-08-01T00:00:00"/>
    <x v="15"/>
    <x v="8"/>
    <s v=".."/>
    <s v=".."/>
    <s v=".."/>
    <s v=".."/>
    <n v="117.01300000000001"/>
    <n v="0"/>
    <x v="1"/>
  </r>
  <r>
    <d v="2009-08-01T00:00:00"/>
    <x v="16"/>
    <x v="20"/>
    <n v="53988"/>
    <n v="3431.3209999999999"/>
    <n v="192.857"/>
    <n v="55440"/>
    <n v="2163.0329999999999"/>
    <n v="29.088000000000001"/>
    <x v="1"/>
  </r>
  <r>
    <d v="2009-08-01T00:00:00"/>
    <x v="17"/>
    <x v="21"/>
    <n v="7911"/>
    <n v="213.00800000000001"/>
    <n v="36.631999999999998"/>
    <n v="9012"/>
    <n v="58.832000000000001"/>
    <n v="0.109"/>
    <x v="1"/>
  </r>
  <r>
    <d v="2009-08-01T00:00:00"/>
    <x v="18"/>
    <x v="4"/>
    <n v="5294"/>
    <n v="81.820999999999998"/>
    <n v="9.34"/>
    <n v="4228"/>
    <n v="78.817999999999998"/>
    <n v="0.29799999999999999"/>
    <x v="1"/>
  </r>
  <r>
    <d v="2009-08-01T00:00:00"/>
    <x v="19"/>
    <x v="4"/>
    <n v="4649"/>
    <n v="317.822"/>
    <n v="15.599"/>
    <n v="4291"/>
    <n v="13.250999999999999"/>
    <n v="19.917999999999999"/>
    <x v="1"/>
  </r>
  <r>
    <d v="2009-08-01T00:00:00"/>
    <x v="20"/>
    <x v="22"/>
    <n v="1644"/>
    <n v="0.621"/>
    <n v="2E-3"/>
    <n v="1683"/>
    <n v="1.5269999999999999"/>
    <n v="8.0000000000000002E-3"/>
    <x v="1"/>
  </r>
  <r>
    <d v="2009-08-01T00:00:00"/>
    <x v="53"/>
    <x v="8"/>
    <n v="5771"/>
    <n v="486.61900000000003"/>
    <n v="35.219000000000001"/>
    <n v="6580"/>
    <n v="134.458"/>
    <n v="0"/>
    <x v="1"/>
  </r>
  <r>
    <d v="2009-08-01T00:00:00"/>
    <x v="21"/>
    <x v="1"/>
    <n v="21600"/>
    <n v="969.31299999999999"/>
    <n v="0"/>
    <n v="16904"/>
    <n v="1016.471"/>
    <n v="0"/>
    <x v="1"/>
  </r>
  <r>
    <d v="2009-08-01T00:00:00"/>
    <x v="21"/>
    <x v="16"/>
    <n v="3433"/>
    <n v="67.445999999999998"/>
    <n v="13.036"/>
    <n v="3126"/>
    <n v="344.41800000000001"/>
    <n v="0"/>
    <x v="1"/>
  </r>
  <r>
    <d v="2009-08-01T00:00:00"/>
    <x v="21"/>
    <x v="17"/>
    <n v="1470"/>
    <n v="5.0650000000000004"/>
    <n v="0"/>
    <n v="982"/>
    <n v="0.28499999999999998"/>
    <n v="0"/>
    <x v="1"/>
  </r>
  <r>
    <d v="2009-08-01T00:00:00"/>
    <x v="21"/>
    <x v="23"/>
    <n v="52870"/>
    <n v="1537.8050000000001"/>
    <n v="156.69399999999999"/>
    <n v="50469"/>
    <n v="2025.9849999999999"/>
    <n v="0.54"/>
    <x v="1"/>
  </r>
  <r>
    <d v="2009-08-01T00:00:00"/>
    <x v="22"/>
    <x v="16"/>
    <n v="194"/>
    <n v="52.204999999999998"/>
    <n v="0"/>
    <n v="135"/>
    <n v="119.946"/>
    <n v="6.0000000000000001E-3"/>
    <x v="1"/>
  </r>
  <r>
    <d v="2009-08-01T00:00:00"/>
    <x v="22"/>
    <x v="23"/>
    <n v="21625"/>
    <n v="829.98900000000003"/>
    <n v="45.036000000000001"/>
    <n v="19966"/>
    <n v="721.26099999999997"/>
    <n v="31.405999999999999"/>
    <x v="1"/>
  </r>
  <r>
    <d v="2009-08-01T00:00:00"/>
    <x v="23"/>
    <x v="21"/>
    <n v="2282"/>
    <n v="161.22200000000001"/>
    <n v="5.3860000000000001"/>
    <n v="2915"/>
    <n v="37.048000000000002"/>
    <n v="1.2"/>
    <x v="1"/>
  </r>
  <r>
    <d v="2009-08-01T00:00:00"/>
    <x v="24"/>
    <x v="4"/>
    <s v=".."/>
    <s v=".."/>
    <s v=".."/>
    <s v=".."/>
    <n v="14.997999999999999"/>
    <n v="0"/>
    <x v="1"/>
  </r>
  <r>
    <d v="2009-08-01T00:00:00"/>
    <x v="24"/>
    <x v="8"/>
    <s v=".."/>
    <n v="913.15099999999995"/>
    <n v="0"/>
    <s v=".."/>
    <s v=".."/>
    <s v=".."/>
    <x v="1"/>
  </r>
  <r>
    <d v="2009-08-01T00:00:00"/>
    <x v="25"/>
    <x v="14"/>
    <n v="20468"/>
    <n v="334.29300000000001"/>
    <n v="14.47"/>
    <n v="19909"/>
    <n v="143.53899999999999"/>
    <n v="1.4999999999999999E-2"/>
    <x v="1"/>
  </r>
  <r>
    <d v="2009-08-01T00:00:00"/>
    <x v="26"/>
    <x v="8"/>
    <n v="2256"/>
    <n v="1.218"/>
    <n v="0.307"/>
    <n v="2414"/>
    <n v="28.472000000000001"/>
    <n v="0"/>
    <x v="1"/>
  </r>
  <r>
    <d v="2009-08-01T00:00:00"/>
    <x v="54"/>
    <x v="14"/>
    <n v="5391"/>
    <n v="0"/>
    <n v="0"/>
    <n v="5911"/>
    <n v="0"/>
    <n v="0"/>
    <x v="1"/>
  </r>
  <r>
    <d v="2009-08-01T00:00:00"/>
    <x v="27"/>
    <x v="25"/>
    <n v="10972"/>
    <n v="399.86900000000003"/>
    <n v="113.681"/>
    <n v="10968"/>
    <n v="450.88499999999999"/>
    <n v="1.2"/>
    <x v="1"/>
  </r>
  <r>
    <d v="2009-08-01T00:00:00"/>
    <x v="28"/>
    <x v="14"/>
    <n v="15639"/>
    <n v="184.61699999999999"/>
    <n v="0"/>
    <n v="15706"/>
    <n v="6.0439999999999996"/>
    <n v="0.318"/>
    <x v="1"/>
  </r>
  <r>
    <d v="2009-08-01T00:00:00"/>
    <x v="28"/>
    <x v="25"/>
    <n v="17765"/>
    <n v="364.52600000000001"/>
    <n v="7.3140000000000001"/>
    <n v="18648"/>
    <n v="214.25"/>
    <n v="11.592000000000001"/>
    <x v="1"/>
  </r>
  <r>
    <d v="2009-08-01T00:00:00"/>
    <x v="28"/>
    <x v="1"/>
    <n v="25761"/>
    <n v="31.004999999999999"/>
    <n v="0"/>
    <n v="27820"/>
    <n v="48.709000000000003"/>
    <n v="0"/>
    <x v="1"/>
  </r>
  <r>
    <d v="2009-08-01T00:00:00"/>
    <x v="28"/>
    <x v="16"/>
    <n v="12344"/>
    <n v="20.626000000000001"/>
    <n v="1.619"/>
    <n v="12803"/>
    <n v="10.105"/>
    <n v="11.157999999999999"/>
    <x v="1"/>
  </r>
  <r>
    <d v="2009-08-01T00:00:00"/>
    <x v="28"/>
    <x v="17"/>
    <n v="5987"/>
    <n v="180.41800000000001"/>
    <n v="0"/>
    <n v="5949"/>
    <n v="33.606999999999999"/>
    <n v="1.044"/>
    <x v="1"/>
  </r>
  <r>
    <d v="2009-08-01T00:00:00"/>
    <x v="28"/>
    <x v="8"/>
    <n v="3797"/>
    <n v="85.828000000000003"/>
    <n v="2.3780000000000001"/>
    <n v="4311"/>
    <n v="39.863"/>
    <n v="0.84099999999999997"/>
    <x v="1"/>
  </r>
  <r>
    <d v="2009-08-01T00:00:00"/>
    <x v="28"/>
    <x v="26"/>
    <n v="1464"/>
    <n v="8.9700000000000006"/>
    <n v="0"/>
    <n v="1824"/>
    <n v="8.7999999999999995E-2"/>
    <n v="0"/>
    <x v="1"/>
  </r>
  <r>
    <d v="2009-08-01T00:00:00"/>
    <x v="29"/>
    <x v="15"/>
    <n v="11044"/>
    <n v="879.58299999999997"/>
    <n v="80.644999999999996"/>
    <n v="13463"/>
    <n v="334.51"/>
    <n v="2.8410000000000002"/>
    <x v="1"/>
  </r>
  <r>
    <d v="2009-08-01T00:00:00"/>
    <x v="30"/>
    <x v="27"/>
    <n v="2936"/>
    <n v="226.34800000000001"/>
    <n v="2.7490000000000001"/>
    <n v="3146"/>
    <n v="129.51499999999999"/>
    <n v="3.4550000000000001"/>
    <x v="1"/>
  </r>
  <r>
    <d v="2009-08-01T00:00:00"/>
    <x v="30"/>
    <x v="1"/>
    <n v="2222"/>
    <n v="43.578000000000003"/>
    <n v="1.8180000000000001"/>
    <n v="2574"/>
    <n v="69.873999999999995"/>
    <n v="0.47"/>
    <x v="1"/>
  </r>
  <r>
    <d v="2009-08-01T00:00:00"/>
    <x v="31"/>
    <x v="14"/>
    <s v=".."/>
    <s v=".."/>
    <s v=".."/>
    <n v="0"/>
    <n v="0"/>
    <n v="0"/>
    <x v="1"/>
  </r>
  <r>
    <d v="2009-08-01T00:00:00"/>
    <x v="31"/>
    <x v="13"/>
    <n v="38366"/>
    <n v="2603.4630000000002"/>
    <n v="17.184000000000001"/>
    <n v="36760"/>
    <n v="1059.8610000000001"/>
    <n v="0"/>
    <x v="1"/>
  </r>
  <r>
    <d v="2009-08-01T00:00:00"/>
    <x v="32"/>
    <x v="28"/>
    <n v="184"/>
    <n v="0.46"/>
    <n v="0"/>
    <n v="168"/>
    <n v="8.4260000000000002"/>
    <n v="0"/>
    <x v="1"/>
  </r>
  <r>
    <d v="2009-08-01T00:00:00"/>
    <x v="32"/>
    <x v="29"/>
    <n v="7"/>
    <n v="0"/>
    <n v="0"/>
    <n v="19"/>
    <n v="0"/>
    <n v="0"/>
    <x v="1"/>
  </r>
  <r>
    <d v="2009-08-01T00:00:00"/>
    <x v="34"/>
    <x v="29"/>
    <s v=".."/>
    <n v="1.411"/>
    <n v="0"/>
    <s v=".."/>
    <n v="35.409999999999997"/>
    <n v="0"/>
    <x v="1"/>
  </r>
  <r>
    <d v="2009-08-01T00:00:00"/>
    <x v="35"/>
    <x v="24"/>
    <n v="4702"/>
    <n v="223.39400000000001"/>
    <n v="7.5289999999999999"/>
    <n v="4140"/>
    <n v="72.704999999999998"/>
    <n v="0"/>
    <x v="1"/>
  </r>
  <r>
    <d v="2009-08-01T00:00:00"/>
    <x v="36"/>
    <x v="0"/>
    <n v="2277"/>
    <n v="12.49"/>
    <n v="0"/>
    <n v="2754"/>
    <n v="14.497"/>
    <n v="0.89300000000000002"/>
    <x v="1"/>
  </r>
  <r>
    <d v="2009-08-01T00:00:00"/>
    <x v="36"/>
    <x v="4"/>
    <n v="4220"/>
    <n v="666.19899999999996"/>
    <n v="49.103000000000002"/>
    <n v="4196"/>
    <n v="107.514"/>
    <n v="3.5609999999999999"/>
    <x v="1"/>
  </r>
  <r>
    <d v="2009-08-01T00:00:00"/>
    <x v="36"/>
    <x v="7"/>
    <n v="4006"/>
    <n v="123.04300000000001"/>
    <n v="10.057"/>
    <n v="3866"/>
    <n v="21.126000000000001"/>
    <n v="41.027999999999999"/>
    <x v="1"/>
  </r>
  <r>
    <d v="2009-08-01T00:00:00"/>
    <x v="36"/>
    <x v="20"/>
    <n v="20583"/>
    <n v="1200.2729999999999"/>
    <n v="11.775"/>
    <n v="22229"/>
    <n v="282.73899999999998"/>
    <n v="51.676000000000002"/>
    <x v="1"/>
  </r>
  <r>
    <d v="2009-08-01T00:00:00"/>
    <x v="36"/>
    <x v="30"/>
    <n v="259"/>
    <n v="13.77"/>
    <n v="0"/>
    <n v="211"/>
    <n v="4.6429999999999998"/>
    <n v="0.499"/>
    <x v="1"/>
  </r>
  <r>
    <d v="2009-08-01T00:00:00"/>
    <x v="36"/>
    <x v="14"/>
    <n v="2828"/>
    <n v="66.596000000000004"/>
    <n v="0"/>
    <n v="2809"/>
    <n v="78.978999999999999"/>
    <n v="3.444"/>
    <x v="1"/>
  </r>
  <r>
    <d v="2009-08-01T00:00:00"/>
    <x v="36"/>
    <x v="25"/>
    <n v="5782"/>
    <n v="126.88800000000001"/>
    <n v="28.427"/>
    <n v="6401"/>
    <n v="135.38399999999999"/>
    <n v="36.451000000000001"/>
    <x v="1"/>
  </r>
  <r>
    <d v="2009-08-01T00:00:00"/>
    <x v="36"/>
    <x v="13"/>
    <s v=".."/>
    <s v=".."/>
    <s v=".."/>
    <s v=".."/>
    <n v="103.306"/>
    <n v="0"/>
    <x v="1"/>
  </r>
  <r>
    <d v="2009-08-01T00:00:00"/>
    <x v="36"/>
    <x v="2"/>
    <n v="2426"/>
    <n v="1.0760000000000001"/>
    <n v="0.29499999999999998"/>
    <n v="1894"/>
    <n v="52.703000000000003"/>
    <n v="5.0510000000000002"/>
    <x v="1"/>
  </r>
  <r>
    <d v="2009-08-01T00:00:00"/>
    <x v="36"/>
    <x v="1"/>
    <n v="45389"/>
    <n v="938.87300000000005"/>
    <n v="9.5000000000000001E-2"/>
    <n v="45223"/>
    <n v="1405.182"/>
    <n v="157.434"/>
    <x v="1"/>
  </r>
  <r>
    <d v="2009-08-01T00:00:00"/>
    <x v="36"/>
    <x v="9"/>
    <s v=".."/>
    <s v=".."/>
    <s v=".."/>
    <s v=".."/>
    <n v="5.7130000000000001"/>
    <n v="0"/>
    <x v="1"/>
  </r>
  <r>
    <d v="2009-08-01T00:00:00"/>
    <x v="36"/>
    <x v="24"/>
    <n v="3462"/>
    <n v="27.768000000000001"/>
    <n v="5.391"/>
    <n v="2666"/>
    <n v="58.453000000000003"/>
    <n v="1.8540000000000001"/>
    <x v="1"/>
  </r>
  <r>
    <d v="2009-08-01T00:00:00"/>
    <x v="36"/>
    <x v="16"/>
    <n v="35560"/>
    <n v="1563.4580000000001"/>
    <n v="77.156999999999996"/>
    <n v="33704"/>
    <n v="1503.3320000000001"/>
    <n v="126.297"/>
    <x v="1"/>
  </r>
  <r>
    <d v="2009-08-01T00:00:00"/>
    <x v="36"/>
    <x v="31"/>
    <n v="6745"/>
    <n v="127.348"/>
    <n v="3.5249999999999999"/>
    <n v="5865"/>
    <n v="56.972000000000001"/>
    <n v="9.048"/>
    <x v="1"/>
  </r>
  <r>
    <d v="2009-08-01T00:00:00"/>
    <x v="36"/>
    <x v="17"/>
    <n v="2561"/>
    <n v="57.152999999999999"/>
    <n v="0.442"/>
    <n v="2716"/>
    <n v="107.973"/>
    <n v="14.013"/>
    <x v="1"/>
  </r>
  <r>
    <d v="2009-08-01T00:00:00"/>
    <x v="36"/>
    <x v="18"/>
    <n v="16555"/>
    <n v="325.80799999999999"/>
    <n v="66.600999999999999"/>
    <n v="17589"/>
    <n v="82.162000000000006"/>
    <n v="103.669"/>
    <x v="1"/>
  </r>
  <r>
    <d v="2009-08-01T00:00:00"/>
    <x v="36"/>
    <x v="8"/>
    <n v="42280"/>
    <n v="2519.7339999999999"/>
    <n v="177.005"/>
    <n v="48340"/>
    <n v="378.35199999999998"/>
    <n v="145.65600000000001"/>
    <x v="1"/>
  </r>
  <r>
    <d v="2009-08-01T00:00:00"/>
    <x v="36"/>
    <x v="26"/>
    <s v=".."/>
    <s v=".."/>
    <s v=".."/>
    <s v=".."/>
    <n v="0.755"/>
    <n v="0"/>
    <x v="1"/>
  </r>
  <r>
    <d v="2009-08-01T00:00:00"/>
    <x v="37"/>
    <x v="32"/>
    <n v="5024"/>
    <n v="69.349000000000004"/>
    <n v="0.156"/>
    <n v="4677"/>
    <n v="96.436000000000007"/>
    <n v="0"/>
    <x v="1"/>
  </r>
  <r>
    <d v="2009-08-01T00:00:00"/>
    <x v="37"/>
    <x v="1"/>
    <n v="1417"/>
    <n v="54.628999999999998"/>
    <n v="0"/>
    <n v="1067"/>
    <n v="122.17100000000001"/>
    <n v="0"/>
    <x v="1"/>
  </r>
  <r>
    <d v="2009-08-01T00:00:00"/>
    <x v="38"/>
    <x v="1"/>
    <s v=".."/>
    <n v="94.256"/>
    <n v="0"/>
    <s v=".."/>
    <n v="351.20600000000002"/>
    <n v="0"/>
    <x v="1"/>
  </r>
  <r>
    <d v="2009-08-01T00:00:00"/>
    <x v="38"/>
    <x v="16"/>
    <n v="90892"/>
    <n v="4904.4549999999999"/>
    <n v="121.77500000000001"/>
    <n v="97623"/>
    <n v="3356.931"/>
    <n v="0.72899999999999998"/>
    <x v="1"/>
  </r>
  <r>
    <d v="2009-08-01T00:00:00"/>
    <x v="40"/>
    <x v="29"/>
    <n v="985"/>
    <n v="7.9180000000000001"/>
    <n v="0"/>
    <n v="1005"/>
    <n v="15.413"/>
    <n v="0"/>
    <x v="1"/>
  </r>
  <r>
    <d v="2009-08-01T00:00:00"/>
    <x v="41"/>
    <x v="31"/>
    <n v="4314"/>
    <n v="31.210999999999999"/>
    <n v="1.101"/>
    <n v="3770"/>
    <n v="102.79600000000001"/>
    <n v="2.0779999999999998"/>
    <x v="1"/>
  </r>
  <r>
    <d v="2009-08-01T00:00:00"/>
    <x v="42"/>
    <x v="1"/>
    <s v=".."/>
    <n v="271.048"/>
    <n v="0"/>
    <s v=".."/>
    <n v="243.71299999999999"/>
    <n v="0"/>
    <x v="1"/>
  </r>
  <r>
    <d v="2009-08-01T00:00:00"/>
    <x v="43"/>
    <x v="17"/>
    <n v="41333"/>
    <n v="2110"/>
    <n v="116.361"/>
    <n v="37984"/>
    <n v="1279.4659999999999"/>
    <n v="3.8090000000000002"/>
    <x v="1"/>
  </r>
  <r>
    <d v="2009-08-01T00:00:00"/>
    <x v="44"/>
    <x v="16"/>
    <n v="4800"/>
    <n v="0"/>
    <n v="0"/>
    <n v="5016"/>
    <n v="0"/>
    <n v="0"/>
    <x v="1"/>
  </r>
  <r>
    <d v="2009-08-01T00:00:00"/>
    <x v="45"/>
    <x v="8"/>
    <n v="17735"/>
    <n v="53.551000000000002"/>
    <n v="65.453000000000003"/>
    <n v="20350"/>
    <n v="395.95699999999999"/>
    <n v="4.7850000000000001"/>
    <x v="1"/>
  </r>
  <r>
    <d v="2009-08-01T00:00:00"/>
    <x v="46"/>
    <x v="16"/>
    <s v=".."/>
    <s v=".."/>
    <s v=".."/>
    <s v=".."/>
    <n v="15"/>
    <n v="0"/>
    <x v="1"/>
  </r>
  <r>
    <d v="2009-08-01T00:00:00"/>
    <x v="46"/>
    <x v="8"/>
    <s v=".."/>
    <n v="1338.5250000000001"/>
    <n v="0"/>
    <s v=".."/>
    <s v=".."/>
    <s v=".."/>
    <x v="1"/>
  </r>
  <r>
    <d v="2009-08-01T00:00:00"/>
    <x v="51"/>
    <x v="8"/>
    <n v="10380"/>
    <n v="351.14299999999997"/>
    <n v="14.147"/>
    <n v="11113"/>
    <n v="94.572999999999993"/>
    <n v="0"/>
    <x v="1"/>
  </r>
  <r>
    <d v="2009-08-01T00:00:00"/>
    <x v="47"/>
    <x v="26"/>
    <n v="7620"/>
    <n v="292.709"/>
    <n v="0"/>
    <n v="5833"/>
    <n v="47.725000000000001"/>
    <n v="0"/>
    <x v="1"/>
  </r>
  <r>
    <d v="2009-08-01T00:00:00"/>
    <x v="48"/>
    <x v="20"/>
    <n v="4195"/>
    <n v="518.83500000000004"/>
    <n v="0"/>
    <n v="4110"/>
    <n v="195.08"/>
    <n v="0"/>
    <x v="1"/>
  </r>
  <r>
    <d v="2009-08-01T00:00:00"/>
    <x v="48"/>
    <x v="18"/>
    <n v="1958"/>
    <n v="33.042999999999999"/>
    <n v="0"/>
    <n v="2338"/>
    <n v="42.234999999999999"/>
    <n v="0"/>
    <x v="1"/>
  </r>
  <r>
    <d v="2009-08-01T00:00:00"/>
    <x v="49"/>
    <x v="10"/>
    <n v="10744"/>
    <n v="9.3829999999999991"/>
    <n v="0"/>
    <n v="10817"/>
    <n v="27.445"/>
    <n v="0"/>
    <x v="1"/>
  </r>
  <r>
    <d v="2009-08-01T00:00:00"/>
    <x v="49"/>
    <x v="14"/>
    <n v="12493"/>
    <n v="0"/>
    <n v="0"/>
    <n v="11215"/>
    <n v="0"/>
    <n v="0"/>
    <x v="1"/>
  </r>
  <r>
    <d v="2009-08-01T00:00:00"/>
    <x v="49"/>
    <x v="1"/>
    <n v="32431"/>
    <n v="60.776000000000003"/>
    <n v="0"/>
    <n v="35329"/>
    <n v="35.704999999999998"/>
    <n v="0"/>
    <x v="1"/>
  </r>
  <r>
    <d v="2009-08-01T00:00:00"/>
    <x v="49"/>
    <x v="9"/>
    <n v="1394"/>
    <n v="0"/>
    <n v="0"/>
    <n v="1390"/>
    <n v="6.7939999999999996"/>
    <n v="0"/>
    <x v="1"/>
  </r>
  <r>
    <d v="2009-08-01T00:00:00"/>
    <x v="49"/>
    <x v="29"/>
    <n v="714"/>
    <n v="0"/>
    <n v="0"/>
    <n v="711"/>
    <n v="6.9630000000000001"/>
    <n v="0"/>
    <x v="1"/>
  </r>
  <r>
    <d v="2009-08-01T00:00:00"/>
    <x v="49"/>
    <x v="33"/>
    <n v="1076"/>
    <n v="1.6539999999999999"/>
    <n v="0"/>
    <n v="1092"/>
    <n v="1.353"/>
    <n v="0"/>
    <x v="1"/>
  </r>
  <r>
    <d v="2009-08-01T00:00:00"/>
    <x v="49"/>
    <x v="12"/>
    <n v="2739"/>
    <n v="5.4279999999999999"/>
    <n v="0"/>
    <n v="2573"/>
    <n v="7.2789999999999999"/>
    <n v="0"/>
    <x v="1"/>
  </r>
  <r>
    <d v="2009-08-01T00:00:00"/>
    <x v="50"/>
    <x v="34"/>
    <n v="1455"/>
    <n v="6.3639999999999999"/>
    <n v="0"/>
    <n v="1871"/>
    <n v="1.6259999999999999"/>
    <n v="0"/>
    <x v="1"/>
  </r>
  <r>
    <d v="2009-09-01T00:00:00"/>
    <x v="0"/>
    <x v="0"/>
    <n v="1542"/>
    <n v="15.406000000000001"/>
    <n v="0.8"/>
    <n v="1826"/>
    <n v="14.994999999999999"/>
    <n v="0"/>
    <x v="1"/>
  </r>
  <r>
    <d v="2009-09-01T00:00:00"/>
    <x v="0"/>
    <x v="1"/>
    <n v="1292"/>
    <n v="39.529000000000003"/>
    <n v="0"/>
    <n v="1581"/>
    <n v="60.445999999999998"/>
    <n v="0"/>
    <x v="1"/>
  </r>
  <r>
    <d v="2009-09-01T00:00:00"/>
    <x v="52"/>
    <x v="36"/>
    <n v="78"/>
    <n v="0.65"/>
    <n v="0"/>
    <n v="70"/>
    <n v="3.7869999999999999"/>
    <n v="0"/>
    <x v="1"/>
  </r>
  <r>
    <d v="2009-09-01T00:00:00"/>
    <x v="52"/>
    <x v="37"/>
    <n v="592"/>
    <n v="1.4790000000000001"/>
    <n v="0"/>
    <n v="836"/>
    <n v="6.6040000000000001"/>
    <n v="0"/>
    <x v="1"/>
  </r>
  <r>
    <d v="2009-09-01T00:00:00"/>
    <x v="1"/>
    <x v="2"/>
    <n v="3721"/>
    <n v="1.3480000000000001"/>
    <n v="0.435"/>
    <n v="3767"/>
    <n v="105.066"/>
    <n v="2.3660000000000001"/>
    <x v="1"/>
  </r>
  <r>
    <d v="2009-09-01T00:00:00"/>
    <x v="2"/>
    <x v="3"/>
    <n v="6893"/>
    <n v="229.11"/>
    <n v="0.20599999999999999"/>
    <n v="5268"/>
    <n v="190.214"/>
    <n v="5.8999999999999997E-2"/>
    <x v="1"/>
  </r>
  <r>
    <d v="2009-09-01T00:00:00"/>
    <x v="2"/>
    <x v="8"/>
    <n v="0"/>
    <n v="0"/>
    <n v="0"/>
    <s v=".."/>
    <s v=".."/>
    <s v=".."/>
    <x v="1"/>
  </r>
  <r>
    <d v="2009-09-01T00:00:00"/>
    <x v="3"/>
    <x v="4"/>
    <n v="9159"/>
    <n v="279.34899999999999"/>
    <n v="40.088999999999999"/>
    <n v="8912"/>
    <n v="93.981999999999999"/>
    <n v="21.669"/>
    <x v="1"/>
  </r>
  <r>
    <d v="2009-09-01T00:00:00"/>
    <x v="4"/>
    <x v="5"/>
    <n v="1118"/>
    <n v="23.349"/>
    <n v="1E-3"/>
    <n v="1237"/>
    <n v="43.215000000000003"/>
    <n v="0"/>
    <x v="1"/>
  </r>
  <r>
    <d v="2009-09-01T00:00:00"/>
    <x v="5"/>
    <x v="6"/>
    <n v="33"/>
    <n v="0"/>
    <n v="0"/>
    <n v="25"/>
    <n v="0.27500000000000002"/>
    <n v="0"/>
    <x v="1"/>
  </r>
  <r>
    <d v="2009-09-01T00:00:00"/>
    <x v="5"/>
    <x v="1"/>
    <n v="83745"/>
    <n v="1499.086"/>
    <n v="301.834"/>
    <n v="83936"/>
    <n v="1638.479"/>
    <n v="5.6230000000000002"/>
    <x v="1"/>
  </r>
  <r>
    <d v="2009-09-01T00:00:00"/>
    <x v="6"/>
    <x v="9"/>
    <n v="8270"/>
    <n v="81.444000000000003"/>
    <n v="1.26"/>
    <n v="8434"/>
    <n v="252.66499999999999"/>
    <n v="15.244999999999999"/>
    <x v="1"/>
  </r>
  <r>
    <d v="2009-09-01T00:00:00"/>
    <x v="7"/>
    <x v="10"/>
    <n v="18904"/>
    <n v="341.40300000000002"/>
    <n v="2.0920000000000001"/>
    <n v="19891"/>
    <n v="207.768"/>
    <n v="9.23"/>
    <x v="1"/>
  </r>
  <r>
    <d v="2009-09-01T00:00:00"/>
    <x v="9"/>
    <x v="12"/>
    <n v="4196"/>
    <n v="27.404"/>
    <n v="0"/>
    <n v="4713"/>
    <n v="45.168999999999997"/>
    <n v="0"/>
    <x v="1"/>
  </r>
  <r>
    <d v="2009-09-01T00:00:00"/>
    <x v="10"/>
    <x v="13"/>
    <n v="22253"/>
    <n v="132.15199999999999"/>
    <n v="0"/>
    <n v="23553"/>
    <n v="52.881"/>
    <n v="0"/>
    <x v="1"/>
  </r>
  <r>
    <d v="2009-09-01T00:00:00"/>
    <x v="11"/>
    <x v="9"/>
    <n v="424"/>
    <n v="4.8600000000000003"/>
    <n v="1.4999999999999999E-2"/>
    <n v="429"/>
    <n v="4.4329999999999998"/>
    <n v="0.01"/>
    <x v="1"/>
  </r>
  <r>
    <d v="2009-09-01T00:00:00"/>
    <x v="13"/>
    <x v="15"/>
    <n v="5501"/>
    <n v="227.399"/>
    <n v="32.697000000000003"/>
    <n v="6313"/>
    <n v="93.388999999999996"/>
    <n v="0"/>
    <x v="1"/>
  </r>
  <r>
    <d v="2009-09-01T00:00:00"/>
    <x v="14"/>
    <x v="16"/>
    <n v="2109"/>
    <n v="129.619"/>
    <n v="0"/>
    <n v="2038"/>
    <n v="159.62799999999999"/>
    <n v="0"/>
    <x v="1"/>
  </r>
  <r>
    <d v="2009-09-01T00:00:00"/>
    <x v="14"/>
    <x v="17"/>
    <n v="3731"/>
    <n v="27.614000000000001"/>
    <n v="0"/>
    <n v="2540"/>
    <n v="27.81"/>
    <n v="0"/>
    <x v="1"/>
  </r>
  <r>
    <d v="2009-09-01T00:00:00"/>
    <x v="14"/>
    <x v="18"/>
    <n v="9163"/>
    <n v="325.911"/>
    <n v="61.926000000000002"/>
    <n v="9284"/>
    <n v="80.322000000000003"/>
    <n v="0"/>
    <x v="1"/>
  </r>
  <r>
    <d v="2009-09-01T00:00:00"/>
    <x v="15"/>
    <x v="19"/>
    <s v=".."/>
    <n v="108.767"/>
    <n v="0"/>
    <s v=".."/>
    <n v="0"/>
    <n v="0"/>
    <x v="1"/>
  </r>
  <r>
    <d v="2009-09-01T00:00:00"/>
    <x v="15"/>
    <x v="1"/>
    <s v=".."/>
    <s v=".."/>
    <s v=".."/>
    <s v=".."/>
    <n v="61.040999999999997"/>
    <n v="0"/>
    <x v="1"/>
  </r>
  <r>
    <d v="2009-09-01T00:00:00"/>
    <x v="15"/>
    <x v="16"/>
    <s v=".."/>
    <n v="46.124000000000002"/>
    <n v="0"/>
    <s v=".."/>
    <s v=".."/>
    <s v=".."/>
    <x v="1"/>
  </r>
  <r>
    <d v="2009-09-01T00:00:00"/>
    <x v="15"/>
    <x v="8"/>
    <s v=".."/>
    <s v=".."/>
    <s v=".."/>
    <s v=".."/>
    <n v="81.578000000000003"/>
    <n v="0"/>
    <x v="1"/>
  </r>
  <r>
    <d v="2009-09-01T00:00:00"/>
    <x v="16"/>
    <x v="20"/>
    <n v="54367"/>
    <n v="3444.9740000000002"/>
    <n v="208.36500000000001"/>
    <n v="51094"/>
    <n v="2455"/>
    <n v="33.752000000000002"/>
    <x v="1"/>
  </r>
  <r>
    <d v="2009-09-01T00:00:00"/>
    <x v="17"/>
    <x v="21"/>
    <n v="6315"/>
    <n v="211.09899999999999"/>
    <n v="36.926000000000002"/>
    <n v="6802"/>
    <n v="33.697000000000003"/>
    <n v="0.11799999999999999"/>
    <x v="1"/>
  </r>
  <r>
    <d v="2009-09-01T00:00:00"/>
    <x v="18"/>
    <x v="4"/>
    <n v="4570"/>
    <n v="122.003"/>
    <n v="10.015000000000001"/>
    <n v="5397"/>
    <n v="82.045000000000002"/>
    <n v="6.0999999999999999E-2"/>
    <x v="1"/>
  </r>
  <r>
    <d v="2009-09-01T00:00:00"/>
    <x v="19"/>
    <x v="4"/>
    <n v="4340"/>
    <n v="279.678"/>
    <n v="26.629000000000001"/>
    <n v="4616"/>
    <n v="9.3480000000000008"/>
    <n v="25.893999999999998"/>
    <x v="1"/>
  </r>
  <r>
    <d v="2009-09-01T00:00:00"/>
    <x v="20"/>
    <x v="22"/>
    <n v="1696"/>
    <n v="0.10199999999999999"/>
    <n v="2E-3"/>
    <n v="1721"/>
    <n v="1.286"/>
    <n v="1.2E-2"/>
    <x v="1"/>
  </r>
  <r>
    <d v="2009-09-01T00:00:00"/>
    <x v="53"/>
    <x v="8"/>
    <n v="5726"/>
    <n v="426.95699999999999"/>
    <n v="15.965"/>
    <n v="5578"/>
    <n v="158.13499999999999"/>
    <n v="0"/>
    <x v="1"/>
  </r>
  <r>
    <d v="2009-09-01T00:00:00"/>
    <x v="21"/>
    <x v="1"/>
    <n v="23060"/>
    <n v="1003.15"/>
    <n v="0"/>
    <n v="19776"/>
    <n v="952.72299999999996"/>
    <n v="0"/>
    <x v="1"/>
  </r>
  <r>
    <d v="2009-09-01T00:00:00"/>
    <x v="21"/>
    <x v="16"/>
    <n v="4678"/>
    <n v="62.755000000000003"/>
    <n v="16.535"/>
    <n v="4483"/>
    <n v="402.35300000000001"/>
    <n v="0"/>
    <x v="1"/>
  </r>
  <r>
    <d v="2009-09-01T00:00:00"/>
    <x v="21"/>
    <x v="17"/>
    <n v="1571"/>
    <n v="7.4290000000000003"/>
    <n v="0"/>
    <n v="963"/>
    <n v="0.32900000000000001"/>
    <n v="0"/>
    <x v="1"/>
  </r>
  <r>
    <d v="2009-09-01T00:00:00"/>
    <x v="21"/>
    <x v="23"/>
    <n v="53478"/>
    <n v="1368.325"/>
    <n v="168.54900000000001"/>
    <n v="49197"/>
    <n v="2280.1869999999999"/>
    <n v="9.68"/>
    <x v="1"/>
  </r>
  <r>
    <d v="2009-09-01T00:00:00"/>
    <x v="22"/>
    <x v="16"/>
    <n v="250"/>
    <n v="40.82"/>
    <n v="0"/>
    <n v="223"/>
    <n v="118.182"/>
    <n v="0"/>
    <x v="1"/>
  </r>
  <r>
    <d v="2009-09-01T00:00:00"/>
    <x v="22"/>
    <x v="23"/>
    <n v="20920"/>
    <n v="899.70600000000002"/>
    <n v="42.268000000000001"/>
    <n v="19988"/>
    <n v="888.20500000000004"/>
    <n v="21.027000000000001"/>
    <x v="1"/>
  </r>
  <r>
    <d v="2009-09-01T00:00:00"/>
    <x v="23"/>
    <x v="21"/>
    <n v="1750"/>
    <n v="110.27500000000001"/>
    <n v="5.6660000000000004"/>
    <n v="2048"/>
    <n v="48.607999999999997"/>
    <n v="1.2030000000000001"/>
    <x v="1"/>
  </r>
  <r>
    <d v="2009-09-01T00:00:00"/>
    <x v="24"/>
    <x v="4"/>
    <s v=".."/>
    <s v=".."/>
    <s v=".."/>
    <s v=".."/>
    <n v="36.915999999999997"/>
    <n v="0"/>
    <x v="1"/>
  </r>
  <r>
    <d v="2009-09-01T00:00:00"/>
    <x v="24"/>
    <x v="8"/>
    <s v=".."/>
    <n v="849.005"/>
    <n v="0"/>
    <s v=".."/>
    <s v=".."/>
    <s v=".."/>
    <x v="1"/>
  </r>
  <r>
    <d v="2009-09-01T00:00:00"/>
    <x v="25"/>
    <x v="14"/>
    <n v="22339"/>
    <n v="363.82600000000002"/>
    <n v="16.491"/>
    <n v="22787"/>
    <n v="100.203"/>
    <n v="2.4E-2"/>
    <x v="1"/>
  </r>
  <r>
    <d v="2009-09-01T00:00:00"/>
    <x v="26"/>
    <x v="8"/>
    <n v="2590"/>
    <n v="1.98"/>
    <n v="1.99"/>
    <n v="2745"/>
    <n v="25.170999999999999"/>
    <n v="1.4999999999999999E-2"/>
    <x v="1"/>
  </r>
  <r>
    <d v="2009-09-01T00:00:00"/>
    <x v="54"/>
    <x v="14"/>
    <n v="7586"/>
    <n v="0"/>
    <n v="0"/>
    <n v="8201"/>
    <n v="0"/>
    <n v="0"/>
    <x v="1"/>
  </r>
  <r>
    <d v="2009-09-01T00:00:00"/>
    <x v="27"/>
    <x v="25"/>
    <n v="12929"/>
    <n v="253.89400000000001"/>
    <n v="129.77199999999999"/>
    <n v="12853"/>
    <n v="373.173"/>
    <n v="1.4950000000000001"/>
    <x v="1"/>
  </r>
  <r>
    <d v="2009-09-01T00:00:00"/>
    <x v="28"/>
    <x v="14"/>
    <n v="16103"/>
    <n v="196.048"/>
    <n v="0"/>
    <n v="16641"/>
    <n v="3.581"/>
    <n v="0.29099999999999998"/>
    <x v="1"/>
  </r>
  <r>
    <d v="2009-09-01T00:00:00"/>
    <x v="28"/>
    <x v="25"/>
    <n v="21642"/>
    <n v="342.10899999999998"/>
    <n v="10.683"/>
    <n v="22645"/>
    <n v="311.62799999999999"/>
    <n v="13.427"/>
    <x v="1"/>
  </r>
  <r>
    <d v="2009-09-01T00:00:00"/>
    <x v="28"/>
    <x v="1"/>
    <n v="25183"/>
    <n v="35.237000000000002"/>
    <n v="0"/>
    <n v="26421"/>
    <n v="47.585000000000001"/>
    <n v="0"/>
    <x v="1"/>
  </r>
  <r>
    <d v="2009-09-01T00:00:00"/>
    <x v="28"/>
    <x v="16"/>
    <n v="12641"/>
    <n v="28.5"/>
    <n v="1.4970000000000001"/>
    <n v="11822"/>
    <n v="7.343"/>
    <n v="10.653"/>
    <x v="1"/>
  </r>
  <r>
    <d v="2009-09-01T00:00:00"/>
    <x v="28"/>
    <x v="17"/>
    <n v="6316"/>
    <n v="188.02199999999999"/>
    <n v="0"/>
    <n v="5838"/>
    <n v="44.265000000000001"/>
    <n v="1.2410000000000001"/>
    <x v="1"/>
  </r>
  <r>
    <d v="2009-09-01T00:00:00"/>
    <x v="28"/>
    <x v="8"/>
    <n v="4536"/>
    <n v="37.051000000000002"/>
    <n v="4.03"/>
    <n v="4523"/>
    <n v="38.481999999999999"/>
    <n v="0.89300000000000002"/>
    <x v="1"/>
  </r>
  <r>
    <d v="2009-09-01T00:00:00"/>
    <x v="28"/>
    <x v="26"/>
    <n v="1499"/>
    <n v="5.4009999999999998"/>
    <n v="0"/>
    <n v="1514"/>
    <n v="0"/>
    <n v="0"/>
    <x v="1"/>
  </r>
  <r>
    <d v="2009-09-01T00:00:00"/>
    <x v="29"/>
    <x v="15"/>
    <n v="10925"/>
    <n v="785.71100000000001"/>
    <n v="105.194"/>
    <n v="12372"/>
    <n v="482.91500000000002"/>
    <n v="2.641"/>
    <x v="1"/>
  </r>
  <r>
    <d v="2009-09-01T00:00:00"/>
    <x v="30"/>
    <x v="27"/>
    <n v="2778"/>
    <n v="138.15700000000001"/>
    <n v="3.1659999999999999"/>
    <n v="3145"/>
    <n v="96.293000000000006"/>
    <n v="2.9750000000000001"/>
    <x v="1"/>
  </r>
  <r>
    <d v="2009-09-01T00:00:00"/>
    <x v="30"/>
    <x v="1"/>
    <n v="2492"/>
    <n v="41.735999999999997"/>
    <n v="0"/>
    <n v="2545"/>
    <n v="76.472999999999999"/>
    <n v="0"/>
    <x v="1"/>
  </r>
  <r>
    <d v="2009-09-01T00:00:00"/>
    <x v="31"/>
    <x v="14"/>
    <n v="367"/>
    <n v="0.27300000000000002"/>
    <n v="0"/>
    <n v="292"/>
    <n v="6.0270000000000001"/>
    <n v="0"/>
    <x v="1"/>
  </r>
  <r>
    <d v="2009-09-01T00:00:00"/>
    <x v="31"/>
    <x v="13"/>
    <n v="36871"/>
    <n v="2565.5239999999999"/>
    <n v="17.542000000000002"/>
    <n v="39940"/>
    <n v="1182.9000000000001"/>
    <n v="0"/>
    <x v="1"/>
  </r>
  <r>
    <d v="2009-09-01T00:00:00"/>
    <x v="32"/>
    <x v="28"/>
    <n v="212"/>
    <n v="9.5000000000000001E-2"/>
    <n v="0"/>
    <n v="159"/>
    <n v="9.7859999999999996"/>
    <n v="0"/>
    <x v="1"/>
  </r>
  <r>
    <d v="2009-09-01T00:00:00"/>
    <x v="32"/>
    <x v="29"/>
    <n v="26"/>
    <n v="0"/>
    <n v="0"/>
    <n v="27"/>
    <n v="0"/>
    <n v="0"/>
    <x v="1"/>
  </r>
  <r>
    <d v="2009-09-01T00:00:00"/>
    <x v="34"/>
    <x v="29"/>
    <s v=".."/>
    <n v="3.7109999999999999"/>
    <n v="0"/>
    <s v=".."/>
    <n v="33.633000000000003"/>
    <n v="0"/>
    <x v="1"/>
  </r>
  <r>
    <d v="2009-09-01T00:00:00"/>
    <x v="35"/>
    <x v="24"/>
    <n v="3938"/>
    <n v="151.64400000000001"/>
    <n v="9.8819999999999997"/>
    <n v="4541"/>
    <n v="73.022000000000006"/>
    <n v="0"/>
    <x v="1"/>
  </r>
  <r>
    <d v="2009-09-01T00:00:00"/>
    <x v="36"/>
    <x v="0"/>
    <n v="2480"/>
    <n v="12.737"/>
    <n v="9.4E-2"/>
    <n v="3017"/>
    <n v="31.405999999999999"/>
    <n v="0.77900000000000003"/>
    <x v="1"/>
  </r>
  <r>
    <d v="2009-09-01T00:00:00"/>
    <x v="36"/>
    <x v="4"/>
    <n v="5682"/>
    <n v="635.78599999999994"/>
    <n v="39.840000000000003"/>
    <n v="5154"/>
    <n v="153.13300000000001"/>
    <n v="3.427"/>
    <x v="1"/>
  </r>
  <r>
    <d v="2009-09-01T00:00:00"/>
    <x v="36"/>
    <x v="7"/>
    <n v="4522"/>
    <n v="132.119"/>
    <n v="9.5470000000000006"/>
    <n v="3692"/>
    <n v="23.045000000000002"/>
    <n v="42.831000000000003"/>
    <x v="1"/>
  </r>
  <r>
    <d v="2009-09-01T00:00:00"/>
    <x v="36"/>
    <x v="20"/>
    <n v="23565"/>
    <n v="1288.325"/>
    <n v="11.999000000000001"/>
    <n v="20051"/>
    <n v="397.262"/>
    <n v="33.570999999999998"/>
    <x v="1"/>
  </r>
  <r>
    <d v="2009-09-01T00:00:00"/>
    <x v="36"/>
    <x v="30"/>
    <n v="253"/>
    <n v="24.78"/>
    <n v="0"/>
    <n v="296"/>
    <n v="4.8120000000000003"/>
    <n v="0.65"/>
    <x v="1"/>
  </r>
  <r>
    <d v="2009-09-01T00:00:00"/>
    <x v="36"/>
    <x v="14"/>
    <n v="4013"/>
    <n v="85.781000000000006"/>
    <n v="0"/>
    <n v="3099"/>
    <n v="88.138000000000005"/>
    <n v="3.5019999999999998"/>
    <x v="1"/>
  </r>
  <r>
    <d v="2009-09-01T00:00:00"/>
    <x v="36"/>
    <x v="25"/>
    <n v="7546"/>
    <n v="120.057"/>
    <n v="26.74"/>
    <n v="8448"/>
    <n v="160.23099999999999"/>
    <n v="45.012999999999998"/>
    <x v="1"/>
  </r>
  <r>
    <d v="2009-09-01T00:00:00"/>
    <x v="36"/>
    <x v="2"/>
    <n v="2080"/>
    <n v="0.57099999999999995"/>
    <n v="0.26500000000000001"/>
    <n v="2392"/>
    <n v="10.882999999999999"/>
    <n v="2.585"/>
    <x v="1"/>
  </r>
  <r>
    <d v="2009-09-01T00:00:00"/>
    <x v="36"/>
    <x v="1"/>
    <n v="46059"/>
    <n v="946.25800000000004"/>
    <n v="6.3E-2"/>
    <n v="45597"/>
    <n v="1374.9380000000001"/>
    <n v="172.19800000000001"/>
    <x v="1"/>
  </r>
  <r>
    <d v="2009-09-01T00:00:00"/>
    <x v="36"/>
    <x v="9"/>
    <s v=".."/>
    <s v=".."/>
    <s v=".."/>
    <s v=".."/>
    <n v="15.77"/>
    <n v="0"/>
    <x v="1"/>
  </r>
  <r>
    <d v="2009-09-01T00:00:00"/>
    <x v="36"/>
    <x v="24"/>
    <n v="3284"/>
    <n v="60.609000000000002"/>
    <n v="4.2359999999999998"/>
    <n v="2923"/>
    <n v="87.325000000000003"/>
    <n v="1.5309999999999999"/>
    <x v="1"/>
  </r>
  <r>
    <d v="2009-09-01T00:00:00"/>
    <x v="36"/>
    <x v="16"/>
    <n v="39068"/>
    <n v="1514.415"/>
    <n v="94.751000000000005"/>
    <n v="39309"/>
    <n v="1582.202"/>
    <n v="137.291"/>
    <x v="1"/>
  </r>
  <r>
    <d v="2009-09-01T00:00:00"/>
    <x v="36"/>
    <x v="31"/>
    <n v="6638"/>
    <n v="106.114"/>
    <n v="4.5190000000000001"/>
    <n v="5929"/>
    <n v="60.774000000000001"/>
    <n v="9.2880000000000003"/>
    <x v="1"/>
  </r>
  <r>
    <d v="2009-09-01T00:00:00"/>
    <x v="36"/>
    <x v="17"/>
    <n v="2371"/>
    <n v="70.545000000000002"/>
    <n v="0.58399999999999996"/>
    <n v="2517"/>
    <n v="84.218999999999994"/>
    <n v="13.65"/>
    <x v="1"/>
  </r>
  <r>
    <d v="2009-09-01T00:00:00"/>
    <x v="36"/>
    <x v="18"/>
    <n v="18925"/>
    <n v="362.92"/>
    <n v="70.677000000000007"/>
    <n v="17385"/>
    <n v="122.19799999999999"/>
    <n v="109.264"/>
    <x v="1"/>
  </r>
  <r>
    <d v="2009-09-01T00:00:00"/>
    <x v="36"/>
    <x v="8"/>
    <n v="45486"/>
    <n v="1971.752"/>
    <n v="191.083"/>
    <n v="48918"/>
    <n v="392.66"/>
    <n v="142.29599999999999"/>
    <x v="1"/>
  </r>
  <r>
    <d v="2009-09-01T00:00:00"/>
    <x v="36"/>
    <x v="26"/>
    <s v=".."/>
    <s v=".."/>
    <s v=".."/>
    <s v=".."/>
    <n v="10.473000000000001"/>
    <n v="0"/>
    <x v="1"/>
  </r>
  <r>
    <d v="2009-09-01T00:00:00"/>
    <x v="37"/>
    <x v="32"/>
    <n v="5580"/>
    <n v="45.777999999999999"/>
    <n v="0.14799999999999999"/>
    <n v="5413"/>
    <n v="98.009"/>
    <n v="0"/>
    <x v="1"/>
  </r>
  <r>
    <d v="2009-09-01T00:00:00"/>
    <x v="37"/>
    <x v="1"/>
    <n v="1909"/>
    <n v="59.694000000000003"/>
    <n v="0"/>
    <n v="1683"/>
    <n v="78.423000000000002"/>
    <n v="0"/>
    <x v="1"/>
  </r>
  <r>
    <d v="2009-09-01T00:00:00"/>
    <x v="38"/>
    <x v="1"/>
    <s v=".."/>
    <n v="121.596"/>
    <n v="0"/>
    <s v=".."/>
    <n v="347.185"/>
    <n v="0"/>
    <x v="1"/>
  </r>
  <r>
    <d v="2009-09-01T00:00:00"/>
    <x v="38"/>
    <x v="16"/>
    <n v="104031"/>
    <n v="4989.2979999999998"/>
    <n v="133.65199999999999"/>
    <n v="107061"/>
    <n v="3354.1179999999999"/>
    <n v="0.64500000000000002"/>
    <x v="1"/>
  </r>
  <r>
    <d v="2009-09-01T00:00:00"/>
    <x v="40"/>
    <x v="29"/>
    <n v="1012"/>
    <n v="3.544"/>
    <n v="0"/>
    <n v="1094"/>
    <n v="11.19"/>
    <n v="0"/>
    <x v="1"/>
  </r>
  <r>
    <d v="2009-09-01T00:00:00"/>
    <x v="41"/>
    <x v="31"/>
    <n v="5008"/>
    <n v="37.070999999999998"/>
    <n v="1.3540000000000001"/>
    <n v="4957"/>
    <n v="127.956"/>
    <n v="2.843"/>
    <x v="1"/>
  </r>
  <r>
    <d v="2009-09-01T00:00:00"/>
    <x v="42"/>
    <x v="1"/>
    <s v=".."/>
    <n v="303.02699999999999"/>
    <n v="0"/>
    <s v=".."/>
    <n v="298.13499999999999"/>
    <n v="0"/>
    <x v="1"/>
  </r>
  <r>
    <d v="2009-09-01T00:00:00"/>
    <x v="43"/>
    <x v="17"/>
    <n v="42779"/>
    <n v="2185.5830000000001"/>
    <n v="132.833"/>
    <n v="42296"/>
    <n v="1209.1289999999999"/>
    <n v="6.8540000000000001"/>
    <x v="1"/>
  </r>
  <r>
    <d v="2009-09-01T00:00:00"/>
    <x v="44"/>
    <x v="16"/>
    <n v="3858"/>
    <n v="0"/>
    <n v="0"/>
    <n v="4601"/>
    <n v="0"/>
    <n v="0"/>
    <x v="1"/>
  </r>
  <r>
    <d v="2009-09-01T00:00:00"/>
    <x v="45"/>
    <x v="8"/>
    <n v="19206"/>
    <n v="85.879000000000005"/>
    <n v="57.756"/>
    <n v="19745"/>
    <n v="445.66199999999998"/>
    <n v="3.34"/>
    <x v="1"/>
  </r>
  <r>
    <d v="2009-09-01T00:00:00"/>
    <x v="46"/>
    <x v="16"/>
    <s v=".."/>
    <s v=".."/>
    <s v=".."/>
    <s v=".."/>
    <n v="26.5"/>
    <n v="0"/>
    <x v="1"/>
  </r>
  <r>
    <d v="2009-09-01T00:00:00"/>
    <x v="46"/>
    <x v="8"/>
    <s v=".."/>
    <n v="1190.4169999999999"/>
    <n v="0"/>
    <s v=".."/>
    <s v=".."/>
    <s v=".."/>
    <x v="1"/>
  </r>
  <r>
    <d v="2009-09-01T00:00:00"/>
    <x v="51"/>
    <x v="8"/>
    <n v="11410"/>
    <n v="264.07100000000003"/>
    <n v="16.722999999999999"/>
    <n v="13120"/>
    <n v="185.07"/>
    <n v="0"/>
    <x v="1"/>
  </r>
  <r>
    <d v="2009-09-01T00:00:00"/>
    <x v="47"/>
    <x v="26"/>
    <n v="6646"/>
    <n v="223.851"/>
    <n v="0"/>
    <n v="7601"/>
    <n v="31.419"/>
    <n v="0"/>
    <x v="1"/>
  </r>
  <r>
    <d v="2009-09-01T00:00:00"/>
    <x v="48"/>
    <x v="20"/>
    <n v="4054"/>
    <n v="575.99300000000005"/>
    <n v="0"/>
    <n v="3557"/>
    <n v="177.36500000000001"/>
    <n v="0"/>
    <x v="1"/>
  </r>
  <r>
    <d v="2009-09-01T00:00:00"/>
    <x v="48"/>
    <x v="18"/>
    <n v="2455"/>
    <n v="37.186"/>
    <n v="0"/>
    <n v="1520"/>
    <n v="44.264000000000003"/>
    <n v="0"/>
    <x v="1"/>
  </r>
  <r>
    <d v="2009-09-01T00:00:00"/>
    <x v="49"/>
    <x v="10"/>
    <n v="11116"/>
    <n v="6.0549999999999997"/>
    <n v="0"/>
    <n v="11333"/>
    <n v="18.742000000000001"/>
    <n v="0"/>
    <x v="1"/>
  </r>
  <r>
    <d v="2009-09-01T00:00:00"/>
    <x v="49"/>
    <x v="14"/>
    <n v="10715"/>
    <n v="0"/>
    <n v="0"/>
    <n v="11054"/>
    <n v="0"/>
    <n v="0"/>
    <x v="1"/>
  </r>
  <r>
    <d v="2009-09-01T00:00:00"/>
    <x v="49"/>
    <x v="1"/>
    <n v="35306"/>
    <n v="61.697000000000003"/>
    <n v="0"/>
    <n v="37724"/>
    <n v="31.356000000000002"/>
    <n v="0"/>
    <x v="1"/>
  </r>
  <r>
    <d v="2009-09-01T00:00:00"/>
    <x v="49"/>
    <x v="9"/>
    <n v="1590"/>
    <n v="0"/>
    <n v="0"/>
    <n v="1675"/>
    <n v="8.3249999999999993"/>
    <n v="0"/>
    <x v="1"/>
  </r>
  <r>
    <d v="2009-09-01T00:00:00"/>
    <x v="49"/>
    <x v="29"/>
    <n v="779"/>
    <n v="0"/>
    <n v="0"/>
    <n v="821"/>
    <n v="5.7640000000000002"/>
    <n v="0"/>
    <x v="1"/>
  </r>
  <r>
    <d v="2009-09-01T00:00:00"/>
    <x v="49"/>
    <x v="33"/>
    <n v="934"/>
    <n v="1.96"/>
    <n v="0"/>
    <n v="939"/>
    <n v="0.63500000000000001"/>
    <n v="0"/>
    <x v="1"/>
  </r>
  <r>
    <d v="2009-09-01T00:00:00"/>
    <x v="49"/>
    <x v="12"/>
    <n v="2736"/>
    <n v="13.856"/>
    <n v="0"/>
    <n v="3072"/>
    <n v="7.492"/>
    <n v="0"/>
    <x v="1"/>
  </r>
  <r>
    <d v="2009-09-01T00:00:00"/>
    <x v="50"/>
    <x v="34"/>
    <n v="2059"/>
    <n v="1.641"/>
    <n v="0"/>
    <n v="1651"/>
    <n v="2.3479999999999999"/>
    <n v="0"/>
    <x v="1"/>
  </r>
  <r>
    <d v="2009-10-01T00:00:00"/>
    <x v="0"/>
    <x v="0"/>
    <n v="2343"/>
    <n v="6.29"/>
    <n v="0.95"/>
    <n v="2122"/>
    <n v="12.438000000000001"/>
    <n v="0"/>
    <x v="1"/>
  </r>
  <r>
    <d v="2009-10-01T00:00:00"/>
    <x v="0"/>
    <x v="1"/>
    <n v="1540"/>
    <n v="59.634999999999998"/>
    <n v="0"/>
    <n v="1692"/>
    <n v="72.25"/>
    <n v="0"/>
    <x v="1"/>
  </r>
  <r>
    <d v="2009-10-01T00:00:00"/>
    <x v="52"/>
    <x v="36"/>
    <n v="66"/>
    <n v="0.68899999999999995"/>
    <n v="0"/>
    <n v="49"/>
    <n v="6.6840000000000002"/>
    <n v="0"/>
    <x v="1"/>
  </r>
  <r>
    <d v="2009-10-01T00:00:00"/>
    <x v="52"/>
    <x v="37"/>
    <n v="850"/>
    <n v="0.748"/>
    <n v="0"/>
    <n v="723"/>
    <n v="4.6550000000000002"/>
    <n v="0"/>
    <x v="1"/>
  </r>
  <r>
    <d v="2009-10-01T00:00:00"/>
    <x v="1"/>
    <x v="2"/>
    <n v="3436"/>
    <n v="2.3839999999999999"/>
    <n v="0.51900000000000002"/>
    <n v="3351"/>
    <n v="111.895"/>
    <n v="1.47"/>
    <x v="1"/>
  </r>
  <r>
    <d v="2009-10-01T00:00:00"/>
    <x v="2"/>
    <x v="3"/>
    <n v="7000"/>
    <n v="290.15199999999999"/>
    <n v="1.6279999999999999"/>
    <n v="4758"/>
    <n v="166.59700000000001"/>
    <n v="2.9000000000000001E-2"/>
    <x v="1"/>
  </r>
  <r>
    <d v="2009-10-01T00:00:00"/>
    <x v="3"/>
    <x v="4"/>
    <n v="11115"/>
    <n v="338.23700000000002"/>
    <n v="35.423999999999999"/>
    <n v="9339"/>
    <n v="152.56800000000001"/>
    <n v="6.0839999999999996"/>
    <x v="1"/>
  </r>
  <r>
    <d v="2009-10-01T00:00:00"/>
    <x v="4"/>
    <x v="5"/>
    <n v="1121"/>
    <n v="30.879000000000001"/>
    <n v="0"/>
    <n v="769"/>
    <n v="43.765999999999998"/>
    <n v="0"/>
    <x v="1"/>
  </r>
  <r>
    <d v="2009-10-01T00:00:00"/>
    <x v="5"/>
    <x v="6"/>
    <n v="87"/>
    <n v="0"/>
    <n v="0"/>
    <n v="57"/>
    <n v="0"/>
    <n v="0"/>
    <x v="1"/>
  </r>
  <r>
    <d v="2009-10-01T00:00:00"/>
    <x v="5"/>
    <x v="1"/>
    <n v="89181"/>
    <n v="1731.902"/>
    <n v="306"/>
    <n v="91152"/>
    <n v="1752.423"/>
    <n v="7.5369999999999999"/>
    <x v="1"/>
  </r>
  <r>
    <d v="2009-10-01T00:00:00"/>
    <x v="6"/>
    <x v="9"/>
    <n v="8644"/>
    <n v="59.252000000000002"/>
    <n v="1.107"/>
    <n v="8085"/>
    <n v="250.29599999999999"/>
    <n v="15.638"/>
    <x v="1"/>
  </r>
  <r>
    <d v="2009-10-01T00:00:00"/>
    <x v="7"/>
    <x v="10"/>
    <n v="21705"/>
    <n v="378.33499999999998"/>
    <n v="2.097"/>
    <n v="20023"/>
    <n v="244.56100000000001"/>
    <n v="10.548999999999999"/>
    <x v="1"/>
  </r>
  <r>
    <d v="2009-10-01T00:00:00"/>
    <x v="9"/>
    <x v="12"/>
    <n v="4396"/>
    <n v="11.029"/>
    <n v="0"/>
    <n v="4157"/>
    <n v="45.616"/>
    <n v="0"/>
    <x v="1"/>
  </r>
  <r>
    <d v="2009-10-01T00:00:00"/>
    <x v="10"/>
    <x v="13"/>
    <n v="26980"/>
    <n v="114.57899999999999"/>
    <n v="0"/>
    <n v="25541"/>
    <n v="47.481999999999999"/>
    <n v="0"/>
    <x v="1"/>
  </r>
  <r>
    <d v="2009-10-01T00:00:00"/>
    <x v="11"/>
    <x v="9"/>
    <n v="442"/>
    <n v="0.76400000000000001"/>
    <n v="1.6E-2"/>
    <n v="411"/>
    <n v="4.117"/>
    <n v="1.2E-2"/>
    <x v="1"/>
  </r>
  <r>
    <d v="2009-10-01T00:00:00"/>
    <x v="13"/>
    <x v="15"/>
    <n v="8853"/>
    <n v="158.50200000000001"/>
    <n v="45.582999999999998"/>
    <n v="6994"/>
    <n v="121.663"/>
    <n v="0"/>
    <x v="1"/>
  </r>
  <r>
    <d v="2009-10-01T00:00:00"/>
    <x v="14"/>
    <x v="16"/>
    <n v="2425"/>
    <n v="174.49100000000001"/>
    <n v="0"/>
    <n v="1666"/>
    <n v="190.41399999999999"/>
    <n v="0"/>
    <x v="1"/>
  </r>
  <r>
    <d v="2009-10-01T00:00:00"/>
    <x v="14"/>
    <x v="17"/>
    <n v="3646"/>
    <n v="53.353999999999999"/>
    <n v="0"/>
    <n v="2508"/>
    <n v="29.332999999999998"/>
    <n v="0"/>
    <x v="1"/>
  </r>
  <r>
    <d v="2009-10-01T00:00:00"/>
    <x v="14"/>
    <x v="18"/>
    <n v="10694"/>
    <n v="305.22899999999998"/>
    <n v="59.008000000000003"/>
    <n v="6514"/>
    <n v="110.93899999999999"/>
    <n v="0"/>
    <x v="1"/>
  </r>
  <r>
    <d v="2009-10-01T00:00:00"/>
    <x v="15"/>
    <x v="19"/>
    <s v=".."/>
    <n v="172.68"/>
    <n v="0"/>
    <s v=".."/>
    <n v="0"/>
    <n v="0"/>
    <x v="1"/>
  </r>
  <r>
    <d v="2009-10-01T00:00:00"/>
    <x v="15"/>
    <x v="1"/>
    <s v=".."/>
    <s v=".."/>
    <s v=".."/>
    <s v=".."/>
    <n v="90.585999999999999"/>
    <n v="0"/>
    <x v="1"/>
  </r>
  <r>
    <d v="2009-10-01T00:00:00"/>
    <x v="15"/>
    <x v="16"/>
    <s v=".."/>
    <n v="38.456000000000003"/>
    <n v="0"/>
    <s v=".."/>
    <s v=".."/>
    <s v=".."/>
    <x v="1"/>
  </r>
  <r>
    <d v="2009-10-01T00:00:00"/>
    <x v="15"/>
    <x v="8"/>
    <s v=".."/>
    <s v=".."/>
    <s v=".."/>
    <s v=".."/>
    <n v="69.245999999999995"/>
    <n v="0"/>
    <x v="1"/>
  </r>
  <r>
    <d v="2009-10-01T00:00:00"/>
    <x v="16"/>
    <x v="20"/>
    <n v="62399"/>
    <n v="3327.4850000000001"/>
    <n v="225.297"/>
    <n v="49864"/>
    <n v="2571.3420000000001"/>
    <n v="34.200000000000003"/>
    <x v="1"/>
  </r>
  <r>
    <d v="2009-10-01T00:00:00"/>
    <x v="17"/>
    <x v="21"/>
    <n v="8544"/>
    <n v="181.92599999999999"/>
    <n v="43.122"/>
    <n v="7482"/>
    <n v="54.405999999999999"/>
    <n v="0"/>
    <x v="1"/>
  </r>
  <r>
    <d v="2009-10-01T00:00:00"/>
    <x v="18"/>
    <x v="4"/>
    <n v="7315"/>
    <n v="156.28"/>
    <n v="10.02"/>
    <n v="5815"/>
    <n v="80.906000000000006"/>
    <n v="0.52900000000000003"/>
    <x v="1"/>
  </r>
  <r>
    <d v="2009-10-01T00:00:00"/>
    <x v="19"/>
    <x v="4"/>
    <n v="5471"/>
    <n v="294.14499999999998"/>
    <n v="24.332999999999998"/>
    <n v="5324"/>
    <n v="17.047000000000001"/>
    <n v="25.202000000000002"/>
    <x v="1"/>
  </r>
  <r>
    <d v="2009-10-01T00:00:00"/>
    <x v="20"/>
    <x v="22"/>
    <n v="1571"/>
    <n v="0.22900000000000001"/>
    <n v="0"/>
    <n v="1555"/>
    <n v="1.155"/>
    <n v="8.9999999999999993E-3"/>
    <x v="1"/>
  </r>
  <r>
    <d v="2009-10-01T00:00:00"/>
    <x v="53"/>
    <x v="8"/>
    <n v="6804"/>
    <n v="330.41"/>
    <n v="28.047000000000001"/>
    <n v="5900"/>
    <n v="209.643"/>
    <n v="0"/>
    <x v="1"/>
  </r>
  <r>
    <d v="2009-10-01T00:00:00"/>
    <x v="21"/>
    <x v="1"/>
    <n v="26690"/>
    <n v="1131.095"/>
    <n v="0"/>
    <n v="23787"/>
    <n v="985.43600000000004"/>
    <n v="0"/>
    <x v="1"/>
  </r>
  <r>
    <d v="2009-10-01T00:00:00"/>
    <x v="21"/>
    <x v="16"/>
    <n v="5771"/>
    <n v="120.928"/>
    <n v="15.795999999999999"/>
    <n v="4897"/>
    <n v="418.92500000000001"/>
    <n v="0"/>
    <x v="1"/>
  </r>
  <r>
    <d v="2009-10-01T00:00:00"/>
    <x v="21"/>
    <x v="17"/>
    <n v="2158"/>
    <n v="3.9319999999999999"/>
    <n v="0"/>
    <n v="1231"/>
    <n v="0.106"/>
    <n v="0"/>
    <x v="1"/>
  </r>
  <r>
    <d v="2009-10-01T00:00:00"/>
    <x v="21"/>
    <x v="23"/>
    <n v="67030"/>
    <n v="1582.231"/>
    <n v="244.316"/>
    <n v="38103"/>
    <n v="2019.135"/>
    <n v="0.55700000000000005"/>
    <x v="1"/>
  </r>
  <r>
    <d v="2009-10-01T00:00:00"/>
    <x v="22"/>
    <x v="16"/>
    <n v="331"/>
    <n v="69.578000000000003"/>
    <n v="0"/>
    <n v="192"/>
    <n v="136.935"/>
    <n v="0"/>
    <x v="1"/>
  </r>
  <r>
    <d v="2009-10-01T00:00:00"/>
    <x v="22"/>
    <x v="23"/>
    <n v="23693"/>
    <n v="928.81899999999996"/>
    <n v="65.614999999999995"/>
    <n v="13812"/>
    <n v="889.66499999999996"/>
    <n v="20.361999999999998"/>
    <x v="1"/>
  </r>
  <r>
    <d v="2009-10-01T00:00:00"/>
    <x v="23"/>
    <x v="21"/>
    <n v="2894"/>
    <n v="136.28100000000001"/>
    <n v="6.4859999999999998"/>
    <n v="2383"/>
    <n v="48.103000000000002"/>
    <n v="1.137"/>
    <x v="1"/>
  </r>
  <r>
    <d v="2009-10-01T00:00:00"/>
    <x v="24"/>
    <x v="4"/>
    <s v=".."/>
    <s v=".."/>
    <s v=".."/>
    <s v=".."/>
    <n v="10.345000000000001"/>
    <n v="0"/>
    <x v="1"/>
  </r>
  <r>
    <d v="2009-10-01T00:00:00"/>
    <x v="24"/>
    <x v="8"/>
    <s v=".."/>
    <n v="815.87800000000004"/>
    <n v="0"/>
    <s v=".."/>
    <s v=".."/>
    <s v=".."/>
    <x v="1"/>
  </r>
  <r>
    <d v="2009-10-01T00:00:00"/>
    <x v="25"/>
    <x v="14"/>
    <n v="24955"/>
    <n v="492.41699999999997"/>
    <n v="14.518000000000001"/>
    <n v="22886"/>
    <n v="113.105"/>
    <n v="2.4E-2"/>
    <x v="1"/>
  </r>
  <r>
    <d v="2009-10-01T00:00:00"/>
    <x v="26"/>
    <x v="8"/>
    <n v="2908"/>
    <n v="1.29"/>
    <n v="2.4249999999999998"/>
    <n v="2749"/>
    <n v="27.952000000000002"/>
    <n v="0"/>
    <x v="1"/>
  </r>
  <r>
    <d v="2009-10-01T00:00:00"/>
    <x v="54"/>
    <x v="14"/>
    <n v="8613"/>
    <n v="0"/>
    <n v="0"/>
    <n v="7650"/>
    <n v="0"/>
    <n v="0"/>
    <x v="1"/>
  </r>
  <r>
    <d v="2009-10-01T00:00:00"/>
    <x v="27"/>
    <x v="25"/>
    <n v="14313"/>
    <n v="237.774"/>
    <n v="178.81899999999999"/>
    <n v="11564"/>
    <n v="402.59399999999999"/>
    <n v="1.444"/>
    <x v="1"/>
  </r>
  <r>
    <d v="2009-10-01T00:00:00"/>
    <x v="28"/>
    <x v="14"/>
    <n v="17416"/>
    <n v="309.86399999999998"/>
    <n v="0"/>
    <n v="16590"/>
    <n v="12.885"/>
    <n v="0.33400000000000002"/>
    <x v="1"/>
  </r>
  <r>
    <d v="2009-10-01T00:00:00"/>
    <x v="28"/>
    <x v="25"/>
    <n v="19163"/>
    <n v="541.24199999999996"/>
    <n v="6.944"/>
    <n v="18044"/>
    <n v="194.47200000000001"/>
    <n v="14.616"/>
    <x v="1"/>
  </r>
  <r>
    <d v="2009-10-01T00:00:00"/>
    <x v="28"/>
    <x v="1"/>
    <n v="27285"/>
    <n v="31.416"/>
    <n v="0"/>
    <n v="28239"/>
    <n v="47.01"/>
    <n v="0"/>
    <x v="1"/>
  </r>
  <r>
    <d v="2009-10-01T00:00:00"/>
    <x v="28"/>
    <x v="16"/>
    <n v="13054"/>
    <n v="43.694000000000003"/>
    <n v="4.0819999999999999"/>
    <n v="10890"/>
    <n v="7.4909999999999997"/>
    <n v="10.547000000000001"/>
    <x v="1"/>
  </r>
  <r>
    <d v="2009-10-01T00:00:00"/>
    <x v="28"/>
    <x v="17"/>
    <n v="7126"/>
    <n v="197.85499999999999"/>
    <n v="0"/>
    <n v="5777"/>
    <n v="34.069000000000003"/>
    <n v="1.157"/>
    <x v="1"/>
  </r>
  <r>
    <d v="2009-10-01T00:00:00"/>
    <x v="28"/>
    <x v="8"/>
    <n v="4773"/>
    <n v="62.896000000000001"/>
    <n v="5.085"/>
    <n v="4450"/>
    <n v="29.856000000000002"/>
    <n v="0.84499999999999997"/>
    <x v="1"/>
  </r>
  <r>
    <d v="2009-10-01T00:00:00"/>
    <x v="28"/>
    <x v="26"/>
    <n v="1467"/>
    <n v="9.8089999999999993"/>
    <n v="0"/>
    <n v="1679"/>
    <n v="0.20699999999999999"/>
    <n v="0"/>
    <x v="1"/>
  </r>
  <r>
    <d v="2009-10-01T00:00:00"/>
    <x v="29"/>
    <x v="15"/>
    <n v="14559"/>
    <n v="712.13"/>
    <n v="102.68300000000001"/>
    <n v="11144"/>
    <n v="390.84500000000003"/>
    <n v="2.129"/>
    <x v="1"/>
  </r>
  <r>
    <d v="2009-10-01T00:00:00"/>
    <x v="30"/>
    <x v="27"/>
    <n v="2955"/>
    <n v="193.017"/>
    <n v="3.6779999999999999"/>
    <n v="2690"/>
    <n v="101.678"/>
    <n v="3.218"/>
    <x v="1"/>
  </r>
  <r>
    <d v="2009-10-01T00:00:00"/>
    <x v="30"/>
    <x v="1"/>
    <n v="2404"/>
    <n v="47.173999999999999"/>
    <n v="0"/>
    <n v="2910"/>
    <n v="61.033000000000001"/>
    <n v="0"/>
    <x v="1"/>
  </r>
  <r>
    <d v="2009-10-01T00:00:00"/>
    <x v="31"/>
    <x v="14"/>
    <n v="332"/>
    <n v="1.196"/>
    <n v="0"/>
    <n v="349"/>
    <n v="41.951000000000001"/>
    <n v="0"/>
    <x v="1"/>
  </r>
  <r>
    <d v="2009-10-01T00:00:00"/>
    <x v="31"/>
    <x v="13"/>
    <n v="44862"/>
    <n v="3218.8319999999999"/>
    <n v="16.12"/>
    <n v="35880"/>
    <n v="1170.5119999999999"/>
    <n v="0"/>
    <x v="1"/>
  </r>
  <r>
    <d v="2009-10-01T00:00:00"/>
    <x v="32"/>
    <x v="28"/>
    <n v="151"/>
    <n v="9.1999999999999998E-2"/>
    <n v="0"/>
    <n v="176"/>
    <n v="4.93"/>
    <n v="0"/>
    <x v="1"/>
  </r>
  <r>
    <d v="2009-10-01T00:00:00"/>
    <x v="32"/>
    <x v="29"/>
    <n v="23"/>
    <n v="0"/>
    <n v="0"/>
    <n v="37"/>
    <n v="1.7000000000000001E-2"/>
    <n v="0"/>
    <x v="1"/>
  </r>
  <r>
    <d v="2009-10-01T00:00:00"/>
    <x v="34"/>
    <x v="29"/>
    <s v=".."/>
    <n v="2.12"/>
    <n v="0"/>
    <s v=".."/>
    <n v="51.558999999999997"/>
    <n v="0"/>
    <x v="1"/>
  </r>
  <r>
    <d v="2009-10-01T00:00:00"/>
    <x v="35"/>
    <x v="24"/>
    <n v="5498"/>
    <n v="169.82599999999999"/>
    <n v="7.4580000000000002"/>
    <n v="5032"/>
    <n v="134.66499999999999"/>
    <n v="0"/>
    <x v="1"/>
  </r>
  <r>
    <d v="2009-10-01T00:00:00"/>
    <x v="36"/>
    <x v="0"/>
    <n v="3079"/>
    <n v="31.738"/>
    <n v="0"/>
    <n v="2692"/>
    <n v="36.659999999999997"/>
    <n v="0.82799999999999996"/>
    <x v="1"/>
  </r>
  <r>
    <d v="2009-10-01T00:00:00"/>
    <x v="36"/>
    <x v="4"/>
    <n v="6756"/>
    <n v="811.62400000000002"/>
    <n v="41.103000000000002"/>
    <n v="5568"/>
    <n v="151.38200000000001"/>
    <n v="3.1850000000000001"/>
    <x v="1"/>
  </r>
  <r>
    <d v="2009-10-01T00:00:00"/>
    <x v="36"/>
    <x v="10"/>
    <n v="0"/>
    <n v="0"/>
    <n v="0"/>
    <s v=".."/>
    <s v=".."/>
    <s v=".."/>
    <x v="1"/>
  </r>
  <r>
    <d v="2009-10-01T00:00:00"/>
    <x v="36"/>
    <x v="7"/>
    <n v="5502"/>
    <n v="126.86"/>
    <n v="9.5039999999999996"/>
    <n v="3201"/>
    <n v="18.613"/>
    <n v="46.216999999999999"/>
    <x v="1"/>
  </r>
  <r>
    <d v="2009-10-01T00:00:00"/>
    <x v="36"/>
    <x v="20"/>
    <n v="27685"/>
    <n v="1438.5530000000001"/>
    <n v="15.762"/>
    <n v="22593"/>
    <n v="396.964"/>
    <n v="34.691000000000003"/>
    <x v="1"/>
  </r>
  <r>
    <d v="2009-10-01T00:00:00"/>
    <x v="36"/>
    <x v="30"/>
    <n v="569"/>
    <n v="22.023"/>
    <n v="0"/>
    <n v="382"/>
    <n v="1.911"/>
    <n v="0.68700000000000006"/>
    <x v="1"/>
  </r>
  <r>
    <d v="2009-10-01T00:00:00"/>
    <x v="36"/>
    <x v="14"/>
    <n v="3401"/>
    <n v="97.8"/>
    <n v="0"/>
    <n v="3545"/>
    <n v="76.992999999999995"/>
    <n v="2.8159999999999998"/>
    <x v="1"/>
  </r>
  <r>
    <d v="2009-10-01T00:00:00"/>
    <x v="36"/>
    <x v="25"/>
    <n v="9249"/>
    <n v="166.166"/>
    <n v="32.945"/>
    <n v="8240"/>
    <n v="194.054"/>
    <n v="54.960999999999999"/>
    <x v="1"/>
  </r>
  <r>
    <d v="2009-10-01T00:00:00"/>
    <x v="36"/>
    <x v="38"/>
    <s v=".."/>
    <s v=".."/>
    <s v=".."/>
    <s v=".."/>
    <n v="6.5"/>
    <n v="0"/>
    <x v="1"/>
  </r>
  <r>
    <d v="2009-10-01T00:00:00"/>
    <x v="36"/>
    <x v="13"/>
    <s v=".."/>
    <s v=".."/>
    <s v=".."/>
    <s v=".."/>
    <n v="0"/>
    <n v="0"/>
    <x v="1"/>
  </r>
  <r>
    <d v="2009-10-01T00:00:00"/>
    <x v="36"/>
    <x v="2"/>
    <n v="2354"/>
    <n v="1.8939999999999999"/>
    <n v="0.375"/>
    <n v="2215"/>
    <n v="13.112"/>
    <n v="1.7629999999999999"/>
    <x v="1"/>
  </r>
  <r>
    <d v="2009-10-01T00:00:00"/>
    <x v="36"/>
    <x v="1"/>
    <n v="49400"/>
    <n v="1003.259"/>
    <n v="0.182"/>
    <n v="52519"/>
    <n v="1393.873"/>
    <n v="197.697"/>
    <x v="1"/>
  </r>
  <r>
    <d v="2009-10-01T00:00:00"/>
    <x v="36"/>
    <x v="24"/>
    <n v="3664"/>
    <n v="35.542999999999999"/>
    <n v="5.0359999999999996"/>
    <n v="3046"/>
    <n v="97.108999999999995"/>
    <n v="1.665"/>
    <x v="1"/>
  </r>
  <r>
    <d v="2009-10-01T00:00:00"/>
    <x v="36"/>
    <x v="16"/>
    <n v="44525"/>
    <n v="1734.749"/>
    <n v="96.932000000000002"/>
    <n v="34114"/>
    <n v="1632.31"/>
    <n v="151.554"/>
    <x v="1"/>
  </r>
  <r>
    <d v="2009-10-01T00:00:00"/>
    <x v="36"/>
    <x v="31"/>
    <n v="7541"/>
    <n v="91.102999999999994"/>
    <n v="4.2"/>
    <n v="6165"/>
    <n v="58.267000000000003"/>
    <n v="10.148999999999999"/>
    <x v="1"/>
  </r>
  <r>
    <d v="2009-10-01T00:00:00"/>
    <x v="36"/>
    <x v="17"/>
    <n v="4016"/>
    <n v="76.010999999999996"/>
    <n v="0.44500000000000001"/>
    <n v="2768"/>
    <n v="71.188999999999993"/>
    <n v="13.602"/>
    <x v="1"/>
  </r>
  <r>
    <d v="2009-10-01T00:00:00"/>
    <x v="36"/>
    <x v="18"/>
    <n v="18789"/>
    <n v="446.47800000000001"/>
    <n v="85.210999999999999"/>
    <n v="14213"/>
    <n v="120.398"/>
    <n v="124.42700000000001"/>
    <x v="1"/>
  </r>
  <r>
    <d v="2009-10-01T00:00:00"/>
    <x v="36"/>
    <x v="8"/>
    <n v="53088"/>
    <n v="2313.8980000000001"/>
    <n v="210.57400000000001"/>
    <n v="45164"/>
    <n v="335.11399999999998"/>
    <n v="158.87"/>
    <x v="1"/>
  </r>
  <r>
    <d v="2009-10-01T00:00:00"/>
    <x v="36"/>
    <x v="26"/>
    <s v=".."/>
    <s v=".."/>
    <s v=".."/>
    <s v=".."/>
    <n v="17.690999999999999"/>
    <n v="0"/>
    <x v="1"/>
  </r>
  <r>
    <d v="2009-10-01T00:00:00"/>
    <x v="37"/>
    <x v="32"/>
    <n v="6824"/>
    <n v="64.936999999999998"/>
    <n v="8.6999999999999994E-2"/>
    <n v="4751"/>
    <n v="122.827"/>
    <n v="0"/>
    <x v="1"/>
  </r>
  <r>
    <d v="2009-10-01T00:00:00"/>
    <x v="37"/>
    <x v="1"/>
    <n v="1855"/>
    <n v="46.844000000000001"/>
    <n v="0"/>
    <n v="2194"/>
    <n v="85.382000000000005"/>
    <n v="0"/>
    <x v="1"/>
  </r>
  <r>
    <d v="2009-10-01T00:00:00"/>
    <x v="38"/>
    <x v="1"/>
    <s v=".."/>
    <n v="151.83699999999999"/>
    <n v="0"/>
    <s v=".."/>
    <n v="496.68599999999998"/>
    <n v="0"/>
    <x v="1"/>
  </r>
  <r>
    <d v="2009-10-01T00:00:00"/>
    <x v="38"/>
    <x v="16"/>
    <n v="123210"/>
    <n v="5688.5290000000005"/>
    <n v="124.459"/>
    <n v="103858"/>
    <n v="3802.4589999999998"/>
    <n v="0.79700000000000004"/>
    <x v="1"/>
  </r>
  <r>
    <d v="2009-10-01T00:00:00"/>
    <x v="40"/>
    <x v="29"/>
    <n v="1293"/>
    <n v="1.359"/>
    <n v="0"/>
    <n v="1201"/>
    <n v="11.776999999999999"/>
    <n v="0"/>
    <x v="1"/>
  </r>
  <r>
    <d v="2009-10-01T00:00:00"/>
    <x v="41"/>
    <x v="31"/>
    <n v="5163"/>
    <n v="36.529000000000003"/>
    <n v="1.458"/>
    <n v="4220"/>
    <n v="198.83699999999999"/>
    <n v="2.125"/>
    <x v="1"/>
  </r>
  <r>
    <d v="2009-10-01T00:00:00"/>
    <x v="42"/>
    <x v="1"/>
    <s v=".."/>
    <n v="260.72199999999998"/>
    <n v="0"/>
    <s v=".."/>
    <n v="288.34699999999998"/>
    <n v="0"/>
    <x v="1"/>
  </r>
  <r>
    <d v="2009-10-01T00:00:00"/>
    <x v="43"/>
    <x v="17"/>
    <n v="49075"/>
    <n v="2350.2330000000002"/>
    <n v="129.91999999999999"/>
    <n v="39936"/>
    <n v="1319.14"/>
    <n v="5.8620000000000001"/>
    <x v="1"/>
  </r>
  <r>
    <d v="2009-10-01T00:00:00"/>
    <x v="44"/>
    <x v="16"/>
    <n v="5052"/>
    <n v="0"/>
    <n v="0"/>
    <n v="4977"/>
    <n v="0"/>
    <n v="0"/>
    <x v="1"/>
  </r>
  <r>
    <d v="2009-10-01T00:00:00"/>
    <x v="45"/>
    <x v="8"/>
    <n v="22472"/>
    <n v="20.483000000000001"/>
    <n v="64.616"/>
    <n v="18799"/>
    <n v="463.82"/>
    <n v="7.0659999999999998"/>
    <x v="1"/>
  </r>
  <r>
    <d v="2009-10-01T00:00:00"/>
    <x v="46"/>
    <x v="16"/>
    <s v=".."/>
    <s v=".."/>
    <s v=".."/>
    <s v=".."/>
    <n v="40.700000000000003"/>
    <n v="0"/>
    <x v="1"/>
  </r>
  <r>
    <d v="2009-10-01T00:00:00"/>
    <x v="46"/>
    <x v="8"/>
    <s v=".."/>
    <n v="1523.0989999999999"/>
    <n v="0"/>
    <s v=".."/>
    <s v=".."/>
    <s v=".."/>
    <x v="1"/>
  </r>
  <r>
    <d v="2009-10-01T00:00:00"/>
    <x v="51"/>
    <x v="8"/>
    <n v="15473"/>
    <n v="186.518"/>
    <n v="16.550999999999998"/>
    <n v="11882"/>
    <n v="239.92699999999999"/>
    <n v="0"/>
    <x v="1"/>
  </r>
  <r>
    <d v="2009-10-01T00:00:00"/>
    <x v="47"/>
    <x v="26"/>
    <n v="9192"/>
    <n v="257.30799999999999"/>
    <n v="0"/>
    <n v="6726"/>
    <n v="26.106999999999999"/>
    <n v="0"/>
    <x v="1"/>
  </r>
  <r>
    <d v="2009-10-01T00:00:00"/>
    <x v="48"/>
    <x v="20"/>
    <n v="5622"/>
    <n v="603.74800000000005"/>
    <n v="0"/>
    <n v="4356"/>
    <n v="175.78399999999999"/>
    <n v="0"/>
    <x v="1"/>
  </r>
  <r>
    <d v="2009-10-01T00:00:00"/>
    <x v="48"/>
    <x v="18"/>
    <n v="2864"/>
    <n v="26.065000000000001"/>
    <n v="0"/>
    <n v="2133"/>
    <n v="40.587000000000003"/>
    <n v="0"/>
    <x v="1"/>
  </r>
  <r>
    <d v="2009-10-01T00:00:00"/>
    <x v="49"/>
    <x v="10"/>
    <n v="12843"/>
    <n v="9.9570000000000007"/>
    <n v="0"/>
    <n v="11702"/>
    <n v="23.946000000000002"/>
    <n v="0"/>
    <x v="1"/>
  </r>
  <r>
    <d v="2009-10-01T00:00:00"/>
    <x v="49"/>
    <x v="14"/>
    <n v="12860"/>
    <n v="0"/>
    <n v="0"/>
    <n v="11762"/>
    <n v="0"/>
    <n v="0"/>
    <x v="1"/>
  </r>
  <r>
    <d v="2009-10-01T00:00:00"/>
    <x v="49"/>
    <x v="1"/>
    <n v="36590"/>
    <n v="74.097999999999999"/>
    <n v="0"/>
    <n v="40916"/>
    <n v="32.845999999999997"/>
    <n v="0"/>
    <x v="1"/>
  </r>
  <r>
    <d v="2009-10-01T00:00:00"/>
    <x v="49"/>
    <x v="9"/>
    <n v="1406"/>
    <n v="0"/>
    <n v="0"/>
    <n v="1315"/>
    <n v="7.6779999999999999"/>
    <n v="0"/>
    <x v="1"/>
  </r>
  <r>
    <d v="2009-10-01T00:00:00"/>
    <x v="49"/>
    <x v="29"/>
    <n v="714"/>
    <n v="0"/>
    <n v="0"/>
    <n v="737"/>
    <n v="8.4149999999999991"/>
    <n v="0"/>
    <x v="1"/>
  </r>
  <r>
    <d v="2009-10-01T00:00:00"/>
    <x v="49"/>
    <x v="33"/>
    <n v="863"/>
    <n v="0.97799999999999998"/>
    <n v="0"/>
    <n v="801"/>
    <n v="2.452"/>
    <n v="0"/>
    <x v="1"/>
  </r>
  <r>
    <d v="2009-10-01T00:00:00"/>
    <x v="49"/>
    <x v="12"/>
    <n v="3074"/>
    <n v="1.4630000000000001"/>
    <n v="0"/>
    <n v="2863"/>
    <n v="8.5220000000000002"/>
    <n v="0"/>
    <x v="1"/>
  </r>
  <r>
    <d v="2009-10-01T00:00:00"/>
    <x v="50"/>
    <x v="34"/>
    <n v="2150"/>
    <n v="0.77500000000000002"/>
    <n v="0"/>
    <n v="1951"/>
    <n v="0.85"/>
    <n v="0"/>
    <x v="1"/>
  </r>
  <r>
    <d v="2009-11-01T00:00:00"/>
    <x v="0"/>
    <x v="0"/>
    <n v="1611"/>
    <n v="4.4029999999999996"/>
    <n v="0.96"/>
    <n v="2475"/>
    <n v="30.445"/>
    <n v="0"/>
    <x v="1"/>
  </r>
  <r>
    <d v="2009-11-01T00:00:00"/>
    <x v="0"/>
    <x v="1"/>
    <n v="1185"/>
    <n v="70.456000000000003"/>
    <n v="0"/>
    <n v="829"/>
    <n v="51.996000000000002"/>
    <n v="0"/>
    <x v="1"/>
  </r>
  <r>
    <d v="2009-11-01T00:00:00"/>
    <x v="52"/>
    <x v="36"/>
    <n v="36"/>
    <n v="0"/>
    <n v="0"/>
    <n v="29"/>
    <n v="17.725999999999999"/>
    <n v="0"/>
    <x v="1"/>
  </r>
  <r>
    <d v="2009-11-01T00:00:00"/>
    <x v="52"/>
    <x v="37"/>
    <n v="444"/>
    <n v="1.379"/>
    <n v="0"/>
    <n v="424"/>
    <n v="4.37"/>
    <n v="0"/>
    <x v="1"/>
  </r>
  <r>
    <d v="2009-11-01T00:00:00"/>
    <x v="1"/>
    <x v="2"/>
    <n v="3536"/>
    <n v="4.3789999999999996"/>
    <n v="0.50800000000000001"/>
    <n v="3806"/>
    <n v="106.982"/>
    <n v="1.831"/>
    <x v="1"/>
  </r>
  <r>
    <d v="2009-11-01T00:00:00"/>
    <x v="2"/>
    <x v="3"/>
    <n v="4910"/>
    <n v="279.42200000000003"/>
    <n v="4.28"/>
    <n v="5011"/>
    <n v="204.12200000000001"/>
    <n v="0.126"/>
    <x v="1"/>
  </r>
  <r>
    <d v="2009-11-01T00:00:00"/>
    <x v="3"/>
    <x v="4"/>
    <n v="10654"/>
    <n v="364.67"/>
    <n v="37.375"/>
    <n v="9911"/>
    <n v="129.84800000000001"/>
    <n v="6.008"/>
    <x v="1"/>
  </r>
  <r>
    <d v="2009-11-01T00:00:00"/>
    <x v="4"/>
    <x v="5"/>
    <n v="1372"/>
    <n v="39.159999999999997"/>
    <n v="1E-3"/>
    <n v="992"/>
    <n v="47.768000000000001"/>
    <n v="3.0000000000000001E-3"/>
    <x v="1"/>
  </r>
  <r>
    <d v="2009-11-01T00:00:00"/>
    <x v="5"/>
    <x v="10"/>
    <s v=".."/>
    <s v=".."/>
    <s v=".."/>
    <n v="152"/>
    <n v="0"/>
    <n v="0"/>
    <x v="1"/>
  </r>
  <r>
    <d v="2009-11-01T00:00:00"/>
    <x v="5"/>
    <x v="1"/>
    <n v="80088"/>
    <n v="1831.912"/>
    <n v="311.48399999999998"/>
    <n v="82025"/>
    <n v="1664.59"/>
    <n v="19.149999999999999"/>
    <x v="1"/>
  </r>
  <r>
    <d v="2009-11-01T00:00:00"/>
    <x v="6"/>
    <x v="9"/>
    <n v="7791"/>
    <n v="59.430999999999997"/>
    <n v="1.9630000000000001"/>
    <n v="7979"/>
    <n v="248.41800000000001"/>
    <n v="21.413"/>
    <x v="1"/>
  </r>
  <r>
    <d v="2009-11-01T00:00:00"/>
    <x v="7"/>
    <x v="10"/>
    <n v="16606"/>
    <n v="343.3"/>
    <n v="2.464"/>
    <n v="15278"/>
    <n v="228.20400000000001"/>
    <n v="2.09"/>
    <x v="1"/>
  </r>
  <r>
    <d v="2009-11-01T00:00:00"/>
    <x v="9"/>
    <x v="12"/>
    <n v="3458"/>
    <n v="26.914000000000001"/>
    <n v="0"/>
    <n v="3391"/>
    <n v="35.222999999999999"/>
    <n v="0"/>
    <x v="1"/>
  </r>
  <r>
    <d v="2009-11-01T00:00:00"/>
    <x v="10"/>
    <x v="13"/>
    <n v="26748"/>
    <n v="198.26900000000001"/>
    <n v="0"/>
    <n v="26531"/>
    <n v="61.052999999999997"/>
    <n v="0"/>
    <x v="1"/>
  </r>
  <r>
    <d v="2009-11-01T00:00:00"/>
    <x v="11"/>
    <x v="9"/>
    <n v="438"/>
    <n v="0.60799999999999998"/>
    <n v="1.2E-2"/>
    <n v="483"/>
    <n v="6.9290000000000003"/>
    <n v="1.7999999999999999E-2"/>
    <x v="1"/>
  </r>
  <r>
    <d v="2009-11-01T00:00:00"/>
    <x v="13"/>
    <x v="15"/>
    <n v="7721"/>
    <n v="216.494"/>
    <n v="30.215"/>
    <n v="7144"/>
    <n v="125.77800000000001"/>
    <n v="0"/>
    <x v="1"/>
  </r>
  <r>
    <d v="2009-11-01T00:00:00"/>
    <x v="14"/>
    <x v="16"/>
    <n v="592"/>
    <n v="17.608000000000001"/>
    <n v="0"/>
    <n v="418"/>
    <n v="4.0270000000000001"/>
    <n v="0"/>
    <x v="1"/>
  </r>
  <r>
    <d v="2009-11-01T00:00:00"/>
    <x v="14"/>
    <x v="17"/>
    <n v="3274"/>
    <n v="43.356999999999999"/>
    <n v="0"/>
    <n v="3326"/>
    <n v="29.01"/>
    <n v="0"/>
    <x v="1"/>
  </r>
  <r>
    <d v="2009-11-01T00:00:00"/>
    <x v="14"/>
    <x v="18"/>
    <n v="6782"/>
    <n v="235.50899999999999"/>
    <n v="54.289000000000001"/>
    <n v="5848"/>
    <n v="107.669"/>
    <n v="0"/>
    <x v="1"/>
  </r>
  <r>
    <d v="2009-11-01T00:00:00"/>
    <x v="15"/>
    <x v="19"/>
    <s v=".."/>
    <n v="142.81200000000001"/>
    <n v="0"/>
    <s v=".."/>
    <n v="0"/>
    <n v="0"/>
    <x v="1"/>
  </r>
  <r>
    <d v="2009-11-01T00:00:00"/>
    <x v="15"/>
    <x v="1"/>
    <s v=".."/>
    <s v=".."/>
    <s v=".."/>
    <s v=".."/>
    <n v="141.03100000000001"/>
    <n v="0"/>
    <x v="1"/>
  </r>
  <r>
    <d v="2009-11-01T00:00:00"/>
    <x v="15"/>
    <x v="16"/>
    <s v=".."/>
    <n v="31.143000000000001"/>
    <n v="0"/>
    <s v=".."/>
    <s v=".."/>
    <s v=".."/>
    <x v="1"/>
  </r>
  <r>
    <d v="2009-11-01T00:00:00"/>
    <x v="15"/>
    <x v="8"/>
    <s v=".."/>
    <s v=".."/>
    <s v=".."/>
    <s v=".."/>
    <n v="97.944000000000003"/>
    <n v="0"/>
    <x v="1"/>
  </r>
  <r>
    <d v="2009-11-01T00:00:00"/>
    <x v="16"/>
    <x v="20"/>
    <n v="53204"/>
    <n v="3790.8229999999999"/>
    <n v="252.762"/>
    <n v="56860"/>
    <n v="2456.0700000000002"/>
    <n v="43.076000000000001"/>
    <x v="1"/>
  </r>
  <r>
    <d v="2009-11-01T00:00:00"/>
    <x v="17"/>
    <x v="21"/>
    <n v="6832"/>
    <n v="221.66"/>
    <n v="39.158000000000001"/>
    <n v="9935"/>
    <n v="29.445"/>
    <n v="0.34899999999999998"/>
    <x v="1"/>
  </r>
  <r>
    <d v="2009-11-01T00:00:00"/>
    <x v="18"/>
    <x v="4"/>
    <n v="7210"/>
    <n v="281.23500000000001"/>
    <n v="12.13"/>
    <n v="8161"/>
    <n v="119.333"/>
    <n v="0.54500000000000004"/>
    <x v="1"/>
  </r>
  <r>
    <d v="2009-11-01T00:00:00"/>
    <x v="19"/>
    <x v="4"/>
    <n v="6856"/>
    <n v="472.96300000000002"/>
    <n v="29.125"/>
    <n v="7111"/>
    <n v="15.407"/>
    <n v="25.106999999999999"/>
    <x v="1"/>
  </r>
  <r>
    <d v="2009-11-01T00:00:00"/>
    <x v="20"/>
    <x v="22"/>
    <n v="1506"/>
    <n v="0.32800000000000001"/>
    <n v="1E-3"/>
    <n v="1425"/>
    <n v="0.61599999999999999"/>
    <n v="6.0000000000000001E-3"/>
    <x v="1"/>
  </r>
  <r>
    <d v="2009-11-01T00:00:00"/>
    <x v="53"/>
    <x v="8"/>
    <n v="6397"/>
    <n v="367.02499999999998"/>
    <n v="52.642000000000003"/>
    <n v="6374"/>
    <n v="176.137"/>
    <n v="0"/>
    <x v="1"/>
  </r>
  <r>
    <d v="2009-11-01T00:00:00"/>
    <x v="21"/>
    <x v="1"/>
    <n v="25762"/>
    <n v="1362.3389999999999"/>
    <n v="0"/>
    <n v="24056"/>
    <n v="1013.285"/>
    <n v="0"/>
    <x v="1"/>
  </r>
  <r>
    <d v="2009-11-01T00:00:00"/>
    <x v="21"/>
    <x v="16"/>
    <n v="9434"/>
    <n v="142.23099999999999"/>
    <n v="15.821999999999999"/>
    <n v="6898"/>
    <n v="648.44600000000003"/>
    <n v="0"/>
    <x v="1"/>
  </r>
  <r>
    <d v="2009-11-01T00:00:00"/>
    <x v="21"/>
    <x v="17"/>
    <n v="2194"/>
    <n v="3.9769999999999999"/>
    <n v="0"/>
    <n v="1619"/>
    <n v="1.3160000000000001"/>
    <n v="0"/>
    <x v="1"/>
  </r>
  <r>
    <d v="2009-11-01T00:00:00"/>
    <x v="21"/>
    <x v="23"/>
    <n v="49478"/>
    <n v="1821.924"/>
    <n v="236.08500000000001"/>
    <n v="46758"/>
    <n v="2311.3789999999999"/>
    <n v="5.3280000000000003"/>
    <x v="1"/>
  </r>
  <r>
    <d v="2009-11-01T00:00:00"/>
    <x v="22"/>
    <x v="16"/>
    <n v="453"/>
    <n v="79.158000000000001"/>
    <n v="1E-3"/>
    <n v="407"/>
    <n v="111.697"/>
    <n v="0"/>
    <x v="1"/>
  </r>
  <r>
    <d v="2009-11-01T00:00:00"/>
    <x v="22"/>
    <x v="23"/>
    <n v="18590"/>
    <n v="852.15099999999995"/>
    <n v="58.771999999999998"/>
    <n v="17577"/>
    <n v="762.29499999999996"/>
    <n v="27.576000000000001"/>
    <x v="1"/>
  </r>
  <r>
    <d v="2009-11-01T00:00:00"/>
    <x v="23"/>
    <x v="21"/>
    <n v="2002"/>
    <n v="155.29900000000001"/>
    <n v="6.0049999999999999"/>
    <n v="2760"/>
    <n v="39.098999999999997"/>
    <n v="1.125"/>
    <x v="1"/>
  </r>
  <r>
    <d v="2009-11-01T00:00:00"/>
    <x v="24"/>
    <x v="4"/>
    <s v=".."/>
    <s v=".."/>
    <s v=".."/>
    <s v=".."/>
    <n v="8.3170000000000002"/>
    <n v="0"/>
    <x v="1"/>
  </r>
  <r>
    <d v="2009-11-01T00:00:00"/>
    <x v="24"/>
    <x v="8"/>
    <s v=".."/>
    <n v="750.63499999999999"/>
    <n v="0"/>
    <s v=".."/>
    <s v=".."/>
    <s v=".."/>
    <x v="1"/>
  </r>
  <r>
    <d v="2009-11-01T00:00:00"/>
    <x v="25"/>
    <x v="14"/>
    <n v="20272"/>
    <n v="552.803"/>
    <n v="24.231999999999999"/>
    <n v="20166"/>
    <n v="144.828"/>
    <n v="0"/>
    <x v="1"/>
  </r>
  <r>
    <d v="2009-11-01T00:00:00"/>
    <x v="26"/>
    <x v="8"/>
    <n v="2737"/>
    <n v="5.35"/>
    <n v="1.4039999999999999"/>
    <n v="2765"/>
    <n v="22.498999999999999"/>
    <n v="0"/>
    <x v="1"/>
  </r>
  <r>
    <d v="2009-11-01T00:00:00"/>
    <x v="54"/>
    <x v="14"/>
    <n v="8579"/>
    <n v="0"/>
    <n v="0"/>
    <n v="7195"/>
    <n v="0"/>
    <n v="0"/>
    <x v="1"/>
  </r>
  <r>
    <d v="2009-11-01T00:00:00"/>
    <x v="27"/>
    <x v="25"/>
    <n v="12653"/>
    <n v="284.14600000000002"/>
    <n v="184.827"/>
    <n v="12422"/>
    <n v="343.86099999999999"/>
    <n v="1.3240000000000001"/>
    <x v="1"/>
  </r>
  <r>
    <d v="2009-11-01T00:00:00"/>
    <x v="28"/>
    <x v="14"/>
    <n v="15332"/>
    <n v="363.334"/>
    <n v="0"/>
    <n v="15250"/>
    <n v="6.1909999999999998"/>
    <n v="1.399"/>
    <x v="1"/>
  </r>
  <r>
    <d v="2009-11-01T00:00:00"/>
    <x v="28"/>
    <x v="25"/>
    <n v="19401"/>
    <n v="554.90700000000004"/>
    <n v="5.0860000000000003"/>
    <n v="20865"/>
    <n v="268.66699999999997"/>
    <n v="16.013000000000002"/>
    <x v="1"/>
  </r>
  <r>
    <d v="2009-11-01T00:00:00"/>
    <x v="28"/>
    <x v="1"/>
    <n v="26134"/>
    <n v="36.454999999999998"/>
    <n v="0"/>
    <n v="28022"/>
    <n v="39.201000000000001"/>
    <n v="0"/>
    <x v="1"/>
  </r>
  <r>
    <d v="2009-11-01T00:00:00"/>
    <x v="28"/>
    <x v="16"/>
    <n v="11999"/>
    <n v="44.963000000000001"/>
    <n v="2.117"/>
    <n v="12617"/>
    <n v="7.9029999999999996"/>
    <n v="14.032"/>
    <x v="1"/>
  </r>
  <r>
    <d v="2009-11-01T00:00:00"/>
    <x v="28"/>
    <x v="17"/>
    <n v="6437"/>
    <n v="223.197"/>
    <n v="0"/>
    <n v="6553"/>
    <n v="26.202999999999999"/>
    <n v="1.0960000000000001"/>
    <x v="1"/>
  </r>
  <r>
    <d v="2009-11-01T00:00:00"/>
    <x v="28"/>
    <x v="8"/>
    <n v="4573"/>
    <n v="58.654000000000003"/>
    <n v="6.54"/>
    <n v="4719"/>
    <n v="38.966000000000001"/>
    <n v="0.95299999999999996"/>
    <x v="1"/>
  </r>
  <r>
    <d v="2009-11-01T00:00:00"/>
    <x v="28"/>
    <x v="26"/>
    <n v="2084"/>
    <n v="10.090999999999999"/>
    <n v="0"/>
    <n v="2678"/>
    <n v="0.30299999999999999"/>
    <n v="0"/>
    <x v="1"/>
  </r>
  <r>
    <d v="2009-11-01T00:00:00"/>
    <x v="29"/>
    <x v="15"/>
    <n v="12062"/>
    <n v="903.88499999999999"/>
    <n v="96.292000000000002"/>
    <n v="15661"/>
    <n v="665.178"/>
    <n v="2.7149999999999999"/>
    <x v="1"/>
  </r>
  <r>
    <d v="2009-11-01T00:00:00"/>
    <x v="30"/>
    <x v="27"/>
    <n v="2418"/>
    <n v="270.30500000000001"/>
    <n v="2.6819999999999999"/>
    <n v="2976"/>
    <n v="56.326000000000001"/>
    <n v="4.26"/>
    <x v="1"/>
  </r>
  <r>
    <d v="2009-11-01T00:00:00"/>
    <x v="30"/>
    <x v="1"/>
    <n v="2270"/>
    <n v="46.682000000000002"/>
    <n v="0"/>
    <n v="2758"/>
    <n v="73.933000000000007"/>
    <n v="1.0999999999999999E-2"/>
    <x v="1"/>
  </r>
  <r>
    <d v="2009-11-01T00:00:00"/>
    <x v="31"/>
    <x v="14"/>
    <n v="220"/>
    <n v="7.44"/>
    <n v="0"/>
    <n v="243"/>
    <n v="34.277999999999999"/>
    <n v="0"/>
    <x v="1"/>
  </r>
  <r>
    <d v="2009-11-01T00:00:00"/>
    <x v="31"/>
    <x v="13"/>
    <n v="35206"/>
    <n v="2822.9409999999998"/>
    <n v="8.4920000000000009"/>
    <n v="38425"/>
    <n v="1278.5899999999999"/>
    <n v="0"/>
    <x v="1"/>
  </r>
  <r>
    <d v="2009-11-01T00:00:00"/>
    <x v="32"/>
    <x v="39"/>
    <n v="5"/>
    <n v="2.3E-2"/>
    <n v="0"/>
    <n v="15"/>
    <n v="0.224"/>
    <n v="0"/>
    <x v="1"/>
  </r>
  <r>
    <d v="2009-11-01T00:00:00"/>
    <x v="32"/>
    <x v="28"/>
    <n v="178"/>
    <n v="0.33600000000000002"/>
    <n v="0"/>
    <n v="230"/>
    <n v="4.3970000000000002"/>
    <n v="0"/>
    <x v="1"/>
  </r>
  <r>
    <d v="2009-11-01T00:00:00"/>
    <x v="32"/>
    <x v="29"/>
    <n v="15"/>
    <n v="0"/>
    <n v="0"/>
    <n v="9"/>
    <n v="1.9059999999999999"/>
    <n v="0"/>
    <x v="1"/>
  </r>
  <r>
    <d v="2009-11-01T00:00:00"/>
    <x v="34"/>
    <x v="29"/>
    <s v=".."/>
    <n v="2.12"/>
    <n v="0"/>
    <s v=".."/>
    <n v="51.558999999999997"/>
    <n v="0"/>
    <x v="1"/>
  </r>
  <r>
    <d v="2009-11-01T00:00:00"/>
    <x v="35"/>
    <x v="24"/>
    <n v="4774"/>
    <n v="247.048"/>
    <n v="16.213000000000001"/>
    <n v="5867"/>
    <n v="114.477"/>
    <n v="0"/>
    <x v="1"/>
  </r>
  <r>
    <d v="2009-11-01T00:00:00"/>
    <x v="36"/>
    <x v="0"/>
    <n v="2610"/>
    <n v="26.687000000000001"/>
    <n v="0"/>
    <n v="3512"/>
    <n v="26.164000000000001"/>
    <n v="1.1619999999999999"/>
    <x v="1"/>
  </r>
  <r>
    <d v="2009-11-01T00:00:00"/>
    <x v="36"/>
    <x v="4"/>
    <n v="5493"/>
    <n v="844.10799999999995"/>
    <n v="46.374000000000002"/>
    <n v="5549"/>
    <n v="278.02100000000002"/>
    <n v="5.4850000000000003"/>
    <x v="1"/>
  </r>
  <r>
    <d v="2009-11-01T00:00:00"/>
    <x v="36"/>
    <x v="7"/>
    <n v="3841"/>
    <n v="97.74"/>
    <n v="11.52"/>
    <n v="3479"/>
    <n v="15.202"/>
    <n v="61.710999999999999"/>
    <x v="1"/>
  </r>
  <r>
    <d v="2009-11-01T00:00:00"/>
    <x v="36"/>
    <x v="22"/>
    <s v=".."/>
    <s v=".."/>
    <s v=".."/>
    <s v=".."/>
    <n v="0"/>
    <n v="0"/>
    <x v="1"/>
  </r>
  <r>
    <d v="2009-11-01T00:00:00"/>
    <x v="36"/>
    <x v="20"/>
    <n v="23603"/>
    <n v="1467.114"/>
    <n v="13.093"/>
    <n v="24363"/>
    <n v="455.262"/>
    <n v="36.857999999999997"/>
    <x v="1"/>
  </r>
  <r>
    <d v="2009-11-01T00:00:00"/>
    <x v="36"/>
    <x v="30"/>
    <n v="459"/>
    <n v="25.472999999999999"/>
    <n v="0"/>
    <n v="521"/>
    <n v="1.2110000000000001"/>
    <n v="0.77500000000000002"/>
    <x v="1"/>
  </r>
  <r>
    <d v="2009-11-01T00:00:00"/>
    <x v="36"/>
    <x v="14"/>
    <n v="2686"/>
    <n v="74.233000000000004"/>
    <n v="0"/>
    <n v="3015"/>
    <n v="198.55600000000001"/>
    <n v="3.6150000000000002"/>
    <x v="1"/>
  </r>
  <r>
    <d v="2009-11-01T00:00:00"/>
    <x v="36"/>
    <x v="25"/>
    <n v="8607"/>
    <n v="282.86399999999998"/>
    <n v="29.457000000000001"/>
    <n v="8540"/>
    <n v="179.34200000000001"/>
    <n v="50.457000000000001"/>
    <x v="1"/>
  </r>
  <r>
    <d v="2009-11-01T00:00:00"/>
    <x v="36"/>
    <x v="2"/>
    <n v="2345"/>
    <n v="2.2370000000000001"/>
    <n v="0.36699999999999999"/>
    <n v="2489"/>
    <n v="14.993"/>
    <n v="3.1619999999999999"/>
    <x v="1"/>
  </r>
  <r>
    <d v="2009-11-01T00:00:00"/>
    <x v="36"/>
    <x v="1"/>
    <n v="45224"/>
    <n v="1178.691"/>
    <n v="0"/>
    <n v="49570"/>
    <n v="1604.94"/>
    <n v="206.261"/>
    <x v="1"/>
  </r>
  <r>
    <d v="2009-11-01T00:00:00"/>
    <x v="36"/>
    <x v="24"/>
    <n v="3316"/>
    <n v="37.786999999999999"/>
    <n v="6.3419999999999996"/>
    <n v="3382"/>
    <n v="109.649"/>
    <n v="2.0550000000000002"/>
    <x v="1"/>
  </r>
  <r>
    <d v="2009-11-01T00:00:00"/>
    <x v="36"/>
    <x v="16"/>
    <n v="38715"/>
    <n v="1708.989"/>
    <n v="98.36"/>
    <n v="36828"/>
    <n v="1598.049"/>
    <n v="183.91900000000001"/>
    <x v="1"/>
  </r>
  <r>
    <d v="2009-11-01T00:00:00"/>
    <x v="36"/>
    <x v="31"/>
    <n v="6363"/>
    <n v="119.49"/>
    <n v="5.8739999999999997"/>
    <n v="5800"/>
    <n v="42.313000000000002"/>
    <n v="13.215"/>
    <x v="1"/>
  </r>
  <r>
    <d v="2009-11-01T00:00:00"/>
    <x v="36"/>
    <x v="21"/>
    <s v=".."/>
    <s v=".."/>
    <s v=".."/>
    <s v=".."/>
    <n v="0"/>
    <n v="0"/>
    <x v="1"/>
  </r>
  <r>
    <d v="2009-11-01T00:00:00"/>
    <x v="36"/>
    <x v="17"/>
    <n v="3192"/>
    <n v="60.402999999999999"/>
    <n v="0.371"/>
    <n v="2671"/>
    <n v="61.872999999999998"/>
    <n v="14.581"/>
    <x v="1"/>
  </r>
  <r>
    <d v="2009-11-01T00:00:00"/>
    <x v="36"/>
    <x v="18"/>
    <n v="14218"/>
    <n v="377.065"/>
    <n v="55.307000000000002"/>
    <n v="13073"/>
    <n v="83.858000000000004"/>
    <n v="172.72300000000001"/>
    <x v="1"/>
  </r>
  <r>
    <d v="2009-11-01T00:00:00"/>
    <x v="36"/>
    <x v="8"/>
    <n v="42399"/>
    <n v="2276.527"/>
    <n v="252.69900000000001"/>
    <n v="43003"/>
    <n v="266.84699999999998"/>
    <n v="191.52600000000001"/>
    <x v="1"/>
  </r>
  <r>
    <d v="2009-11-01T00:00:00"/>
    <x v="36"/>
    <x v="26"/>
    <s v=".."/>
    <s v=".."/>
    <s v=".."/>
    <s v=".."/>
    <n v="3.8530000000000002"/>
    <n v="0"/>
    <x v="1"/>
  </r>
  <r>
    <d v="2009-11-01T00:00:00"/>
    <x v="37"/>
    <x v="32"/>
    <n v="5030"/>
    <n v="109.643"/>
    <n v="0.112"/>
    <n v="5380"/>
    <n v="136.572"/>
    <n v="0"/>
    <x v="1"/>
  </r>
  <r>
    <d v="2009-11-01T00:00:00"/>
    <x v="37"/>
    <x v="1"/>
    <n v="1383"/>
    <n v="66.197000000000003"/>
    <n v="0"/>
    <n v="1295"/>
    <n v="88.896000000000001"/>
    <n v="0"/>
    <x v="1"/>
  </r>
  <r>
    <d v="2009-11-01T00:00:00"/>
    <x v="38"/>
    <x v="1"/>
    <s v=".."/>
    <n v="253.33199999999999"/>
    <n v="0"/>
    <s v=".."/>
    <n v="440.20699999999999"/>
    <n v="0"/>
    <x v="1"/>
  </r>
  <r>
    <d v="2009-11-01T00:00:00"/>
    <x v="38"/>
    <x v="16"/>
    <n v="102971"/>
    <n v="5570.6809999999996"/>
    <n v="92.87"/>
    <n v="111750"/>
    <n v="3864.7350000000001"/>
    <n v="2.2749999999999999"/>
    <x v="1"/>
  </r>
  <r>
    <d v="2009-11-01T00:00:00"/>
    <x v="40"/>
    <x v="29"/>
    <n v="1124"/>
    <n v="2.4340000000000002"/>
    <n v="0"/>
    <n v="1284"/>
    <n v="11.007999999999999"/>
    <n v="0"/>
    <x v="1"/>
  </r>
  <r>
    <d v="2009-11-01T00:00:00"/>
    <x v="41"/>
    <x v="31"/>
    <n v="4759"/>
    <n v="47.122"/>
    <n v="1.7849999999999999"/>
    <n v="4745"/>
    <n v="273.952"/>
    <n v="2.2869999999999999"/>
    <x v="1"/>
  </r>
  <r>
    <d v="2009-11-01T00:00:00"/>
    <x v="42"/>
    <x v="1"/>
    <s v=".."/>
    <n v="331.98599999999999"/>
    <n v="0"/>
    <s v=".."/>
    <n v="290.488"/>
    <n v="0"/>
    <x v="1"/>
  </r>
  <r>
    <d v="2009-11-01T00:00:00"/>
    <x v="43"/>
    <x v="17"/>
    <n v="35918"/>
    <n v="2760.6379999999999"/>
    <n v="181.52600000000001"/>
    <n v="39636"/>
    <n v="1152.9570000000001"/>
    <n v="5.1029999999999998"/>
    <x v="1"/>
  </r>
  <r>
    <d v="2009-11-01T00:00:00"/>
    <x v="44"/>
    <x v="16"/>
    <n v="4203"/>
    <n v="0"/>
    <n v="0"/>
    <n v="4498"/>
    <n v="0"/>
    <n v="0"/>
    <x v="1"/>
  </r>
  <r>
    <d v="2009-11-01T00:00:00"/>
    <x v="45"/>
    <x v="8"/>
    <n v="19092"/>
    <n v="90.034000000000006"/>
    <n v="77.602000000000004"/>
    <n v="19259"/>
    <n v="490.83199999999999"/>
    <n v="4.6859999999999999"/>
    <x v="1"/>
  </r>
  <r>
    <d v="2009-11-01T00:00:00"/>
    <x v="46"/>
    <x v="16"/>
    <s v=".."/>
    <s v=".."/>
    <s v=".."/>
    <s v=".."/>
    <n v="41"/>
    <n v="0"/>
    <x v="1"/>
  </r>
  <r>
    <d v="2009-11-01T00:00:00"/>
    <x v="46"/>
    <x v="8"/>
    <s v=".."/>
    <n v="1373.5550000000001"/>
    <n v="0"/>
    <s v=".."/>
    <s v=".."/>
    <s v=".."/>
    <x v="1"/>
  </r>
  <r>
    <d v="2009-11-01T00:00:00"/>
    <x v="51"/>
    <x v="17"/>
    <n v="96"/>
    <n v="0"/>
    <n v="0"/>
    <n v="642"/>
    <n v="1.4330000000000001"/>
    <n v="0"/>
    <x v="1"/>
  </r>
  <r>
    <d v="2009-11-01T00:00:00"/>
    <x v="51"/>
    <x v="8"/>
    <n v="12175"/>
    <n v="195.05099999999999"/>
    <n v="7.3650000000000002"/>
    <n v="12052"/>
    <n v="75.234999999999999"/>
    <n v="0"/>
    <x v="1"/>
  </r>
  <r>
    <d v="2009-11-01T00:00:00"/>
    <x v="47"/>
    <x v="26"/>
    <n v="7109"/>
    <n v="410.72500000000002"/>
    <n v="0"/>
    <n v="8521"/>
    <n v="42.439"/>
    <n v="0"/>
    <x v="1"/>
  </r>
  <r>
    <d v="2009-11-01T00:00:00"/>
    <x v="48"/>
    <x v="20"/>
    <n v="3991"/>
    <n v="462.47800000000001"/>
    <n v="0"/>
    <n v="4569"/>
    <n v="167.696"/>
    <n v="0"/>
    <x v="1"/>
  </r>
  <r>
    <d v="2009-11-01T00:00:00"/>
    <x v="48"/>
    <x v="18"/>
    <n v="2397"/>
    <n v="59.253"/>
    <n v="0"/>
    <n v="2519"/>
    <n v="41.790999999999997"/>
    <n v="0"/>
    <x v="1"/>
  </r>
  <r>
    <d v="2009-11-01T00:00:00"/>
    <x v="49"/>
    <x v="10"/>
    <n v="10338"/>
    <n v="10.108000000000001"/>
    <n v="0"/>
    <n v="9344"/>
    <n v="31.71"/>
    <n v="0"/>
    <x v="1"/>
  </r>
  <r>
    <d v="2009-11-01T00:00:00"/>
    <x v="49"/>
    <x v="14"/>
    <n v="11242"/>
    <n v="0"/>
    <n v="0"/>
    <n v="10849"/>
    <n v="0"/>
    <n v="0"/>
    <x v="1"/>
  </r>
  <r>
    <d v="2009-11-01T00:00:00"/>
    <x v="49"/>
    <x v="1"/>
    <n v="34359"/>
    <n v="85.231999999999999"/>
    <n v="0"/>
    <n v="38754"/>
    <n v="33.759"/>
    <n v="0"/>
    <x v="1"/>
  </r>
  <r>
    <d v="2009-11-01T00:00:00"/>
    <x v="49"/>
    <x v="9"/>
    <n v="1634"/>
    <n v="0"/>
    <n v="0"/>
    <n v="1751"/>
    <n v="8.3390000000000004"/>
    <n v="0"/>
    <x v="1"/>
  </r>
  <r>
    <d v="2009-11-01T00:00:00"/>
    <x v="49"/>
    <x v="29"/>
    <n v="574"/>
    <n v="0"/>
    <n v="0"/>
    <n v="608"/>
    <n v="5.0839999999999996"/>
    <n v="0"/>
    <x v="1"/>
  </r>
  <r>
    <d v="2009-11-01T00:00:00"/>
    <x v="49"/>
    <x v="17"/>
    <n v="323"/>
    <n v="0"/>
    <n v="0"/>
    <n v="610"/>
    <n v="0"/>
    <n v="0"/>
    <x v="1"/>
  </r>
  <r>
    <d v="2009-11-01T00:00:00"/>
    <x v="49"/>
    <x v="33"/>
    <n v="748"/>
    <n v="1.8859999999999999"/>
    <n v="0"/>
    <n v="811"/>
    <n v="0.67500000000000004"/>
    <n v="0"/>
    <x v="1"/>
  </r>
  <r>
    <d v="2009-11-01T00:00:00"/>
    <x v="49"/>
    <x v="12"/>
    <n v="2988"/>
    <n v="10.314"/>
    <n v="0"/>
    <n v="2801"/>
    <n v="9.7119999999999997"/>
    <n v="0"/>
    <x v="1"/>
  </r>
  <r>
    <d v="2009-11-01T00:00:00"/>
    <x v="50"/>
    <x v="34"/>
    <n v="1432"/>
    <n v="0.45200000000000001"/>
    <n v="0"/>
    <n v="1536"/>
    <n v="1.5269999999999999"/>
    <n v="0"/>
    <x v="1"/>
  </r>
  <r>
    <d v="2009-12-01T00:00:00"/>
    <x v="0"/>
    <x v="0"/>
    <n v="2296"/>
    <n v="23.039000000000001"/>
    <n v="1.56"/>
    <n v="2242"/>
    <n v="27.68"/>
    <n v="0"/>
    <x v="1"/>
  </r>
  <r>
    <d v="2009-12-01T00:00:00"/>
    <x v="0"/>
    <x v="1"/>
    <n v="947"/>
    <n v="53.079000000000001"/>
    <n v="0"/>
    <n v="806"/>
    <n v="60.715000000000003"/>
    <n v="0"/>
    <x v="1"/>
  </r>
  <r>
    <d v="2009-12-01T00:00:00"/>
    <x v="52"/>
    <x v="36"/>
    <n v="58"/>
    <n v="0.97499999999999998"/>
    <n v="0"/>
    <n v="248"/>
    <n v="38.709000000000003"/>
    <n v="0"/>
    <x v="1"/>
  </r>
  <r>
    <d v="2009-12-01T00:00:00"/>
    <x v="52"/>
    <x v="37"/>
    <n v="1059"/>
    <n v="1.7949999999999999"/>
    <n v="0"/>
    <n v="684"/>
    <n v="3.9420000000000002"/>
    <n v="0"/>
    <x v="1"/>
  </r>
  <r>
    <d v="2009-12-01T00:00:00"/>
    <x v="1"/>
    <x v="2"/>
    <n v="5503"/>
    <n v="85.363"/>
    <n v="0.71699999999999997"/>
    <n v="3791"/>
    <n v="121.965"/>
    <n v="2.6469999999999998"/>
    <x v="1"/>
  </r>
  <r>
    <d v="2009-12-01T00:00:00"/>
    <x v="2"/>
    <x v="3"/>
    <n v="6768"/>
    <n v="268.70400000000001"/>
    <n v="5.0739999999999998"/>
    <n v="6904"/>
    <n v="220.34100000000001"/>
    <n v="8.0000000000000002E-3"/>
    <x v="1"/>
  </r>
  <r>
    <d v="2009-12-01T00:00:00"/>
    <x v="3"/>
    <x v="4"/>
    <n v="13516"/>
    <n v="332.28"/>
    <n v="29.135000000000002"/>
    <n v="13918"/>
    <n v="165.16"/>
    <n v="8.7010000000000005"/>
    <x v="1"/>
  </r>
  <r>
    <d v="2009-12-01T00:00:00"/>
    <x v="4"/>
    <x v="5"/>
    <n v="2066"/>
    <n v="39.139000000000003"/>
    <n v="0"/>
    <n v="3032"/>
    <n v="66.084999999999994"/>
    <n v="0"/>
    <x v="1"/>
  </r>
  <r>
    <d v="2009-12-01T00:00:00"/>
    <x v="5"/>
    <x v="10"/>
    <n v="451"/>
    <n v="0"/>
    <n v="0"/>
    <n v="149"/>
    <n v="0"/>
    <n v="0"/>
    <x v="1"/>
  </r>
  <r>
    <d v="2009-12-01T00:00:00"/>
    <x v="5"/>
    <x v="1"/>
    <n v="86047"/>
    <n v="1879.777"/>
    <n v="443.86399999999998"/>
    <n v="99070"/>
    <n v="1647.578"/>
    <n v="99.28"/>
    <x v="1"/>
  </r>
  <r>
    <d v="2009-12-01T00:00:00"/>
    <x v="5"/>
    <x v="34"/>
    <s v=".."/>
    <s v=".."/>
    <s v=".."/>
    <n v="152"/>
    <n v="0.36"/>
    <n v="0"/>
    <x v="1"/>
  </r>
  <r>
    <d v="2009-12-01T00:00:00"/>
    <x v="6"/>
    <x v="9"/>
    <n v="8812"/>
    <n v="55.7"/>
    <n v="2.2589999999999999"/>
    <n v="6531"/>
    <n v="223.23099999999999"/>
    <n v="13.561999999999999"/>
    <x v="1"/>
  </r>
  <r>
    <d v="2009-12-01T00:00:00"/>
    <x v="7"/>
    <x v="10"/>
    <n v="15746"/>
    <n v="397.18299999999999"/>
    <n v="0"/>
    <n v="18474"/>
    <n v="200.14599999999999"/>
    <n v="14.805999999999999"/>
    <x v="1"/>
  </r>
  <r>
    <d v="2009-12-01T00:00:00"/>
    <x v="9"/>
    <x v="12"/>
    <n v="3275"/>
    <n v="22.015000000000001"/>
    <n v="0"/>
    <n v="4034"/>
    <n v="38.539000000000001"/>
    <n v="0"/>
    <x v="1"/>
  </r>
  <r>
    <d v="2009-12-01T00:00:00"/>
    <x v="10"/>
    <x v="13"/>
    <n v="28733"/>
    <n v="351.79899999999998"/>
    <n v="0"/>
    <n v="37083"/>
    <n v="57.393999999999998"/>
    <n v="0"/>
    <x v="1"/>
  </r>
  <r>
    <d v="2009-12-01T00:00:00"/>
    <x v="11"/>
    <x v="9"/>
    <n v="649"/>
    <n v="3.4750000000000001"/>
    <n v="1.6E-2"/>
    <n v="475"/>
    <n v="6.0140000000000002"/>
    <n v="1.4999999999999999E-2"/>
    <x v="1"/>
  </r>
  <r>
    <d v="2009-12-01T00:00:00"/>
    <x v="13"/>
    <x v="15"/>
    <n v="8191"/>
    <n v="154.35400000000001"/>
    <n v="36.44"/>
    <n v="8928"/>
    <n v="142.38900000000001"/>
    <n v="0"/>
    <x v="1"/>
  </r>
  <r>
    <d v="2009-12-01T00:00:00"/>
    <x v="14"/>
    <x v="16"/>
    <n v="3135"/>
    <n v="132.489"/>
    <n v="0"/>
    <n v="3598"/>
    <n v="132.97399999999999"/>
    <n v="0"/>
    <x v="1"/>
  </r>
  <r>
    <d v="2009-12-01T00:00:00"/>
    <x v="14"/>
    <x v="17"/>
    <n v="3119"/>
    <n v="29.349"/>
    <n v="0"/>
    <n v="3671"/>
    <n v="29.905000000000001"/>
    <n v="0"/>
    <x v="1"/>
  </r>
  <r>
    <d v="2009-12-01T00:00:00"/>
    <x v="14"/>
    <x v="18"/>
    <n v="11326"/>
    <n v="264.63099999999997"/>
    <n v="49.023000000000003"/>
    <n v="10813"/>
    <n v="204.43199999999999"/>
    <n v="0"/>
    <x v="1"/>
  </r>
  <r>
    <d v="2009-12-01T00:00:00"/>
    <x v="15"/>
    <x v="19"/>
    <s v=".."/>
    <n v="101.687"/>
    <n v="0"/>
    <s v=".."/>
    <n v="0"/>
    <n v="0"/>
    <x v="1"/>
  </r>
  <r>
    <d v="2009-12-01T00:00:00"/>
    <x v="15"/>
    <x v="1"/>
    <s v=".."/>
    <s v=".."/>
    <s v=".."/>
    <s v=".."/>
    <n v="96.408000000000001"/>
    <n v="0"/>
    <x v="1"/>
  </r>
  <r>
    <d v="2009-12-01T00:00:00"/>
    <x v="15"/>
    <x v="16"/>
    <s v=".."/>
    <n v="30.757999999999999"/>
    <n v="0"/>
    <s v=".."/>
    <s v=".."/>
    <s v=".."/>
    <x v="1"/>
  </r>
  <r>
    <d v="2009-12-01T00:00:00"/>
    <x v="15"/>
    <x v="8"/>
    <s v=".."/>
    <s v=".."/>
    <s v=".."/>
    <s v=".."/>
    <n v="58.636000000000003"/>
    <n v="0"/>
    <x v="1"/>
  </r>
  <r>
    <d v="2009-12-01T00:00:00"/>
    <x v="16"/>
    <x v="20"/>
    <n v="62731"/>
    <n v="3655.9119999999998"/>
    <n v="349.34399999999999"/>
    <n v="71074"/>
    <n v="3470.241"/>
    <n v="72.734999999999999"/>
    <x v="1"/>
  </r>
  <r>
    <d v="2009-12-01T00:00:00"/>
    <x v="17"/>
    <x v="21"/>
    <n v="9255"/>
    <n v="161.49299999999999"/>
    <n v="36.749000000000002"/>
    <n v="12888"/>
    <n v="27.404"/>
    <n v="0"/>
    <x v="1"/>
  </r>
  <r>
    <d v="2009-12-01T00:00:00"/>
    <x v="18"/>
    <x v="4"/>
    <n v="7801"/>
    <n v="335.01600000000002"/>
    <n v="12.59"/>
    <n v="11229"/>
    <n v="96.48"/>
    <n v="0.93500000000000005"/>
    <x v="1"/>
  </r>
  <r>
    <d v="2009-12-01T00:00:00"/>
    <x v="19"/>
    <x v="4"/>
    <n v="7452"/>
    <n v="410.36399999999998"/>
    <n v="33.546999999999997"/>
    <n v="10504"/>
    <n v="21.78"/>
    <n v="31.573"/>
    <x v="1"/>
  </r>
  <r>
    <d v="2009-12-01T00:00:00"/>
    <x v="20"/>
    <x v="22"/>
    <n v="1681"/>
    <n v="0.308"/>
    <n v="3.0000000000000001E-3"/>
    <n v="1788"/>
    <n v="3.7730000000000001"/>
    <n v="1.2999999999999999E-2"/>
    <x v="1"/>
  </r>
  <r>
    <d v="2009-12-01T00:00:00"/>
    <x v="53"/>
    <x v="8"/>
    <n v="7312"/>
    <n v="284.31799999999998"/>
    <n v="59.396000000000001"/>
    <n v="7481"/>
    <n v="188.869"/>
    <n v="0"/>
    <x v="1"/>
  </r>
  <r>
    <d v="2009-12-01T00:00:00"/>
    <x v="21"/>
    <x v="1"/>
    <n v="24981"/>
    <n v="1473.4570000000001"/>
    <n v="0"/>
    <n v="26761"/>
    <n v="949.64"/>
    <n v="0"/>
    <x v="1"/>
  </r>
  <r>
    <d v="2009-12-01T00:00:00"/>
    <x v="21"/>
    <x v="16"/>
    <n v="6698"/>
    <n v="173.102"/>
    <n v="13.37"/>
    <n v="12133"/>
    <n v="730.23"/>
    <n v="4.0000000000000001E-3"/>
    <x v="1"/>
  </r>
  <r>
    <d v="2009-12-01T00:00:00"/>
    <x v="21"/>
    <x v="17"/>
    <n v="1590"/>
    <n v="2.9660000000000002"/>
    <n v="0"/>
    <n v="3554"/>
    <n v="0.2"/>
    <n v="0"/>
    <x v="1"/>
  </r>
  <r>
    <d v="2009-12-01T00:00:00"/>
    <x v="21"/>
    <x v="23"/>
    <n v="60578"/>
    <n v="1607.6210000000001"/>
    <n v="234.80500000000001"/>
    <n v="54386"/>
    <n v="1980.2809999999999"/>
    <n v="68.361000000000004"/>
    <x v="1"/>
  </r>
  <r>
    <d v="2009-12-01T00:00:00"/>
    <x v="22"/>
    <x v="16"/>
    <n v="568"/>
    <n v="56.408000000000001"/>
    <n v="0"/>
    <n v="533"/>
    <n v="119.977"/>
    <n v="0"/>
    <x v="1"/>
  </r>
  <r>
    <d v="2009-12-01T00:00:00"/>
    <x v="22"/>
    <x v="23"/>
    <n v="21868"/>
    <n v="737.31799999999998"/>
    <n v="64.73"/>
    <n v="20536"/>
    <n v="569.41899999999998"/>
    <n v="57.968000000000004"/>
    <x v="1"/>
  </r>
  <r>
    <d v="2009-12-01T00:00:00"/>
    <x v="23"/>
    <x v="21"/>
    <n v="2263"/>
    <n v="139.221"/>
    <n v="5.8"/>
    <n v="2897"/>
    <n v="178.90700000000001"/>
    <n v="1.3029999999999999"/>
    <x v="1"/>
  </r>
  <r>
    <d v="2009-12-01T00:00:00"/>
    <x v="24"/>
    <x v="4"/>
    <s v=".."/>
    <s v=".."/>
    <s v=".."/>
    <s v=".."/>
    <n v="25.97"/>
    <n v="0"/>
    <x v="1"/>
  </r>
  <r>
    <d v="2009-12-01T00:00:00"/>
    <x v="24"/>
    <x v="8"/>
    <s v=".."/>
    <n v="968.471"/>
    <n v="0"/>
    <s v=".."/>
    <s v=".."/>
    <s v=".."/>
    <x v="1"/>
  </r>
  <r>
    <d v="2009-12-01T00:00:00"/>
    <x v="25"/>
    <x v="14"/>
    <n v="21274"/>
    <n v="460.62700000000001"/>
    <n v="27.675000000000001"/>
    <n v="25310"/>
    <n v="150.274"/>
    <n v="0"/>
    <x v="1"/>
  </r>
  <r>
    <d v="2009-12-01T00:00:00"/>
    <x v="26"/>
    <x v="8"/>
    <n v="2473"/>
    <n v="0.61599999999999999"/>
    <n v="3.2450000000000001"/>
    <n v="2890"/>
    <n v="25.675000000000001"/>
    <n v="0"/>
    <x v="1"/>
  </r>
  <r>
    <d v="2009-12-01T00:00:00"/>
    <x v="54"/>
    <x v="14"/>
    <n v="7242"/>
    <n v="0"/>
    <n v="0"/>
    <n v="9073"/>
    <n v="0"/>
    <n v="0"/>
    <x v="1"/>
  </r>
  <r>
    <d v="2009-12-01T00:00:00"/>
    <x v="27"/>
    <x v="25"/>
    <n v="12811"/>
    <n v="197.93100000000001"/>
    <n v="221.92500000000001"/>
    <n v="14323"/>
    <n v="308.709"/>
    <n v="1.8819999999999999"/>
    <x v="1"/>
  </r>
  <r>
    <d v="2009-12-01T00:00:00"/>
    <x v="28"/>
    <x v="14"/>
    <n v="14375"/>
    <n v="251.12200000000001"/>
    <n v="0"/>
    <n v="18193"/>
    <n v="9.7430000000000003"/>
    <n v="0.40100000000000002"/>
    <x v="1"/>
  </r>
  <r>
    <d v="2009-12-01T00:00:00"/>
    <x v="28"/>
    <x v="25"/>
    <n v="19206"/>
    <n v="451.779"/>
    <n v="3.6819999999999999"/>
    <n v="20941"/>
    <n v="208.131"/>
    <n v="26.048999999999999"/>
    <x v="1"/>
  </r>
  <r>
    <d v="2009-12-01T00:00:00"/>
    <x v="28"/>
    <x v="1"/>
    <n v="26090"/>
    <n v="40.72"/>
    <n v="0"/>
    <n v="29284"/>
    <n v="37.476999999999997"/>
    <n v="0"/>
    <x v="1"/>
  </r>
  <r>
    <d v="2009-12-01T00:00:00"/>
    <x v="28"/>
    <x v="16"/>
    <n v="10219"/>
    <n v="30.914000000000001"/>
    <n v="5.33"/>
    <n v="15953"/>
    <n v="11.295"/>
    <n v="16.210999999999999"/>
    <x v="1"/>
  </r>
  <r>
    <d v="2009-12-01T00:00:00"/>
    <x v="28"/>
    <x v="17"/>
    <n v="6287"/>
    <n v="248.70500000000001"/>
    <n v="0.17"/>
    <n v="7919"/>
    <n v="32.316000000000003"/>
    <n v="2.17"/>
    <x v="1"/>
  </r>
  <r>
    <d v="2009-12-01T00:00:00"/>
    <x v="28"/>
    <x v="8"/>
    <n v="4452"/>
    <n v="84.453999999999994"/>
    <n v="7.2460000000000004"/>
    <n v="4908"/>
    <n v="39.173000000000002"/>
    <n v="1.252"/>
    <x v="1"/>
  </r>
  <r>
    <d v="2009-12-01T00:00:00"/>
    <x v="28"/>
    <x v="26"/>
    <n v="1787"/>
    <n v="9.3379999999999992"/>
    <n v="0"/>
    <n v="3923"/>
    <n v="0.56499999999999995"/>
    <n v="0"/>
    <x v="1"/>
  </r>
  <r>
    <d v="2009-12-01T00:00:00"/>
    <x v="29"/>
    <x v="15"/>
    <n v="14716"/>
    <n v="821.66800000000001"/>
    <n v="105.015"/>
    <n v="19132"/>
    <n v="703.36599999999999"/>
    <n v="2.6469999999999998"/>
    <x v="1"/>
  </r>
  <r>
    <d v="2009-12-01T00:00:00"/>
    <x v="30"/>
    <x v="27"/>
    <n v="2857"/>
    <n v="354.94200000000001"/>
    <n v="2.8769999999999998"/>
    <n v="2674"/>
    <n v="125.797"/>
    <n v="6.0860000000000003"/>
    <x v="1"/>
  </r>
  <r>
    <d v="2009-12-01T00:00:00"/>
    <x v="30"/>
    <x v="1"/>
    <n v="2819"/>
    <n v="43.405999999999999"/>
    <n v="0"/>
    <n v="3992"/>
    <n v="49.61"/>
    <n v="0"/>
    <x v="1"/>
  </r>
  <r>
    <d v="2009-12-01T00:00:00"/>
    <x v="31"/>
    <x v="14"/>
    <n v="315"/>
    <n v="3.677"/>
    <n v="0"/>
    <n v="276"/>
    <n v="31.678000000000001"/>
    <n v="0"/>
    <x v="1"/>
  </r>
  <r>
    <d v="2009-12-01T00:00:00"/>
    <x v="31"/>
    <x v="13"/>
    <n v="36870"/>
    <n v="2456.886"/>
    <n v="10.946"/>
    <n v="47151"/>
    <n v="1475.8050000000001"/>
    <n v="0"/>
    <x v="1"/>
  </r>
  <r>
    <d v="2009-12-01T00:00:00"/>
    <x v="32"/>
    <x v="39"/>
    <n v="21"/>
    <n v="0"/>
    <n v="0"/>
    <n v="28"/>
    <n v="0.28499999999999998"/>
    <n v="0"/>
    <x v="1"/>
  </r>
  <r>
    <d v="2009-12-01T00:00:00"/>
    <x v="32"/>
    <x v="28"/>
    <n v="108"/>
    <n v="0.57499999999999996"/>
    <n v="3.0000000000000001E-3"/>
    <n v="217"/>
    <n v="5.97"/>
    <n v="0.23899999999999999"/>
    <x v="1"/>
  </r>
  <r>
    <d v="2009-12-01T00:00:00"/>
    <x v="32"/>
    <x v="29"/>
    <n v="26"/>
    <n v="0"/>
    <n v="0"/>
    <n v="15"/>
    <n v="0"/>
    <n v="0"/>
    <x v="1"/>
  </r>
  <r>
    <d v="2009-12-01T00:00:00"/>
    <x v="34"/>
    <x v="29"/>
    <s v=".."/>
    <n v="1.8220000000000001"/>
    <n v="0"/>
    <s v=".."/>
    <n v="40.453000000000003"/>
    <n v="0"/>
    <x v="1"/>
  </r>
  <r>
    <d v="2009-12-01T00:00:00"/>
    <x v="34"/>
    <x v="12"/>
    <s v=".."/>
    <n v="2.63"/>
    <n v="0"/>
    <s v=".."/>
    <n v="6.8"/>
    <n v="0"/>
    <x v="1"/>
  </r>
  <r>
    <d v="2009-12-01T00:00:00"/>
    <x v="35"/>
    <x v="24"/>
    <n v="5230"/>
    <n v="280.63799999999998"/>
    <n v="9.84"/>
    <n v="8696"/>
    <n v="97.41"/>
    <n v="0"/>
    <x v="1"/>
  </r>
  <r>
    <d v="2009-12-01T00:00:00"/>
    <x v="36"/>
    <x v="0"/>
    <n v="3055"/>
    <n v="65.543999999999997"/>
    <n v="0"/>
    <n v="3149"/>
    <n v="39.508000000000003"/>
    <n v="1.171"/>
    <x v="1"/>
  </r>
  <r>
    <d v="2009-12-01T00:00:00"/>
    <x v="36"/>
    <x v="4"/>
    <n v="5153"/>
    <n v="725.42499999999995"/>
    <n v="48.371000000000002"/>
    <n v="6029"/>
    <n v="129.143"/>
    <n v="6.4480000000000004"/>
    <x v="1"/>
  </r>
  <r>
    <d v="2009-12-01T00:00:00"/>
    <x v="36"/>
    <x v="7"/>
    <n v="4676"/>
    <n v="111.151"/>
    <n v="15.714"/>
    <n v="4382"/>
    <n v="8.3640000000000008"/>
    <n v="91.819000000000003"/>
    <x v="1"/>
  </r>
  <r>
    <d v="2009-12-01T00:00:00"/>
    <x v="36"/>
    <x v="20"/>
    <n v="23481"/>
    <n v="1243.07"/>
    <n v="13.058"/>
    <n v="26776"/>
    <n v="728.5"/>
    <n v="39.448999999999998"/>
    <x v="1"/>
  </r>
  <r>
    <d v="2009-12-01T00:00:00"/>
    <x v="36"/>
    <x v="30"/>
    <n v="713"/>
    <n v="37.978000000000002"/>
    <n v="0"/>
    <n v="553"/>
    <n v="2.9119999999999999"/>
    <n v="0.76100000000000001"/>
    <x v="1"/>
  </r>
  <r>
    <d v="2009-12-01T00:00:00"/>
    <x v="36"/>
    <x v="14"/>
    <n v="4095"/>
    <n v="50.316000000000003"/>
    <n v="0"/>
    <n v="4192"/>
    <n v="204.761"/>
    <n v="3.6880000000000002"/>
    <x v="1"/>
  </r>
  <r>
    <d v="2009-12-01T00:00:00"/>
    <x v="36"/>
    <x v="25"/>
    <n v="8412"/>
    <n v="193.09100000000001"/>
    <n v="43.22"/>
    <n v="10505"/>
    <n v="89.76"/>
    <n v="65.363"/>
    <x v="1"/>
  </r>
  <r>
    <d v="2009-12-01T00:00:00"/>
    <x v="36"/>
    <x v="38"/>
    <s v=".."/>
    <s v=".."/>
    <s v=".."/>
    <s v=".."/>
    <n v="14.5"/>
    <n v="0"/>
    <x v="1"/>
  </r>
  <r>
    <d v="2009-12-01T00:00:00"/>
    <x v="36"/>
    <x v="2"/>
    <n v="2423"/>
    <n v="0.23499999999999999"/>
    <n v="0.36299999999999999"/>
    <n v="1963"/>
    <n v="20.79"/>
    <n v="2.8119999999999998"/>
    <x v="1"/>
  </r>
  <r>
    <d v="2009-12-01T00:00:00"/>
    <x v="36"/>
    <x v="1"/>
    <n v="48432"/>
    <n v="1317.4359999999999"/>
    <n v="0"/>
    <n v="58269"/>
    <n v="1411.2370000000001"/>
    <n v="260.61399999999998"/>
    <x v="1"/>
  </r>
  <r>
    <d v="2009-12-01T00:00:00"/>
    <x v="36"/>
    <x v="24"/>
    <n v="3165"/>
    <n v="47.101999999999997"/>
    <n v="6.8760000000000003"/>
    <n v="3967"/>
    <n v="151.77799999999999"/>
    <n v="2.69"/>
    <x v="1"/>
  </r>
  <r>
    <d v="2009-12-01T00:00:00"/>
    <x v="36"/>
    <x v="16"/>
    <n v="40422"/>
    <n v="1630.6410000000001"/>
    <n v="98.251999999999995"/>
    <n v="46410"/>
    <n v="1655.798"/>
    <n v="245.39599999999999"/>
    <x v="1"/>
  </r>
  <r>
    <d v="2009-12-01T00:00:00"/>
    <x v="36"/>
    <x v="31"/>
    <n v="7401"/>
    <n v="114.31399999999999"/>
    <n v="7.7530000000000001"/>
    <n v="6849"/>
    <n v="37.734000000000002"/>
    <n v="15.775"/>
    <x v="1"/>
  </r>
  <r>
    <d v="2009-12-01T00:00:00"/>
    <x v="36"/>
    <x v="17"/>
    <n v="3695"/>
    <n v="67.632999999999996"/>
    <n v="1.976"/>
    <n v="3315"/>
    <n v="144.99799999999999"/>
    <n v="17.497"/>
    <x v="1"/>
  </r>
  <r>
    <d v="2009-12-01T00:00:00"/>
    <x v="36"/>
    <x v="18"/>
    <n v="14849"/>
    <n v="304.75700000000001"/>
    <n v="84.710999999999999"/>
    <n v="16136"/>
    <n v="83.777000000000001"/>
    <n v="329.03100000000001"/>
    <x v="1"/>
  </r>
  <r>
    <d v="2009-12-01T00:00:00"/>
    <x v="36"/>
    <x v="8"/>
    <n v="41004"/>
    <n v="2101.3150000000001"/>
    <n v="302.38099999999997"/>
    <n v="42525"/>
    <n v="294.83800000000002"/>
    <n v="272.99700000000001"/>
    <x v="1"/>
  </r>
  <r>
    <d v="2009-12-01T00:00:00"/>
    <x v="36"/>
    <x v="26"/>
    <s v=".."/>
    <s v=".."/>
    <s v=".."/>
    <s v=".."/>
    <n v="49.536999999999999"/>
    <n v="0"/>
    <x v="1"/>
  </r>
  <r>
    <d v="2009-12-01T00:00:00"/>
    <x v="55"/>
    <x v="35"/>
    <n v="2468"/>
    <n v="95.519000000000005"/>
    <n v="0"/>
    <n v="2407"/>
    <n v="123.79900000000001"/>
    <n v="1.7999999999999999E-2"/>
    <x v="1"/>
  </r>
  <r>
    <d v="2009-12-01T00:00:00"/>
    <x v="37"/>
    <x v="32"/>
    <n v="5251"/>
    <n v="73.242999999999995"/>
    <n v="0.111"/>
    <n v="7364"/>
    <n v="111.669"/>
    <n v="0"/>
    <x v="1"/>
  </r>
  <r>
    <d v="2009-12-01T00:00:00"/>
    <x v="37"/>
    <x v="1"/>
    <n v="1637"/>
    <n v="102.617"/>
    <n v="0"/>
    <n v="1907"/>
    <n v="74.138000000000005"/>
    <n v="0"/>
    <x v="1"/>
  </r>
  <r>
    <d v="2009-12-01T00:00:00"/>
    <x v="38"/>
    <x v="1"/>
    <s v=".."/>
    <n v="332.4"/>
    <n v="0"/>
    <s v=".."/>
    <n v="364.44499999999999"/>
    <n v="0"/>
    <x v="1"/>
  </r>
  <r>
    <d v="2009-12-01T00:00:00"/>
    <x v="38"/>
    <x v="16"/>
    <n v="112559"/>
    <n v="4991.3149999999996"/>
    <n v="104.809"/>
    <n v="132345"/>
    <n v="4202.0460000000003"/>
    <n v="4.3380000000000001"/>
    <x v="1"/>
  </r>
  <r>
    <d v="2009-12-01T00:00:00"/>
    <x v="40"/>
    <x v="29"/>
    <n v="1209"/>
    <n v="1.82"/>
    <n v="0"/>
    <n v="1178"/>
    <n v="14.717000000000001"/>
    <n v="0"/>
    <x v="1"/>
  </r>
  <r>
    <d v="2009-12-01T00:00:00"/>
    <x v="41"/>
    <x v="31"/>
    <n v="7129"/>
    <n v="59.296999999999997"/>
    <n v="2.8559999999999999"/>
    <n v="7416"/>
    <n v="347.68400000000003"/>
    <n v="3.6920000000000002"/>
    <x v="1"/>
  </r>
  <r>
    <d v="2009-12-01T00:00:00"/>
    <x v="42"/>
    <x v="1"/>
    <s v=".."/>
    <n v="309.80799999999999"/>
    <n v="0"/>
    <s v=".."/>
    <n v="292.423"/>
    <n v="0"/>
    <x v="1"/>
  </r>
  <r>
    <d v="2009-12-01T00:00:00"/>
    <x v="43"/>
    <x v="17"/>
    <n v="43230"/>
    <n v="2558.27"/>
    <n v="243.24"/>
    <n v="53335"/>
    <n v="1442.942"/>
    <n v="5.1820000000000004"/>
    <x v="1"/>
  </r>
  <r>
    <d v="2009-12-01T00:00:00"/>
    <x v="44"/>
    <x v="16"/>
    <n v="3920"/>
    <n v="0"/>
    <n v="0"/>
    <n v="5449"/>
    <n v="0"/>
    <n v="0"/>
    <x v="1"/>
  </r>
  <r>
    <d v="2009-12-01T00:00:00"/>
    <x v="45"/>
    <x v="8"/>
    <n v="21578"/>
    <n v="27.858000000000001"/>
    <n v="95.828999999999994"/>
    <n v="20848"/>
    <n v="408.61900000000003"/>
    <n v="4.907"/>
    <x v="1"/>
  </r>
  <r>
    <d v="2009-12-01T00:00:00"/>
    <x v="46"/>
    <x v="16"/>
    <s v=".."/>
    <s v=".."/>
    <s v=".."/>
    <s v=".."/>
    <n v="18.5"/>
    <n v="0"/>
    <x v="1"/>
  </r>
  <r>
    <d v="2009-12-01T00:00:00"/>
    <x v="46"/>
    <x v="8"/>
    <s v=".."/>
    <n v="1436.9269999999999"/>
    <n v="0"/>
    <s v=".."/>
    <s v=".."/>
    <s v=".."/>
    <x v="1"/>
  </r>
  <r>
    <d v="2009-12-01T00:00:00"/>
    <x v="51"/>
    <x v="10"/>
    <n v="2495"/>
    <n v="0"/>
    <n v="0"/>
    <n v="4118"/>
    <n v="38.585000000000001"/>
    <n v="0"/>
    <x v="1"/>
  </r>
  <r>
    <d v="2009-12-01T00:00:00"/>
    <x v="51"/>
    <x v="17"/>
    <n v="2183"/>
    <n v="0"/>
    <n v="0"/>
    <n v="4301"/>
    <n v="7.5"/>
    <n v="0"/>
    <x v="1"/>
  </r>
  <r>
    <d v="2009-12-01T00:00:00"/>
    <x v="51"/>
    <x v="8"/>
    <n v="16584"/>
    <n v="180.32499999999999"/>
    <n v="48.898000000000003"/>
    <n v="18298"/>
    <n v="167.821"/>
    <n v="0"/>
    <x v="1"/>
  </r>
  <r>
    <d v="2009-12-01T00:00:00"/>
    <x v="47"/>
    <x v="26"/>
    <n v="7384"/>
    <n v="127.414"/>
    <n v="0"/>
    <n v="11036"/>
    <n v="46.341999999999999"/>
    <n v="0"/>
    <x v="1"/>
  </r>
  <r>
    <d v="2009-12-01T00:00:00"/>
    <x v="48"/>
    <x v="20"/>
    <n v="4247"/>
    <n v="551.54999999999995"/>
    <n v="0"/>
    <n v="5214"/>
    <n v="298.67500000000001"/>
    <n v="0"/>
    <x v="1"/>
  </r>
  <r>
    <d v="2009-12-01T00:00:00"/>
    <x v="48"/>
    <x v="18"/>
    <n v="2155"/>
    <n v="30.126000000000001"/>
    <n v="0"/>
    <n v="2804"/>
    <n v="26.227"/>
    <n v="0"/>
    <x v="1"/>
  </r>
  <r>
    <d v="2009-12-01T00:00:00"/>
    <x v="49"/>
    <x v="10"/>
    <n v="7877"/>
    <n v="5.351"/>
    <n v="0"/>
    <n v="8981"/>
    <n v="17.648"/>
    <n v="0"/>
    <x v="1"/>
  </r>
  <r>
    <d v="2009-12-01T00:00:00"/>
    <x v="49"/>
    <x v="14"/>
    <n v="9857"/>
    <n v="0"/>
    <n v="0"/>
    <n v="12504"/>
    <n v="0"/>
    <n v="0"/>
    <x v="1"/>
  </r>
  <r>
    <d v="2009-12-01T00:00:00"/>
    <x v="49"/>
    <x v="1"/>
    <n v="38296"/>
    <n v="76.778999999999996"/>
    <n v="0"/>
    <n v="47446"/>
    <n v="33.884"/>
    <n v="0"/>
    <x v="1"/>
  </r>
  <r>
    <d v="2009-12-01T00:00:00"/>
    <x v="49"/>
    <x v="9"/>
    <n v="1920"/>
    <n v="0"/>
    <n v="0"/>
    <n v="1637"/>
    <n v="8.2210000000000001"/>
    <n v="0"/>
    <x v="1"/>
  </r>
  <r>
    <d v="2009-12-01T00:00:00"/>
    <x v="49"/>
    <x v="29"/>
    <n v="996"/>
    <n v="0"/>
    <n v="0"/>
    <n v="1053"/>
    <n v="5.5339999999999998"/>
    <n v="0"/>
    <x v="1"/>
  </r>
  <r>
    <d v="2009-12-01T00:00:00"/>
    <x v="49"/>
    <x v="17"/>
    <n v="746"/>
    <n v="0"/>
    <n v="0"/>
    <n v="1132"/>
    <n v="0"/>
    <n v="0"/>
    <x v="1"/>
  </r>
  <r>
    <d v="2009-12-01T00:00:00"/>
    <x v="49"/>
    <x v="33"/>
    <n v="1003"/>
    <n v="2.6190000000000002"/>
    <n v="0"/>
    <n v="1324"/>
    <n v="1.2390000000000001"/>
    <n v="0"/>
    <x v="1"/>
  </r>
  <r>
    <d v="2009-12-01T00:00:00"/>
    <x v="49"/>
    <x v="12"/>
    <n v="2467"/>
    <n v="15.586"/>
    <n v="0"/>
    <n v="2757"/>
    <n v="11.372"/>
    <n v="0"/>
    <x v="1"/>
  </r>
  <r>
    <d v="2009-12-01T00:00:00"/>
    <x v="50"/>
    <x v="34"/>
    <n v="1772"/>
    <n v="1.9610000000000001"/>
    <n v="0"/>
    <n v="2460"/>
    <n v="1.819"/>
    <n v="0"/>
    <x v="1"/>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2"/>
  </r>
  <r>
    <d v="2010-02-01T00:00:00"/>
    <x v="0"/>
    <x v="1"/>
    <n v="1189"/>
    <n v="80.896000000000001"/>
    <n v="0"/>
    <n v="1886"/>
    <n v="83.186999999999998"/>
    <n v="0"/>
    <x v="2"/>
  </r>
  <r>
    <d v="2010-02-01T00:00:00"/>
    <x v="52"/>
    <x v="36"/>
    <n v="26"/>
    <n v="2.4950000000000001"/>
    <n v="0"/>
    <n v="49"/>
    <n v="17.189"/>
    <n v="0"/>
    <x v="2"/>
  </r>
  <r>
    <d v="2010-02-01T00:00:00"/>
    <x v="52"/>
    <x v="37"/>
    <n v="525"/>
    <n v="1.6"/>
    <n v="0"/>
    <n v="487"/>
    <n v="17.568999999999999"/>
    <n v="0"/>
    <x v="2"/>
  </r>
  <r>
    <d v="2010-02-01T00:00:00"/>
    <x v="1"/>
    <x v="2"/>
    <n v="3739"/>
    <n v="1.4279999999999999"/>
    <n v="0.81200000000000006"/>
    <n v="5919"/>
    <n v="108.583"/>
    <n v="2.782"/>
    <x v="2"/>
  </r>
  <r>
    <d v="2010-02-01T00:00:00"/>
    <x v="2"/>
    <x v="3"/>
    <n v="6173"/>
    <n v="248.28800000000001"/>
    <n v="4.4960000000000004"/>
    <n v="5041"/>
    <n v="214.03899999999999"/>
    <n v="2.1000000000000001E-2"/>
    <x v="2"/>
  </r>
  <r>
    <d v="2010-02-01T00:00:00"/>
    <x v="3"/>
    <x v="4"/>
    <n v="12289"/>
    <n v="246.44"/>
    <n v="18.381"/>
    <n v="10893"/>
    <n v="158.268"/>
    <n v="4.968"/>
    <x v="2"/>
  </r>
  <r>
    <d v="2010-02-01T00:00:00"/>
    <x v="4"/>
    <x v="5"/>
    <n v="1197"/>
    <n v="17.321000000000002"/>
    <n v="0"/>
    <n v="837"/>
    <n v="32.722999999999999"/>
    <n v="0"/>
    <x v="2"/>
  </r>
  <r>
    <d v="2010-02-01T00:00:00"/>
    <x v="5"/>
    <x v="1"/>
    <n v="78150"/>
    <n v="1907.174"/>
    <n v="260.11399999999998"/>
    <n v="79206"/>
    <n v="1357.96"/>
    <n v="2.2669999999999999"/>
    <x v="2"/>
  </r>
  <r>
    <d v="2010-02-01T00:00:00"/>
    <x v="6"/>
    <x v="9"/>
    <n v="6603"/>
    <n v="58.034999999999997"/>
    <n v="1.7769999999999999"/>
    <n v="6771"/>
    <n v="234.59200000000001"/>
    <n v="15.617000000000001"/>
    <x v="2"/>
  </r>
  <r>
    <d v="2010-02-01T00:00:00"/>
    <x v="7"/>
    <x v="10"/>
    <n v="12448"/>
    <n v="333.24099999999999"/>
    <n v="2.7759999999999998"/>
    <n v="12226"/>
    <n v="211.8"/>
    <n v="10.391"/>
    <x v="2"/>
  </r>
  <r>
    <d v="2010-02-01T00:00:00"/>
    <x v="9"/>
    <x v="12"/>
    <n v="1925"/>
    <n v="9.5709999999999997"/>
    <n v="0"/>
    <n v="2029"/>
    <n v="29.885999999999999"/>
    <n v="0"/>
    <x v="2"/>
  </r>
  <r>
    <d v="2010-02-01T00:00:00"/>
    <x v="10"/>
    <x v="13"/>
    <n v="33427"/>
    <n v="124.90600000000001"/>
    <n v="0"/>
    <n v="29289"/>
    <n v="75.421000000000006"/>
    <n v="0"/>
    <x v="2"/>
  </r>
  <r>
    <d v="2010-02-01T00:00:00"/>
    <x v="11"/>
    <x v="9"/>
    <n v="380"/>
    <n v="1.968"/>
    <n v="1.7999999999999999E-2"/>
    <n v="409"/>
    <n v="7.4619999999999997"/>
    <n v="1.9E-2"/>
    <x v="2"/>
  </r>
  <r>
    <d v="2010-02-01T00:00:00"/>
    <x v="13"/>
    <x v="15"/>
    <n v="8082"/>
    <n v="161.90799999999999"/>
    <n v="30.963000000000001"/>
    <n v="7364"/>
    <n v="107.361"/>
    <n v="0"/>
    <x v="2"/>
  </r>
  <r>
    <d v="2010-02-01T00:00:00"/>
    <x v="14"/>
    <x v="16"/>
    <n v="4324"/>
    <n v="106.369"/>
    <n v="0"/>
    <n v="2561"/>
    <n v="196.11"/>
    <n v="0"/>
    <x v="2"/>
  </r>
  <r>
    <d v="2010-02-01T00:00:00"/>
    <x v="14"/>
    <x v="17"/>
    <n v="4444"/>
    <n v="70.784000000000006"/>
    <n v="0"/>
    <n v="3597"/>
    <n v="30.759"/>
    <n v="0"/>
    <x v="2"/>
  </r>
  <r>
    <d v="2010-02-01T00:00:00"/>
    <x v="14"/>
    <x v="18"/>
    <n v="8498"/>
    <n v="259.839"/>
    <n v="56.981999999999999"/>
    <n v="6521"/>
    <n v="86.706000000000003"/>
    <n v="0"/>
    <x v="2"/>
  </r>
  <r>
    <d v="2010-02-01T00:00:00"/>
    <x v="15"/>
    <x v="19"/>
    <s v=".."/>
    <n v="127.059"/>
    <n v="0"/>
    <s v=".."/>
    <n v="0"/>
    <n v="0"/>
    <x v="2"/>
  </r>
  <r>
    <d v="2010-02-01T00:00:00"/>
    <x v="15"/>
    <x v="1"/>
    <s v=".."/>
    <s v=".."/>
    <s v=".."/>
    <s v=".."/>
    <n v="98.004000000000005"/>
    <n v="0"/>
    <x v="2"/>
  </r>
  <r>
    <d v="2010-02-01T00:00:00"/>
    <x v="15"/>
    <x v="16"/>
    <s v=".."/>
    <n v="45.215000000000003"/>
    <n v="0"/>
    <s v=".."/>
    <s v=".."/>
    <s v=".."/>
    <x v="2"/>
  </r>
  <r>
    <d v="2010-02-01T00:00:00"/>
    <x v="15"/>
    <x v="8"/>
    <s v=".."/>
    <s v=".."/>
    <s v=".."/>
    <s v=".."/>
    <n v="61.204000000000001"/>
    <n v="0"/>
    <x v="2"/>
  </r>
  <r>
    <d v="2010-02-01T00:00:00"/>
    <x v="16"/>
    <x v="20"/>
    <n v="66008"/>
    <n v="2684.2860000000001"/>
    <n v="206.245"/>
    <n v="54080"/>
    <n v="3647.1329999999998"/>
    <n v="22.495000000000001"/>
    <x v="2"/>
  </r>
  <r>
    <d v="2010-02-01T00:00:00"/>
    <x v="17"/>
    <x v="21"/>
    <n v="10005"/>
    <n v="98.661000000000001"/>
    <n v="11.621"/>
    <n v="8257"/>
    <n v="79.301000000000002"/>
    <n v="0.78500000000000003"/>
    <x v="2"/>
  </r>
  <r>
    <d v="2010-02-01T00:00:00"/>
    <x v="18"/>
    <x v="4"/>
    <n v="13367"/>
    <n v="259.221"/>
    <n v="12.025"/>
    <n v="9838"/>
    <n v="123.765"/>
    <n v="0"/>
    <x v="2"/>
  </r>
  <r>
    <d v="2010-02-01T00:00:00"/>
    <x v="19"/>
    <x v="4"/>
    <n v="9836"/>
    <n v="227.12299999999999"/>
    <n v="22.141999999999999"/>
    <n v="8543"/>
    <n v="24.937000000000001"/>
    <n v="21.946000000000002"/>
    <x v="2"/>
  </r>
  <r>
    <d v="2010-02-01T00:00:00"/>
    <x v="20"/>
    <x v="22"/>
    <n v="1900"/>
    <n v="0.123"/>
    <n v="3.2000000000000001E-2"/>
    <n v="1758"/>
    <n v="1.012"/>
    <n v="7.0000000000000001E-3"/>
    <x v="2"/>
  </r>
  <r>
    <d v="2010-02-01T00:00:00"/>
    <x v="53"/>
    <x v="8"/>
    <n v="5980"/>
    <n v="373.846"/>
    <n v="58.033000000000001"/>
    <n v="5669"/>
    <n v="235.749"/>
    <n v="0"/>
    <x v="2"/>
  </r>
  <r>
    <d v="2010-02-01T00:00:00"/>
    <x v="21"/>
    <x v="13"/>
    <n v="1132"/>
    <n v="1.127"/>
    <n v="0"/>
    <n v="1461"/>
    <n v="24.364000000000001"/>
    <n v="0"/>
    <x v="2"/>
  </r>
  <r>
    <d v="2010-02-01T00:00:00"/>
    <x v="21"/>
    <x v="1"/>
    <n v="20981"/>
    <n v="1269.4559999999999"/>
    <n v="0"/>
    <n v="19328"/>
    <n v="658.01"/>
    <n v="0"/>
    <x v="2"/>
  </r>
  <r>
    <d v="2010-02-01T00:00:00"/>
    <x v="21"/>
    <x v="16"/>
    <n v="7139"/>
    <n v="127.867"/>
    <n v="11.173"/>
    <n v="5048"/>
    <n v="614.37400000000002"/>
    <n v="0"/>
    <x v="2"/>
  </r>
  <r>
    <d v="2010-02-01T00:00:00"/>
    <x v="21"/>
    <x v="17"/>
    <n v="2589"/>
    <n v="0.93700000000000006"/>
    <n v="0"/>
    <n v="2442"/>
    <n v="0.47199999999999998"/>
    <n v="0"/>
    <x v="2"/>
  </r>
  <r>
    <d v="2010-02-01T00:00:00"/>
    <x v="21"/>
    <x v="23"/>
    <n v="53382"/>
    <n v="1630.6489999999999"/>
    <n v="195.898"/>
    <n v="43161"/>
    <n v="2099.277"/>
    <n v="0.623"/>
    <x v="2"/>
  </r>
  <r>
    <d v="2010-02-01T00:00:00"/>
    <x v="22"/>
    <x v="16"/>
    <n v="498"/>
    <n v="53.387999999999998"/>
    <n v="0"/>
    <n v="322"/>
    <n v="101.611"/>
    <n v="0"/>
    <x v="2"/>
  </r>
  <r>
    <d v="2010-02-01T00:00:00"/>
    <x v="22"/>
    <x v="23"/>
    <n v="19162"/>
    <n v="783.327"/>
    <n v="26.686"/>
    <n v="14370"/>
    <n v="823.98800000000006"/>
    <n v="20.122"/>
    <x v="2"/>
  </r>
  <r>
    <d v="2010-02-01T00:00:00"/>
    <x v="23"/>
    <x v="21"/>
    <n v="2573"/>
    <n v="118.477"/>
    <n v="5.4960000000000004"/>
    <n v="2479"/>
    <n v="19.866"/>
    <n v="0.34100000000000003"/>
    <x v="2"/>
  </r>
  <r>
    <d v="2010-02-01T00:00:00"/>
    <x v="24"/>
    <x v="4"/>
    <s v=".."/>
    <s v=".."/>
    <s v=".."/>
    <s v=".."/>
    <n v="33.503"/>
    <n v="0"/>
    <x v="2"/>
  </r>
  <r>
    <d v="2010-02-01T00:00:00"/>
    <x v="24"/>
    <x v="8"/>
    <s v=".."/>
    <n v="835.17200000000003"/>
    <n v="0"/>
    <s v=".."/>
    <s v=".."/>
    <s v=".."/>
    <x v="2"/>
  </r>
  <r>
    <d v="2010-02-01T00:00:00"/>
    <x v="25"/>
    <x v="14"/>
    <n v="17237"/>
    <n v="374.04500000000002"/>
    <n v="11.185"/>
    <n v="14807"/>
    <n v="189.869"/>
    <n v="0"/>
    <x v="2"/>
  </r>
  <r>
    <d v="2010-02-01T00:00:00"/>
    <x v="26"/>
    <x v="8"/>
    <n v="2288"/>
    <n v="5.5019999999999998"/>
    <n v="0.95299999999999996"/>
    <n v="2395"/>
    <n v="31.158999999999999"/>
    <n v="0"/>
    <x v="2"/>
  </r>
  <r>
    <d v="2010-02-01T00:00:00"/>
    <x v="54"/>
    <x v="14"/>
    <n v="6857"/>
    <n v="0"/>
    <n v="0"/>
    <n v="6651"/>
    <n v="0"/>
    <n v="0"/>
    <x v="2"/>
  </r>
  <r>
    <d v="2010-02-01T00:00:00"/>
    <x v="27"/>
    <x v="25"/>
    <n v="13223"/>
    <n v="197.51599999999999"/>
    <n v="143.26499999999999"/>
    <n v="11715"/>
    <n v="214.93299999999999"/>
    <n v="1.2470000000000001"/>
    <x v="2"/>
  </r>
  <r>
    <d v="2010-02-01T00:00:00"/>
    <x v="28"/>
    <x v="14"/>
    <n v="11950"/>
    <n v="248.41499999999999"/>
    <n v="1.8640000000000001"/>
    <n v="12588"/>
    <n v="6.4829999999999997"/>
    <n v="0.23499999999999999"/>
    <x v="2"/>
  </r>
  <r>
    <d v="2010-02-01T00:00:00"/>
    <x v="28"/>
    <x v="25"/>
    <n v="22621"/>
    <n v="469.697"/>
    <n v="3.895"/>
    <n v="19878"/>
    <n v="97.454999999999998"/>
    <n v="15.268000000000001"/>
    <x v="2"/>
  </r>
  <r>
    <d v="2010-02-01T00:00:00"/>
    <x v="28"/>
    <x v="1"/>
    <n v="23935"/>
    <n v="28.855"/>
    <n v="0"/>
    <n v="26643"/>
    <n v="30.145"/>
    <n v="0"/>
    <x v="2"/>
  </r>
  <r>
    <d v="2010-02-01T00:00:00"/>
    <x v="28"/>
    <x v="16"/>
    <n v="12772"/>
    <n v="9.2319999999999993"/>
    <n v="1.258"/>
    <n v="11173"/>
    <n v="12.318"/>
    <n v="9.7330000000000005"/>
    <x v="2"/>
  </r>
  <r>
    <d v="2010-02-01T00:00:00"/>
    <x v="28"/>
    <x v="17"/>
    <n v="5876"/>
    <n v="211.55699999999999"/>
    <n v="4.8000000000000001E-2"/>
    <n v="5125"/>
    <n v="105.194"/>
    <n v="2.2850000000000001"/>
    <x v="2"/>
  </r>
  <r>
    <d v="2010-02-01T00:00:00"/>
    <x v="28"/>
    <x v="8"/>
    <n v="2644"/>
    <n v="35.374000000000002"/>
    <n v="2.5249999999999999"/>
    <n v="2490"/>
    <n v="38.823999999999998"/>
    <n v="0.65700000000000003"/>
    <x v="2"/>
  </r>
  <r>
    <d v="2010-02-01T00:00:00"/>
    <x v="28"/>
    <x v="26"/>
    <n v="2507"/>
    <n v="0"/>
    <n v="0"/>
    <n v="2069"/>
    <n v="0"/>
    <n v="0"/>
    <x v="2"/>
  </r>
  <r>
    <d v="2010-02-01T00:00:00"/>
    <x v="29"/>
    <x v="15"/>
    <n v="16295"/>
    <n v="691.65800000000002"/>
    <n v="72.603999999999999"/>
    <n v="12288"/>
    <n v="703.81700000000001"/>
    <n v="1.786"/>
    <x v="2"/>
  </r>
  <r>
    <d v="2010-02-01T00:00:00"/>
    <x v="30"/>
    <x v="27"/>
    <n v="2369"/>
    <n v="163.29300000000001"/>
    <n v="2.286"/>
    <n v="2414"/>
    <n v="90.688000000000002"/>
    <n v="2.73"/>
    <x v="2"/>
  </r>
  <r>
    <d v="2010-02-01T00:00:00"/>
    <x v="30"/>
    <x v="1"/>
    <n v="1781"/>
    <n v="52.140999999999998"/>
    <n v="0"/>
    <n v="3064"/>
    <n v="30.454999999999998"/>
    <n v="0"/>
    <x v="2"/>
  </r>
  <r>
    <d v="2010-02-01T00:00:00"/>
    <x v="31"/>
    <x v="14"/>
    <n v="180"/>
    <n v="6.234"/>
    <n v="0"/>
    <n v="123"/>
    <n v="58.554000000000002"/>
    <n v="0"/>
    <x v="2"/>
  </r>
  <r>
    <d v="2010-02-01T00:00:00"/>
    <x v="31"/>
    <x v="13"/>
    <n v="40251"/>
    <n v="1948.896"/>
    <n v="13.78"/>
    <n v="27056"/>
    <n v="1119.645"/>
    <n v="0"/>
    <x v="2"/>
  </r>
  <r>
    <d v="2010-02-01T00:00:00"/>
    <x v="32"/>
    <x v="39"/>
    <n v="66"/>
    <n v="0.42799999999999999"/>
    <n v="0"/>
    <n v="27"/>
    <n v="0.94899999999999995"/>
    <n v="0"/>
    <x v="2"/>
  </r>
  <r>
    <d v="2010-02-01T00:00:00"/>
    <x v="32"/>
    <x v="28"/>
    <n v="125"/>
    <n v="0.28399999999999997"/>
    <n v="0"/>
    <n v="99"/>
    <n v="4.9320000000000004"/>
    <n v="0"/>
    <x v="2"/>
  </r>
  <r>
    <d v="2010-02-01T00:00:00"/>
    <x v="32"/>
    <x v="29"/>
    <n v="19"/>
    <n v="0"/>
    <n v="0"/>
    <n v="28"/>
    <n v="1.9E-2"/>
    <n v="0"/>
    <x v="2"/>
  </r>
  <r>
    <d v="2010-02-01T00:00:00"/>
    <x v="34"/>
    <x v="29"/>
    <s v=".."/>
    <n v="2.4329999999999998"/>
    <n v="0"/>
    <s v=".."/>
    <n v="48.618000000000002"/>
    <n v="0"/>
    <x v="2"/>
  </r>
  <r>
    <d v="2010-02-01T00:00:00"/>
    <x v="34"/>
    <x v="12"/>
    <s v=".."/>
    <n v="0.55100000000000005"/>
    <n v="0"/>
    <s v=".."/>
    <n v="2.0880000000000001"/>
    <n v="0"/>
    <x v="2"/>
  </r>
  <r>
    <d v="2010-02-01T00:00:00"/>
    <x v="35"/>
    <x v="24"/>
    <n v="7301"/>
    <n v="196.43600000000001"/>
    <n v="5.7990000000000004"/>
    <n v="4613"/>
    <n v="105.82599999999999"/>
    <n v="0"/>
    <x v="2"/>
  </r>
  <r>
    <d v="2010-02-01T00:00:00"/>
    <x v="36"/>
    <x v="0"/>
    <n v="2833"/>
    <n v="39.728999999999999"/>
    <n v="0"/>
    <n v="3168"/>
    <n v="47.572000000000003"/>
    <n v="0.63600000000000001"/>
    <x v="2"/>
  </r>
  <r>
    <d v="2010-02-01T00:00:00"/>
    <x v="36"/>
    <x v="4"/>
    <n v="6225"/>
    <n v="579.678"/>
    <n v="23.658999999999999"/>
    <n v="5236"/>
    <n v="166.11199999999999"/>
    <n v="4.5330000000000004"/>
    <x v="2"/>
  </r>
  <r>
    <d v="2010-02-01T00:00:00"/>
    <x v="36"/>
    <x v="7"/>
    <n v="3977"/>
    <n v="120.476"/>
    <n v="12.81"/>
    <n v="2870"/>
    <n v="19.055"/>
    <n v="41.256999999999998"/>
    <x v="2"/>
  </r>
  <r>
    <d v="2010-02-01T00:00:00"/>
    <x v="36"/>
    <x v="20"/>
    <n v="27594"/>
    <n v="871.74099999999999"/>
    <n v="13.776999999999999"/>
    <n v="21125"/>
    <n v="866.25699999999995"/>
    <n v="26.734999999999999"/>
    <x v="2"/>
  </r>
  <r>
    <d v="2010-02-01T00:00:00"/>
    <x v="36"/>
    <x v="30"/>
    <n v="592"/>
    <n v="14.186"/>
    <n v="0"/>
    <n v="427"/>
    <n v="1.492"/>
    <n v="0.42699999999999999"/>
    <x v="2"/>
  </r>
  <r>
    <d v="2010-02-01T00:00:00"/>
    <x v="36"/>
    <x v="14"/>
    <n v="3174"/>
    <n v="60.860999999999997"/>
    <n v="0"/>
    <n v="2332"/>
    <n v="95.742999999999995"/>
    <n v="2.746"/>
    <x v="2"/>
  </r>
  <r>
    <d v="2010-02-01T00:00:00"/>
    <x v="36"/>
    <x v="25"/>
    <n v="10303"/>
    <n v="154.77099999999999"/>
    <n v="24.571999999999999"/>
    <n v="9414"/>
    <n v="65.325000000000003"/>
    <n v="35.386000000000003"/>
    <x v="2"/>
  </r>
  <r>
    <d v="2010-02-01T00:00:00"/>
    <x v="36"/>
    <x v="38"/>
    <s v=".."/>
    <s v=".."/>
    <s v=".."/>
    <s v=".."/>
    <n v="13.5"/>
    <n v="0"/>
    <x v="2"/>
  </r>
  <r>
    <d v="2010-02-01T00:00:00"/>
    <x v="36"/>
    <x v="2"/>
    <n v="1633"/>
    <n v="0.52"/>
    <n v="0.23599999999999999"/>
    <n v="2409"/>
    <n v="12.835000000000001"/>
    <n v="3.2869999999999999"/>
    <x v="2"/>
  </r>
  <r>
    <d v="2010-02-01T00:00:00"/>
    <x v="36"/>
    <x v="1"/>
    <n v="44256"/>
    <n v="1271.7090000000001"/>
    <n v="0"/>
    <n v="48960"/>
    <n v="1342.298"/>
    <n v="152.619"/>
    <x v="2"/>
  </r>
  <r>
    <d v="2010-02-01T00:00:00"/>
    <x v="36"/>
    <x v="40"/>
    <s v=".."/>
    <s v=".."/>
    <s v=".."/>
    <s v=".."/>
    <n v="100.096"/>
    <n v="0"/>
    <x v="2"/>
  </r>
  <r>
    <d v="2010-02-01T00:00:00"/>
    <x v="36"/>
    <x v="24"/>
    <n v="3030"/>
    <n v="18.497"/>
    <n v="5.8330000000000002"/>
    <n v="2743"/>
    <n v="62.262999999999998"/>
    <n v="1.494"/>
    <x v="2"/>
  </r>
  <r>
    <d v="2010-02-01T00:00:00"/>
    <x v="36"/>
    <x v="16"/>
    <n v="38364"/>
    <n v="1230.4259999999999"/>
    <n v="65.025000000000006"/>
    <n v="30736"/>
    <n v="1410.0239999999999"/>
    <n v="121.667"/>
    <x v="2"/>
  </r>
  <r>
    <d v="2010-02-01T00:00:00"/>
    <x v="36"/>
    <x v="31"/>
    <n v="6807"/>
    <n v="110.929"/>
    <n v="3.73"/>
    <n v="5215"/>
    <n v="58.109000000000002"/>
    <n v="8.6479999999999997"/>
    <x v="2"/>
  </r>
  <r>
    <d v="2010-02-01T00:00:00"/>
    <x v="36"/>
    <x v="17"/>
    <n v="3117"/>
    <n v="78.697999999999993"/>
    <n v="0.99299999999999999"/>
    <n v="2503"/>
    <n v="114.52"/>
    <n v="12.08"/>
    <x v="2"/>
  </r>
  <r>
    <d v="2010-02-01T00:00:00"/>
    <x v="36"/>
    <x v="18"/>
    <n v="12797"/>
    <n v="337.74900000000002"/>
    <n v="60.2"/>
    <n v="11361"/>
    <n v="75.772999999999996"/>
    <n v="99.480999999999995"/>
    <x v="2"/>
  </r>
  <r>
    <d v="2010-02-01T00:00:00"/>
    <x v="36"/>
    <x v="23"/>
    <s v=".."/>
    <s v=".."/>
    <s v=".."/>
    <s v=".."/>
    <n v="94.704999999999998"/>
    <n v="0"/>
    <x v="2"/>
  </r>
  <r>
    <d v="2010-02-01T00:00:00"/>
    <x v="36"/>
    <x v="8"/>
    <n v="36167"/>
    <n v="1752.5909999999999"/>
    <n v="171.53700000000001"/>
    <n v="32041"/>
    <n v="332.13"/>
    <n v="133.53299999999999"/>
    <x v="2"/>
  </r>
  <r>
    <d v="2010-02-01T00:00:00"/>
    <x v="36"/>
    <x v="26"/>
    <s v=".."/>
    <s v=".."/>
    <s v=".."/>
    <s v=".."/>
    <n v="20.814"/>
    <n v="0"/>
    <x v="2"/>
  </r>
  <r>
    <d v="2010-02-01T00:00:00"/>
    <x v="55"/>
    <x v="35"/>
    <n v="5942"/>
    <n v="283.94200000000001"/>
    <n v="0.14899999999999999"/>
    <n v="4074"/>
    <n v="480.161"/>
    <n v="2.9000000000000001E-2"/>
    <x v="2"/>
  </r>
  <r>
    <d v="2010-02-01T00:00:00"/>
    <x v="37"/>
    <x v="32"/>
    <n v="5408"/>
    <n v="66.055999999999997"/>
    <n v="0.19500000000000001"/>
    <n v="4176"/>
    <n v="123.48099999999999"/>
    <n v="0"/>
    <x v="2"/>
  </r>
  <r>
    <d v="2010-02-01T00:00:00"/>
    <x v="37"/>
    <x v="1"/>
    <n v="885"/>
    <n v="79.918999999999997"/>
    <n v="0"/>
    <n v="843"/>
    <n v="62.110999999999997"/>
    <n v="0"/>
    <x v="2"/>
  </r>
  <r>
    <d v="2010-02-01T00:00:00"/>
    <x v="38"/>
    <x v="1"/>
    <s v=".."/>
    <n v="289.512"/>
    <n v="0"/>
    <s v=".."/>
    <n v="349.221"/>
    <n v="0"/>
    <x v="2"/>
  </r>
  <r>
    <d v="2010-02-01T00:00:00"/>
    <x v="38"/>
    <x v="16"/>
    <n v="107203"/>
    <n v="4213.0339999999997"/>
    <n v="73.706999999999994"/>
    <n v="91606"/>
    <n v="3788.3879999999999"/>
    <n v="0.53100000000000003"/>
    <x v="2"/>
  </r>
  <r>
    <d v="2010-02-01T00:00:00"/>
    <x v="40"/>
    <x v="29"/>
    <n v="839"/>
    <n v="1.901"/>
    <n v="0"/>
    <n v="870"/>
    <n v="11.829000000000001"/>
    <n v="0"/>
    <x v="2"/>
  </r>
  <r>
    <d v="2010-02-01T00:00:00"/>
    <x v="41"/>
    <x v="31"/>
    <n v="4861"/>
    <n v="41.008000000000003"/>
    <n v="1.2589999999999999"/>
    <n v="3649"/>
    <n v="218.6"/>
    <n v="1.76"/>
    <x v="2"/>
  </r>
  <r>
    <d v="2010-02-01T00:00:00"/>
    <x v="42"/>
    <x v="1"/>
    <s v=".."/>
    <n v="246.68299999999999"/>
    <n v="0"/>
    <s v=".."/>
    <n v="241.559"/>
    <n v="0"/>
    <x v="2"/>
  </r>
  <r>
    <d v="2010-02-01T00:00:00"/>
    <x v="43"/>
    <x v="17"/>
    <n v="41010"/>
    <n v="2265.4169999999999"/>
    <n v="150.62799999999999"/>
    <n v="30915"/>
    <n v="1710.1980000000001"/>
    <n v="6.4409999999999998"/>
    <x v="2"/>
  </r>
  <r>
    <d v="2010-02-01T00:00:00"/>
    <x v="44"/>
    <x v="16"/>
    <n v="4722"/>
    <n v="0"/>
    <n v="0"/>
    <n v="4059"/>
    <n v="0"/>
    <n v="0"/>
    <x v="2"/>
  </r>
  <r>
    <d v="2010-02-01T00:00:00"/>
    <x v="45"/>
    <x v="8"/>
    <n v="18414"/>
    <n v="26.486999999999998"/>
    <n v="22.178999999999998"/>
    <n v="16339"/>
    <n v="463.63099999999997"/>
    <n v="14.965"/>
    <x v="2"/>
  </r>
  <r>
    <d v="2010-02-01T00:00:00"/>
    <x v="46"/>
    <x v="20"/>
    <s v=".."/>
    <s v=".."/>
    <s v=".."/>
    <s v=".."/>
    <n v="2.7120000000000002"/>
    <n v="0"/>
    <x v="2"/>
  </r>
  <r>
    <d v="2010-02-01T00:00:00"/>
    <x v="46"/>
    <x v="16"/>
    <s v=".."/>
    <s v=".."/>
    <s v=".."/>
    <s v=".."/>
    <n v="47.231999999999999"/>
    <n v="0"/>
    <x v="2"/>
  </r>
  <r>
    <d v="2010-02-01T00:00:00"/>
    <x v="46"/>
    <x v="8"/>
    <s v=".."/>
    <n v="1223.69"/>
    <n v="0"/>
    <s v=".."/>
    <s v=".."/>
    <s v=".."/>
    <x v="2"/>
  </r>
  <r>
    <d v="2010-02-01T00:00:00"/>
    <x v="51"/>
    <x v="10"/>
    <n v="3570"/>
    <n v="0"/>
    <n v="0"/>
    <n v="3605"/>
    <n v="22.611999999999998"/>
    <n v="0"/>
    <x v="2"/>
  </r>
  <r>
    <d v="2010-02-01T00:00:00"/>
    <x v="51"/>
    <x v="17"/>
    <n v="3543"/>
    <n v="0"/>
    <n v="0"/>
    <n v="3160"/>
    <n v="0"/>
    <n v="0"/>
    <x v="2"/>
  </r>
  <r>
    <d v="2010-02-01T00:00:00"/>
    <x v="51"/>
    <x v="8"/>
    <n v="14108"/>
    <n v="188.76400000000001"/>
    <n v="0"/>
    <n v="11654"/>
    <n v="222.98"/>
    <n v="0"/>
    <x v="2"/>
  </r>
  <r>
    <d v="2010-02-01T00:00:00"/>
    <x v="47"/>
    <x v="26"/>
    <n v="9510"/>
    <n v="251.71600000000001"/>
    <n v="0"/>
    <n v="7973"/>
    <n v="87.896000000000001"/>
    <n v="0"/>
    <x v="2"/>
  </r>
  <r>
    <d v="2010-02-01T00:00:00"/>
    <x v="48"/>
    <x v="20"/>
    <n v="5428"/>
    <n v="384.51299999999998"/>
    <n v="0"/>
    <n v="3942"/>
    <n v="258.42700000000002"/>
    <n v="0"/>
    <x v="2"/>
  </r>
  <r>
    <d v="2010-02-01T00:00:00"/>
    <x v="48"/>
    <x v="18"/>
    <n v="1988"/>
    <n v="32.195"/>
    <n v="0"/>
    <n v="2190"/>
    <n v="28.32"/>
    <n v="0"/>
    <x v="2"/>
  </r>
  <r>
    <d v="2010-02-01T00:00:00"/>
    <x v="49"/>
    <x v="10"/>
    <n v="3912"/>
    <n v="7.4260000000000002"/>
    <n v="0"/>
    <n v="3687"/>
    <n v="5.1870000000000003"/>
    <n v="0"/>
    <x v="2"/>
  </r>
  <r>
    <d v="2010-02-01T00:00:00"/>
    <x v="49"/>
    <x v="14"/>
    <n v="9546"/>
    <n v="0"/>
    <n v="0"/>
    <n v="10077"/>
    <n v="0"/>
    <n v="0"/>
    <x v="2"/>
  </r>
  <r>
    <d v="2010-02-01T00:00:00"/>
    <x v="49"/>
    <x v="1"/>
    <n v="38614"/>
    <n v="55.372999999999998"/>
    <n v="0"/>
    <n v="41599"/>
    <n v="37.087000000000003"/>
    <n v="0"/>
    <x v="2"/>
  </r>
  <r>
    <d v="2010-02-01T00:00:00"/>
    <x v="49"/>
    <x v="9"/>
    <n v="1311"/>
    <n v="0"/>
    <n v="0"/>
    <n v="1422"/>
    <n v="10.867000000000001"/>
    <n v="0"/>
    <x v="2"/>
  </r>
  <r>
    <d v="2010-02-01T00:00:00"/>
    <x v="49"/>
    <x v="29"/>
    <n v="705"/>
    <n v="0"/>
    <n v="0"/>
    <n v="575"/>
    <n v="3.383"/>
    <n v="0"/>
    <x v="2"/>
  </r>
  <r>
    <d v="2010-02-01T00:00:00"/>
    <x v="49"/>
    <x v="17"/>
    <n v="975"/>
    <n v="0"/>
    <n v="0"/>
    <n v="1034"/>
    <n v="0"/>
    <n v="0"/>
    <x v="2"/>
  </r>
  <r>
    <d v="2010-02-01T00:00:00"/>
    <x v="49"/>
    <x v="33"/>
    <n v="687"/>
    <n v="6.9470000000000001"/>
    <n v="0"/>
    <n v="667"/>
    <n v="1.6759999999999999"/>
    <n v="0"/>
    <x v="2"/>
  </r>
  <r>
    <d v="2010-02-01T00:00:00"/>
    <x v="49"/>
    <x v="12"/>
    <n v="1787"/>
    <n v="1.708"/>
    <n v="0"/>
    <n v="1901"/>
    <n v="8.2189999999999994"/>
    <n v="0"/>
    <x v="2"/>
  </r>
  <r>
    <d v="2010-02-01T00:00:00"/>
    <x v="50"/>
    <x v="34"/>
    <n v="1607"/>
    <n v="0.497"/>
    <n v="0"/>
    <n v="1123"/>
    <n v="2.2949999999999999"/>
    <n v="0"/>
    <x v="2"/>
  </r>
  <r>
    <d v="2010-03-01T00:00:00"/>
    <x v="0"/>
    <x v="0"/>
    <n v="2433"/>
    <n v="19.968"/>
    <n v="1.5"/>
    <n v="2088"/>
    <n v="17.8"/>
    <n v="0"/>
    <x v="2"/>
  </r>
  <r>
    <d v="2010-03-01T00:00:00"/>
    <x v="0"/>
    <x v="1"/>
    <n v="1168"/>
    <n v="56.323"/>
    <n v="0"/>
    <n v="1631"/>
    <n v="81.320999999999998"/>
    <n v="0"/>
    <x v="2"/>
  </r>
  <r>
    <d v="2010-03-01T00:00:00"/>
    <x v="52"/>
    <x v="36"/>
    <n v="51"/>
    <n v="0"/>
    <n v="0"/>
    <n v="72"/>
    <n v="13.3"/>
    <n v="0"/>
    <x v="2"/>
  </r>
  <r>
    <d v="2010-03-01T00:00:00"/>
    <x v="52"/>
    <x v="37"/>
    <n v="923"/>
    <n v="0.29099999999999998"/>
    <n v="0"/>
    <n v="1108"/>
    <n v="34.027999999999999"/>
    <n v="0"/>
    <x v="2"/>
  </r>
  <r>
    <d v="2010-03-01T00:00:00"/>
    <x v="1"/>
    <x v="2"/>
    <n v="3170"/>
    <n v="2.7909999999999999"/>
    <n v="0.74099999999999999"/>
    <n v="3418"/>
    <n v="117.386"/>
    <n v="2.31"/>
    <x v="2"/>
  </r>
  <r>
    <d v="2010-03-01T00:00:00"/>
    <x v="2"/>
    <x v="3"/>
    <n v="6454"/>
    <n v="327.58"/>
    <n v="17.018000000000001"/>
    <n v="6474"/>
    <n v="298.358"/>
    <n v="0.40100000000000002"/>
    <x v="2"/>
  </r>
  <r>
    <d v="2010-03-01T00:00:00"/>
    <x v="3"/>
    <x v="4"/>
    <n v="10194"/>
    <n v="298.71800000000002"/>
    <n v="27.241"/>
    <n v="9085"/>
    <n v="167.404"/>
    <n v="4.5490000000000004"/>
    <x v="2"/>
  </r>
  <r>
    <d v="2010-03-01T00:00:00"/>
    <x v="4"/>
    <x v="5"/>
    <n v="1294"/>
    <n v="21.495999999999999"/>
    <n v="0"/>
    <n v="1171"/>
    <n v="33.47"/>
    <n v="0"/>
    <x v="2"/>
  </r>
  <r>
    <d v="2010-03-01T00:00:00"/>
    <x v="5"/>
    <x v="1"/>
    <n v="93093"/>
    <n v="1921.345"/>
    <n v="299.93900000000002"/>
    <n v="84519"/>
    <n v="1563.8589999999999"/>
    <n v="1.079"/>
    <x v="2"/>
  </r>
  <r>
    <d v="2010-03-01T00:00:00"/>
    <x v="6"/>
    <x v="9"/>
    <n v="7191"/>
    <n v="56.448999999999998"/>
    <n v="2.016"/>
    <n v="7618"/>
    <n v="284.21499999999997"/>
    <n v="15.313000000000001"/>
    <x v="2"/>
  </r>
  <r>
    <d v="2010-03-01T00:00:00"/>
    <x v="7"/>
    <x v="10"/>
    <n v="14953"/>
    <n v="396.03"/>
    <n v="0"/>
    <n v="16687"/>
    <n v="306.76499999999999"/>
    <n v="6.867"/>
    <x v="2"/>
  </r>
  <r>
    <d v="2010-03-01T00:00:00"/>
    <x v="9"/>
    <x v="12"/>
    <n v="2580"/>
    <n v="9.2070000000000007"/>
    <n v="0"/>
    <n v="2815"/>
    <n v="38.674999999999997"/>
    <n v="0"/>
    <x v="2"/>
  </r>
  <r>
    <d v="2010-03-01T00:00:00"/>
    <x v="10"/>
    <x v="13"/>
    <n v="32126"/>
    <n v="106.372"/>
    <n v="0"/>
    <n v="30031"/>
    <n v="50.252000000000002"/>
    <n v="0"/>
    <x v="2"/>
  </r>
  <r>
    <d v="2010-03-01T00:00:00"/>
    <x v="11"/>
    <x v="9"/>
    <n v="509"/>
    <n v="0.86"/>
    <n v="0.02"/>
    <n v="478"/>
    <n v="8.2759999999999998"/>
    <n v="1.9E-2"/>
    <x v="2"/>
  </r>
  <r>
    <d v="2010-03-01T00:00:00"/>
    <x v="13"/>
    <x v="15"/>
    <n v="7779"/>
    <n v="180.6"/>
    <n v="56.155999999999999"/>
    <n v="8904"/>
    <n v="117.504"/>
    <n v="0"/>
    <x v="2"/>
  </r>
  <r>
    <d v="2010-03-01T00:00:00"/>
    <x v="14"/>
    <x v="16"/>
    <n v="208"/>
    <n v="12.731"/>
    <n v="0"/>
    <n v="387"/>
    <n v="22.032"/>
    <n v="0"/>
    <x v="2"/>
  </r>
  <r>
    <d v="2010-03-01T00:00:00"/>
    <x v="14"/>
    <x v="17"/>
    <n v="4238"/>
    <n v="69.367000000000004"/>
    <n v="0"/>
    <n v="4285"/>
    <n v="24.16"/>
    <n v="0"/>
    <x v="2"/>
  </r>
  <r>
    <d v="2010-03-01T00:00:00"/>
    <x v="14"/>
    <x v="18"/>
    <n v="5040"/>
    <n v="262.72399999999999"/>
    <n v="50.29"/>
    <n v="5543"/>
    <n v="159.74199999999999"/>
    <n v="0"/>
    <x v="2"/>
  </r>
  <r>
    <d v="2010-03-01T00:00:00"/>
    <x v="15"/>
    <x v="19"/>
    <s v=".."/>
    <n v="168.809"/>
    <n v="0"/>
    <s v=".."/>
    <n v="0"/>
    <n v="0"/>
    <x v="2"/>
  </r>
  <r>
    <d v="2010-03-01T00:00:00"/>
    <x v="15"/>
    <x v="1"/>
    <s v=".."/>
    <s v=".."/>
    <s v=".."/>
    <s v=".."/>
    <n v="107.758"/>
    <n v="0"/>
    <x v="2"/>
  </r>
  <r>
    <d v="2010-03-01T00:00:00"/>
    <x v="15"/>
    <x v="16"/>
    <s v=".."/>
    <n v="36.720999999999997"/>
    <n v="0"/>
    <s v=".."/>
    <s v=".."/>
    <s v=".."/>
    <x v="2"/>
  </r>
  <r>
    <d v="2010-03-01T00:00:00"/>
    <x v="15"/>
    <x v="8"/>
    <s v=".."/>
    <s v=".."/>
    <s v=".."/>
    <s v=".."/>
    <n v="75.722999999999999"/>
    <n v="0"/>
    <x v="2"/>
  </r>
  <r>
    <d v="2010-03-01T00:00:00"/>
    <x v="16"/>
    <x v="20"/>
    <n v="61423"/>
    <n v="3542.3620000000001"/>
    <n v="266.05700000000002"/>
    <n v="59666"/>
    <n v="2913.279"/>
    <n v="29.422000000000001"/>
    <x v="2"/>
  </r>
  <r>
    <d v="2010-03-01T00:00:00"/>
    <x v="17"/>
    <x v="21"/>
    <n v="6777"/>
    <n v="139.804"/>
    <n v="15.398999999999999"/>
    <n v="7159"/>
    <n v="68.617000000000004"/>
    <n v="1.133"/>
    <x v="2"/>
  </r>
  <r>
    <d v="2010-03-01T00:00:00"/>
    <x v="18"/>
    <x v="4"/>
    <n v="8047"/>
    <n v="257.10899999999998"/>
    <n v="13.725"/>
    <n v="7511"/>
    <n v="120.435"/>
    <n v="0.32"/>
    <x v="2"/>
  </r>
  <r>
    <d v="2010-03-01T00:00:00"/>
    <x v="19"/>
    <x v="4"/>
    <n v="10149"/>
    <n v="432.53100000000001"/>
    <n v="38.063000000000002"/>
    <n v="9718"/>
    <n v="36.204999999999998"/>
    <n v="23.942"/>
    <x v="2"/>
  </r>
  <r>
    <d v="2010-03-01T00:00:00"/>
    <x v="20"/>
    <x v="22"/>
    <n v="2457"/>
    <n v="0.20399999999999999"/>
    <n v="0"/>
    <n v="2484"/>
    <n v="2.9060000000000001"/>
    <n v="0.01"/>
    <x v="2"/>
  </r>
  <r>
    <d v="2010-03-01T00:00:00"/>
    <x v="53"/>
    <x v="8"/>
    <n v="5153"/>
    <n v="407.517"/>
    <n v="75.284000000000006"/>
    <n v="6788"/>
    <n v="279.5"/>
    <n v="0"/>
    <x v="2"/>
  </r>
  <r>
    <d v="2010-03-01T00:00:00"/>
    <x v="21"/>
    <x v="13"/>
    <n v="1869"/>
    <n v="0.78900000000000003"/>
    <n v="0"/>
    <n v="1825"/>
    <n v="17.135999999999999"/>
    <n v="0"/>
    <x v="2"/>
  </r>
  <r>
    <d v="2010-03-01T00:00:00"/>
    <x v="21"/>
    <x v="1"/>
    <n v="23701"/>
    <n v="1413.5039999999999"/>
    <n v="0"/>
    <n v="22718"/>
    <n v="791.39599999999996"/>
    <n v="0"/>
    <x v="2"/>
  </r>
  <r>
    <d v="2010-03-01T00:00:00"/>
    <x v="21"/>
    <x v="16"/>
    <n v="6087"/>
    <n v="157.886"/>
    <n v="14.784000000000001"/>
    <n v="6593"/>
    <n v="592.36400000000003"/>
    <n v="0"/>
    <x v="2"/>
  </r>
  <r>
    <d v="2010-03-01T00:00:00"/>
    <x v="21"/>
    <x v="17"/>
    <n v="2605"/>
    <n v="2.56"/>
    <n v="0"/>
    <n v="2780"/>
    <n v="0.39800000000000002"/>
    <n v="0"/>
    <x v="2"/>
  </r>
  <r>
    <d v="2010-03-01T00:00:00"/>
    <x v="21"/>
    <x v="23"/>
    <n v="47672"/>
    <n v="2027.9110000000001"/>
    <n v="184.505"/>
    <n v="58151"/>
    <n v="2068.6460000000002"/>
    <n v="0.83"/>
    <x v="2"/>
  </r>
  <r>
    <d v="2010-03-01T00:00:00"/>
    <x v="22"/>
    <x v="16"/>
    <n v="517"/>
    <n v="76.281999999999996"/>
    <n v="0"/>
    <n v="390"/>
    <n v="110.956"/>
    <n v="0"/>
    <x v="2"/>
  </r>
  <r>
    <d v="2010-03-01T00:00:00"/>
    <x v="22"/>
    <x v="23"/>
    <n v="14805"/>
    <n v="849.93200000000002"/>
    <n v="40.585999999999999"/>
    <n v="20214"/>
    <n v="898.279"/>
    <n v="24.742000000000001"/>
    <x v="2"/>
  </r>
  <r>
    <d v="2010-03-01T00:00:00"/>
    <x v="23"/>
    <x v="21"/>
    <n v="2205"/>
    <n v="151.83000000000001"/>
    <n v="6.8310000000000004"/>
    <n v="2257"/>
    <n v="27.201000000000001"/>
    <n v="0"/>
    <x v="2"/>
  </r>
  <r>
    <d v="2010-03-01T00:00:00"/>
    <x v="24"/>
    <x v="4"/>
    <s v=".."/>
    <s v=".."/>
    <s v=".."/>
    <s v=".."/>
    <n v="6.3570000000000002"/>
    <n v="0"/>
    <x v="2"/>
  </r>
  <r>
    <d v="2010-03-01T00:00:00"/>
    <x v="24"/>
    <x v="8"/>
    <s v=".."/>
    <n v="866.01900000000001"/>
    <n v="0"/>
    <s v=".."/>
    <s v=".."/>
    <s v=".."/>
    <x v="2"/>
  </r>
  <r>
    <d v="2010-03-01T00:00:00"/>
    <x v="25"/>
    <x v="14"/>
    <n v="17655"/>
    <n v="452.505"/>
    <n v="12.195"/>
    <n v="19673"/>
    <n v="162.01599999999999"/>
    <n v="0"/>
    <x v="2"/>
  </r>
  <r>
    <d v="2010-03-01T00:00:00"/>
    <x v="26"/>
    <x v="8"/>
    <n v="2456"/>
    <n v="5.7119999999999997"/>
    <n v="0.70599999999999996"/>
    <n v="2842"/>
    <n v="39.582000000000001"/>
    <n v="0"/>
    <x v="2"/>
  </r>
  <r>
    <d v="2010-03-01T00:00:00"/>
    <x v="54"/>
    <x v="14"/>
    <n v="7854"/>
    <n v="0"/>
    <n v="0"/>
    <n v="8064"/>
    <n v="0"/>
    <n v="0"/>
    <x v="2"/>
  </r>
  <r>
    <d v="2010-03-01T00:00:00"/>
    <x v="27"/>
    <x v="25"/>
    <n v="13537"/>
    <n v="228.809"/>
    <n v="183.393"/>
    <n v="14011"/>
    <n v="296.27600000000001"/>
    <n v="6.8000000000000005E-2"/>
    <x v="2"/>
  </r>
  <r>
    <d v="2010-03-01T00:00:00"/>
    <x v="28"/>
    <x v="10"/>
    <n v="90"/>
    <n v="0"/>
    <n v="0"/>
    <n v="265"/>
    <n v="0"/>
    <n v="0"/>
    <x v="2"/>
  </r>
  <r>
    <d v="2010-03-01T00:00:00"/>
    <x v="28"/>
    <x v="14"/>
    <n v="14886"/>
    <n v="288.238"/>
    <n v="0"/>
    <n v="16240"/>
    <n v="10.396000000000001"/>
    <n v="0.4"/>
    <x v="2"/>
  </r>
  <r>
    <d v="2010-03-01T00:00:00"/>
    <x v="28"/>
    <x v="25"/>
    <n v="22658"/>
    <n v="493.77"/>
    <n v="5.7590000000000003"/>
    <n v="23364"/>
    <n v="157.971"/>
    <n v="16.202999999999999"/>
    <x v="2"/>
  </r>
  <r>
    <d v="2010-03-01T00:00:00"/>
    <x v="28"/>
    <x v="1"/>
    <n v="28134"/>
    <n v="35.999000000000002"/>
    <n v="0"/>
    <n v="27065"/>
    <n v="45.085999999999999"/>
    <n v="0"/>
    <x v="2"/>
  </r>
  <r>
    <d v="2010-03-01T00:00:00"/>
    <x v="28"/>
    <x v="16"/>
    <n v="11160"/>
    <n v="19.175999999999998"/>
    <n v="0"/>
    <n v="11224"/>
    <n v="14.409000000000001"/>
    <n v="9.2249999999999996"/>
    <x v="2"/>
  </r>
  <r>
    <d v="2010-03-01T00:00:00"/>
    <x v="28"/>
    <x v="17"/>
    <n v="6110"/>
    <n v="251.267"/>
    <n v="0"/>
    <n v="6034"/>
    <n v="25.638000000000002"/>
    <n v="7.17"/>
    <x v="2"/>
  </r>
  <r>
    <d v="2010-03-01T00:00:00"/>
    <x v="28"/>
    <x v="8"/>
    <n v="3351"/>
    <n v="74.007000000000005"/>
    <n v="3.4060000000000001"/>
    <n v="4205"/>
    <n v="38.707000000000001"/>
    <n v="0.86499999999999999"/>
    <x v="2"/>
  </r>
  <r>
    <d v="2010-03-01T00:00:00"/>
    <x v="28"/>
    <x v="26"/>
    <n v="2328"/>
    <n v="4.9889999999999999"/>
    <n v="0"/>
    <n v="2406"/>
    <n v="0.02"/>
    <n v="0"/>
    <x v="2"/>
  </r>
  <r>
    <d v="2010-03-01T00:00:00"/>
    <x v="29"/>
    <x v="15"/>
    <n v="13663"/>
    <n v="798.16300000000001"/>
    <n v="91.22"/>
    <n v="13568"/>
    <n v="395.47699999999998"/>
    <n v="2.9910000000000001"/>
    <x v="2"/>
  </r>
  <r>
    <d v="2010-03-01T00:00:00"/>
    <x v="30"/>
    <x v="27"/>
    <n v="2406"/>
    <n v="136.66399999999999"/>
    <n v="2.0539999999999998"/>
    <n v="1910"/>
    <n v="121.173"/>
    <n v="2.7589999999999999"/>
    <x v="2"/>
  </r>
  <r>
    <d v="2010-03-01T00:00:00"/>
    <x v="30"/>
    <x v="1"/>
    <n v="2313"/>
    <n v="32.914000000000001"/>
    <n v="0"/>
    <n v="2017"/>
    <n v="33.677999999999997"/>
    <n v="0"/>
    <x v="2"/>
  </r>
  <r>
    <d v="2010-03-01T00:00:00"/>
    <x v="31"/>
    <x v="14"/>
    <s v=".."/>
    <s v=".."/>
    <s v=".."/>
    <n v="0"/>
    <n v="1.5"/>
    <n v="0"/>
    <x v="2"/>
  </r>
  <r>
    <d v="2010-03-01T00:00:00"/>
    <x v="31"/>
    <x v="13"/>
    <n v="35785"/>
    <n v="2760.7629999999999"/>
    <n v="18.335999999999999"/>
    <n v="35387"/>
    <n v="1147.405"/>
    <n v="0"/>
    <x v="2"/>
  </r>
  <r>
    <d v="2010-03-01T00:00:00"/>
    <x v="32"/>
    <x v="39"/>
    <n v="41"/>
    <n v="6.0000000000000001E-3"/>
    <n v="0"/>
    <n v="27"/>
    <n v="5.8000000000000003E-2"/>
    <n v="0"/>
    <x v="2"/>
  </r>
  <r>
    <d v="2010-03-01T00:00:00"/>
    <x v="32"/>
    <x v="28"/>
    <n v="147"/>
    <n v="0.318"/>
    <n v="0"/>
    <n v="118"/>
    <n v="6.95"/>
    <n v="0"/>
    <x v="2"/>
  </r>
  <r>
    <d v="2010-03-01T00:00:00"/>
    <x v="32"/>
    <x v="29"/>
    <n v="29"/>
    <n v="0"/>
    <n v="0"/>
    <n v="29"/>
    <n v="1.468"/>
    <n v="0"/>
    <x v="2"/>
  </r>
  <r>
    <d v="2010-03-01T00:00:00"/>
    <x v="34"/>
    <x v="29"/>
    <s v=".."/>
    <n v="1.998"/>
    <n v="0"/>
    <s v=".."/>
    <n v="45.173999999999999"/>
    <n v="0"/>
    <x v="2"/>
  </r>
  <r>
    <d v="2010-03-01T00:00:00"/>
    <x v="34"/>
    <x v="12"/>
    <s v=".."/>
    <n v="3.0920000000000001"/>
    <n v="0"/>
    <s v=".."/>
    <n v="8.7279999999999998"/>
    <n v="0"/>
    <x v="2"/>
  </r>
  <r>
    <d v="2010-03-01T00:00:00"/>
    <x v="35"/>
    <x v="24"/>
    <n v="5415"/>
    <n v="257.04000000000002"/>
    <n v="7.0030000000000001"/>
    <n v="6440"/>
    <n v="93.42"/>
    <n v="1.177"/>
    <x v="2"/>
  </r>
  <r>
    <d v="2010-03-01T00:00:00"/>
    <x v="36"/>
    <x v="0"/>
    <n v="3619"/>
    <n v="50.631"/>
    <n v="0"/>
    <n v="3659"/>
    <n v="53.566000000000003"/>
    <n v="0.77"/>
    <x v="2"/>
  </r>
  <r>
    <d v="2010-03-01T00:00:00"/>
    <x v="36"/>
    <x v="4"/>
    <n v="5469"/>
    <n v="784.34100000000001"/>
    <n v="37.174999999999997"/>
    <n v="5026"/>
    <n v="189.52799999999999"/>
    <n v="5.335"/>
    <x v="2"/>
  </r>
  <r>
    <d v="2010-03-01T00:00:00"/>
    <x v="36"/>
    <x v="7"/>
    <n v="3425"/>
    <n v="123.41200000000001"/>
    <n v="12.531000000000001"/>
    <n v="4008"/>
    <n v="13.646000000000001"/>
    <n v="48.511000000000003"/>
    <x v="2"/>
  </r>
  <r>
    <d v="2010-03-01T00:00:00"/>
    <x v="36"/>
    <x v="20"/>
    <n v="23009"/>
    <n v="1426.83"/>
    <n v="19.690000000000001"/>
    <n v="22459"/>
    <n v="362.62900000000002"/>
    <n v="32.061"/>
    <x v="2"/>
  </r>
  <r>
    <d v="2010-03-01T00:00:00"/>
    <x v="36"/>
    <x v="30"/>
    <n v="388"/>
    <n v="6.524"/>
    <n v="0"/>
    <n v="415"/>
    <n v="0.71499999999999997"/>
    <n v="0.65300000000000002"/>
    <x v="2"/>
  </r>
  <r>
    <d v="2010-03-01T00:00:00"/>
    <x v="36"/>
    <x v="14"/>
    <n v="3086"/>
    <n v="71.655000000000001"/>
    <n v="5.0000000000000001E-3"/>
    <n v="2667"/>
    <n v="122.39100000000001"/>
    <n v="3.105"/>
    <x v="2"/>
  </r>
  <r>
    <d v="2010-03-01T00:00:00"/>
    <x v="36"/>
    <x v="25"/>
    <n v="9584"/>
    <n v="222.36500000000001"/>
    <n v="30.123000000000001"/>
    <n v="10733"/>
    <n v="133.77199999999999"/>
    <n v="40.262"/>
    <x v="2"/>
  </r>
  <r>
    <d v="2010-03-01T00:00:00"/>
    <x v="36"/>
    <x v="13"/>
    <s v=".."/>
    <s v=".."/>
    <s v=".."/>
    <s v=".."/>
    <n v="157.536"/>
    <n v="0"/>
    <x v="2"/>
  </r>
  <r>
    <d v="2010-03-01T00:00:00"/>
    <x v="36"/>
    <x v="2"/>
    <n v="1684"/>
    <n v="0.188"/>
    <n v="0.3"/>
    <n v="1913"/>
    <n v="14.409000000000001"/>
    <n v="4.2539999999999996"/>
    <x v="2"/>
  </r>
  <r>
    <d v="2010-03-01T00:00:00"/>
    <x v="36"/>
    <x v="1"/>
    <n v="53012"/>
    <n v="1279.634"/>
    <n v="1.2999999999999999E-2"/>
    <n v="51540"/>
    <n v="1463.5989999999999"/>
    <n v="165"/>
    <x v="2"/>
  </r>
  <r>
    <d v="2010-03-01T00:00:00"/>
    <x v="36"/>
    <x v="24"/>
    <n v="3396"/>
    <n v="34.866"/>
    <n v="6.585"/>
    <n v="3584"/>
    <n v="178.87700000000001"/>
    <n v="1.7789999999999999"/>
    <x v="2"/>
  </r>
  <r>
    <d v="2010-03-01T00:00:00"/>
    <x v="36"/>
    <x v="16"/>
    <n v="38222"/>
    <n v="1904.24"/>
    <n v="90.572000000000003"/>
    <n v="38455"/>
    <n v="1385.662"/>
    <n v="140.91999999999999"/>
    <x v="2"/>
  </r>
  <r>
    <d v="2010-03-01T00:00:00"/>
    <x v="36"/>
    <x v="31"/>
    <n v="7013"/>
    <n v="109.774"/>
    <n v="4.4130000000000003"/>
    <n v="6761"/>
    <n v="41.774000000000001"/>
    <n v="9.4649999999999999"/>
    <x v="2"/>
  </r>
  <r>
    <d v="2010-03-01T00:00:00"/>
    <x v="36"/>
    <x v="17"/>
    <n v="3192"/>
    <n v="95.929000000000002"/>
    <n v="1.069"/>
    <n v="2705"/>
    <n v="57.902999999999999"/>
    <n v="13.382999999999999"/>
    <x v="2"/>
  </r>
  <r>
    <d v="2010-03-01T00:00:00"/>
    <x v="36"/>
    <x v="18"/>
    <n v="12928"/>
    <n v="369.49200000000002"/>
    <n v="56.637"/>
    <n v="14578"/>
    <n v="78.421999999999997"/>
    <n v="116.006"/>
    <x v="2"/>
  </r>
  <r>
    <d v="2010-03-01T00:00:00"/>
    <x v="36"/>
    <x v="8"/>
    <n v="36999"/>
    <n v="2368.9450000000002"/>
    <n v="226.72300000000001"/>
    <n v="40985"/>
    <n v="333.57400000000001"/>
    <n v="161.066"/>
    <x v="2"/>
  </r>
  <r>
    <d v="2010-03-01T00:00:00"/>
    <x v="36"/>
    <x v="26"/>
    <s v=".."/>
    <s v=".."/>
    <s v=".."/>
    <s v=".."/>
    <n v="5.0970000000000004"/>
    <n v="0"/>
    <x v="2"/>
  </r>
  <r>
    <d v="2010-03-01T00:00:00"/>
    <x v="55"/>
    <x v="35"/>
    <n v="4460"/>
    <n v="307.26400000000001"/>
    <n v="0.22"/>
    <n v="5603"/>
    <n v="526.68100000000004"/>
    <n v="3.3000000000000002E-2"/>
    <x v="2"/>
  </r>
  <r>
    <d v="2010-03-01T00:00:00"/>
    <x v="37"/>
    <x v="32"/>
    <n v="4908"/>
    <n v="60.033000000000001"/>
    <n v="0.16900000000000001"/>
    <n v="5246"/>
    <n v="107.172"/>
    <n v="0"/>
    <x v="2"/>
  </r>
  <r>
    <d v="2010-03-01T00:00:00"/>
    <x v="37"/>
    <x v="1"/>
    <n v="815"/>
    <n v="61.118000000000002"/>
    <n v="0"/>
    <n v="718"/>
    <n v="37.012999999999998"/>
    <n v="0"/>
    <x v="2"/>
  </r>
  <r>
    <d v="2010-03-01T00:00:00"/>
    <x v="38"/>
    <x v="1"/>
    <s v=".."/>
    <n v="232.47300000000001"/>
    <n v="0"/>
    <s v=".."/>
    <n v="405.95100000000002"/>
    <n v="0"/>
    <x v="2"/>
  </r>
  <r>
    <d v="2010-03-01T00:00:00"/>
    <x v="38"/>
    <x v="16"/>
    <n v="95109"/>
    <n v="5562.4080000000004"/>
    <n v="101.048"/>
    <n v="106140"/>
    <n v="4024.0610000000001"/>
    <n v="0.78300000000000003"/>
    <x v="2"/>
  </r>
  <r>
    <d v="2010-03-01T00:00:00"/>
    <x v="40"/>
    <x v="29"/>
    <n v="1191"/>
    <n v="2.6339999999999999"/>
    <n v="0"/>
    <n v="1220"/>
    <n v="12.162000000000001"/>
    <n v="0"/>
    <x v="2"/>
  </r>
  <r>
    <d v="2010-03-01T00:00:00"/>
    <x v="41"/>
    <x v="31"/>
    <n v="4711"/>
    <n v="29.79"/>
    <n v="1.5720000000000001"/>
    <n v="4946"/>
    <n v="301.21499999999997"/>
    <n v="1.8480000000000001"/>
    <x v="2"/>
  </r>
  <r>
    <d v="2010-03-01T00:00:00"/>
    <x v="42"/>
    <x v="1"/>
    <s v=".."/>
    <n v="328.21199999999999"/>
    <n v="0"/>
    <s v=".."/>
    <n v="308.53699999999998"/>
    <n v="0"/>
    <x v="2"/>
  </r>
  <r>
    <d v="2010-03-01T00:00:00"/>
    <x v="43"/>
    <x v="17"/>
    <n v="33124"/>
    <n v="2960.67"/>
    <n v="179.42699999999999"/>
    <n v="36209"/>
    <n v="1784.325"/>
    <n v="4.3220000000000001"/>
    <x v="2"/>
  </r>
  <r>
    <d v="2010-03-01T00:00:00"/>
    <x v="44"/>
    <x v="16"/>
    <n v="4582"/>
    <n v="0"/>
    <n v="0"/>
    <n v="4525"/>
    <n v="0"/>
    <n v="0"/>
    <x v="2"/>
  </r>
  <r>
    <d v="2010-03-01T00:00:00"/>
    <x v="45"/>
    <x v="8"/>
    <n v="16420"/>
    <n v="55.942"/>
    <n v="24.417999999999999"/>
    <n v="20121"/>
    <n v="444.59899999999999"/>
    <n v="2.2690000000000001"/>
    <x v="2"/>
  </r>
  <r>
    <d v="2010-03-01T00:00:00"/>
    <x v="46"/>
    <x v="16"/>
    <s v=".."/>
    <s v=".."/>
    <s v=".."/>
    <s v=".."/>
    <n v="30.38"/>
    <n v="0"/>
    <x v="2"/>
  </r>
  <r>
    <d v="2010-03-01T00:00:00"/>
    <x v="46"/>
    <x v="8"/>
    <s v=".."/>
    <n v="1631.0160000000001"/>
    <n v="0"/>
    <s v=".."/>
    <s v=".."/>
    <s v=".."/>
    <x v="2"/>
  </r>
  <r>
    <d v="2010-03-01T00:00:00"/>
    <x v="51"/>
    <x v="10"/>
    <n v="5863"/>
    <n v="22.911000000000001"/>
    <n v="0"/>
    <n v="6767"/>
    <n v="25.198"/>
    <n v="0"/>
    <x v="2"/>
  </r>
  <r>
    <d v="2010-03-01T00:00:00"/>
    <x v="51"/>
    <x v="31"/>
    <n v="1582"/>
    <n v="0"/>
    <n v="0"/>
    <n v="1338"/>
    <n v="13.061"/>
    <n v="0"/>
    <x v="2"/>
  </r>
  <r>
    <d v="2010-03-01T00:00:00"/>
    <x v="51"/>
    <x v="17"/>
    <n v="2996"/>
    <n v="0"/>
    <n v="0"/>
    <n v="3293"/>
    <n v="0.25"/>
    <n v="0"/>
    <x v="2"/>
  </r>
  <r>
    <d v="2010-03-01T00:00:00"/>
    <x v="51"/>
    <x v="8"/>
    <n v="11811"/>
    <n v="313.16399999999999"/>
    <n v="0"/>
    <n v="15077"/>
    <n v="381.726"/>
    <n v="0"/>
    <x v="2"/>
  </r>
  <r>
    <d v="2010-03-01T00:00:00"/>
    <x v="47"/>
    <x v="26"/>
    <n v="9764"/>
    <n v="314.60599999999999"/>
    <n v="0"/>
    <n v="9295"/>
    <n v="57.981000000000002"/>
    <n v="0"/>
    <x v="2"/>
  </r>
  <r>
    <d v="2010-03-01T00:00:00"/>
    <x v="48"/>
    <x v="20"/>
    <n v="4116"/>
    <n v="496.83199999999999"/>
    <n v="0"/>
    <n v="3795"/>
    <n v="277.35199999999998"/>
    <n v="0"/>
    <x v="2"/>
  </r>
  <r>
    <d v="2010-03-01T00:00:00"/>
    <x v="48"/>
    <x v="18"/>
    <n v="1319"/>
    <n v="37.454000000000001"/>
    <n v="0"/>
    <n v="2311"/>
    <n v="33.597000000000001"/>
    <n v="0"/>
    <x v="2"/>
  </r>
  <r>
    <d v="2010-03-01T00:00:00"/>
    <x v="49"/>
    <x v="10"/>
    <n v="4944"/>
    <n v="2.3650000000000002"/>
    <n v="0"/>
    <n v="5592"/>
    <n v="6.1260000000000003"/>
    <n v="0"/>
    <x v="2"/>
  </r>
  <r>
    <d v="2010-03-01T00:00:00"/>
    <x v="49"/>
    <x v="14"/>
    <n v="11724"/>
    <n v="0"/>
    <n v="0"/>
    <n v="13009"/>
    <n v="0"/>
    <n v="0"/>
    <x v="2"/>
  </r>
  <r>
    <d v="2010-03-01T00:00:00"/>
    <x v="49"/>
    <x v="1"/>
    <n v="43703"/>
    <n v="53.334000000000003"/>
    <n v="0"/>
    <n v="40666"/>
    <n v="30.193999999999999"/>
    <n v="0"/>
    <x v="2"/>
  </r>
  <r>
    <d v="2010-03-01T00:00:00"/>
    <x v="49"/>
    <x v="9"/>
    <n v="1575"/>
    <n v="0"/>
    <n v="0"/>
    <n v="1708"/>
    <n v="14.712"/>
    <n v="0"/>
    <x v="2"/>
  </r>
  <r>
    <d v="2010-03-01T00:00:00"/>
    <x v="49"/>
    <x v="29"/>
    <n v="741"/>
    <n v="0"/>
    <n v="0"/>
    <n v="755"/>
    <n v="5.8760000000000003"/>
    <n v="0"/>
    <x v="2"/>
  </r>
  <r>
    <d v="2010-03-01T00:00:00"/>
    <x v="49"/>
    <x v="17"/>
    <n v="1084"/>
    <n v="0"/>
    <n v="0"/>
    <n v="1042"/>
    <n v="0"/>
    <n v="0"/>
    <x v="2"/>
  </r>
  <r>
    <d v="2010-03-01T00:00:00"/>
    <x v="49"/>
    <x v="33"/>
    <n v="617"/>
    <n v="1.6120000000000001"/>
    <n v="0"/>
    <n v="763"/>
    <n v="0.85799999999999998"/>
    <n v="0"/>
    <x v="2"/>
  </r>
  <r>
    <d v="2010-03-01T00:00:00"/>
    <x v="49"/>
    <x v="12"/>
    <n v="2337"/>
    <n v="2.339"/>
    <n v="0"/>
    <n v="2280"/>
    <n v="9.0389999999999997"/>
    <n v="0"/>
    <x v="2"/>
  </r>
  <r>
    <d v="2010-03-01T00:00:00"/>
    <x v="50"/>
    <x v="34"/>
    <n v="1296"/>
    <n v="0.41699999999999998"/>
    <n v="0"/>
    <n v="1458"/>
    <n v="0.85299999999999998"/>
    <n v="0"/>
    <x v="2"/>
  </r>
  <r>
    <d v="2010-04-01T00:00:00"/>
    <x v="0"/>
    <x v="0"/>
    <n v="1647"/>
    <n v="9.8689999999999998"/>
    <n v="2"/>
    <n v="1272"/>
    <n v="59.768000000000001"/>
    <n v="0"/>
    <x v="2"/>
  </r>
  <r>
    <d v="2010-04-01T00:00:00"/>
    <x v="0"/>
    <x v="1"/>
    <n v="1634"/>
    <n v="83.488"/>
    <n v="0"/>
    <n v="1729"/>
    <n v="52.783000000000001"/>
    <n v="0"/>
    <x v="2"/>
  </r>
  <r>
    <d v="2010-04-01T00:00:00"/>
    <x v="52"/>
    <x v="36"/>
    <n v="75"/>
    <n v="0"/>
    <n v="0"/>
    <n v="45"/>
    <n v="10.49"/>
    <n v="0"/>
    <x v="2"/>
  </r>
  <r>
    <d v="2010-04-01T00:00:00"/>
    <x v="52"/>
    <x v="37"/>
    <n v="754"/>
    <n v="4.5250000000000004"/>
    <n v="0"/>
    <n v="673"/>
    <n v="22.658000000000001"/>
    <n v="0"/>
    <x v="2"/>
  </r>
  <r>
    <d v="2010-04-01T00:00:00"/>
    <x v="1"/>
    <x v="2"/>
    <n v="3187"/>
    <n v="3.532"/>
    <n v="0.65400000000000003"/>
    <n v="3239"/>
    <n v="80.626000000000005"/>
    <n v="1.889"/>
    <x v="2"/>
  </r>
  <r>
    <d v="2010-04-01T00:00:00"/>
    <x v="2"/>
    <x v="3"/>
    <n v="4599"/>
    <n v="241.73400000000001"/>
    <n v="44.768000000000001"/>
    <n v="7000"/>
    <n v="283.87400000000002"/>
    <n v="1.2999999999999999E-2"/>
    <x v="2"/>
  </r>
  <r>
    <d v="2010-04-01T00:00:00"/>
    <x v="3"/>
    <x v="4"/>
    <n v="9830"/>
    <n v="324.99"/>
    <n v="35.853999999999999"/>
    <n v="8576"/>
    <n v="137.577"/>
    <n v="10.920999999999999"/>
    <x v="2"/>
  </r>
  <r>
    <d v="2010-04-01T00:00:00"/>
    <x v="4"/>
    <x v="5"/>
    <n v="927"/>
    <n v="21.167999999999999"/>
    <n v="0.02"/>
    <n v="1014"/>
    <n v="32.951000000000001"/>
    <n v="5.0000000000000001E-3"/>
    <x v="2"/>
  </r>
  <r>
    <d v="2010-04-01T00:00:00"/>
    <x v="5"/>
    <x v="1"/>
    <n v="92678"/>
    <n v="1577.902"/>
    <n v="277.44799999999998"/>
    <n v="83426"/>
    <n v="1636.9169999999999"/>
    <n v="2.5299999999999998"/>
    <x v="2"/>
  </r>
  <r>
    <d v="2010-04-01T00:00:00"/>
    <x v="6"/>
    <x v="9"/>
    <n v="7891"/>
    <n v="38.033999999999999"/>
    <n v="2.5179999999999998"/>
    <n v="7666"/>
    <n v="246.55600000000001"/>
    <n v="14.138999999999999"/>
    <x v="2"/>
  </r>
  <r>
    <d v="2010-04-01T00:00:00"/>
    <x v="7"/>
    <x v="10"/>
    <n v="14073"/>
    <n v="350.46699999999998"/>
    <n v="2.0059999999999998"/>
    <n v="13267"/>
    <n v="182.654"/>
    <n v="10.082000000000001"/>
    <x v="2"/>
  </r>
  <r>
    <d v="2010-04-01T00:00:00"/>
    <x v="9"/>
    <x v="12"/>
    <n v="2944"/>
    <n v="9.6340000000000003"/>
    <n v="0"/>
    <n v="2953"/>
    <n v="42.287999999999997"/>
    <n v="0"/>
    <x v="2"/>
  </r>
  <r>
    <d v="2010-04-01T00:00:00"/>
    <x v="10"/>
    <x v="13"/>
    <n v="25331"/>
    <n v="55.368000000000002"/>
    <n v="0"/>
    <n v="24216"/>
    <n v="19.462"/>
    <n v="0"/>
    <x v="2"/>
  </r>
  <r>
    <d v="2010-04-01T00:00:00"/>
    <x v="11"/>
    <x v="9"/>
    <n v="609"/>
    <n v="0.52400000000000002"/>
    <n v="0.02"/>
    <n v="636"/>
    <n v="8.1609999999999996"/>
    <n v="2.1999999999999999E-2"/>
    <x v="2"/>
  </r>
  <r>
    <d v="2010-04-01T00:00:00"/>
    <x v="13"/>
    <x v="15"/>
    <n v="7246"/>
    <n v="185.36799999999999"/>
    <n v="41.061999999999998"/>
    <n v="8075"/>
    <n v="105.306"/>
    <n v="0"/>
    <x v="2"/>
  </r>
  <r>
    <d v="2010-04-01T00:00:00"/>
    <x v="14"/>
    <x v="16"/>
    <n v="1832"/>
    <n v="87.634"/>
    <n v="0"/>
    <n v="2070"/>
    <n v="96.168999999999997"/>
    <n v="0"/>
    <x v="2"/>
  </r>
  <r>
    <d v="2010-04-01T00:00:00"/>
    <x v="14"/>
    <x v="17"/>
    <n v="3786"/>
    <n v="40.305"/>
    <n v="0"/>
    <n v="2852"/>
    <n v="8.657"/>
    <n v="0"/>
    <x v="2"/>
  </r>
  <r>
    <d v="2010-04-01T00:00:00"/>
    <x v="14"/>
    <x v="18"/>
    <n v="4465"/>
    <n v="276.14800000000002"/>
    <n v="18.164999999999999"/>
    <n v="6026"/>
    <n v="80.63"/>
    <n v="0"/>
    <x v="2"/>
  </r>
  <r>
    <d v="2010-04-01T00:00:00"/>
    <x v="15"/>
    <x v="19"/>
    <s v=".."/>
    <n v="141.303"/>
    <n v="0"/>
    <s v=".."/>
    <n v="0"/>
    <n v="0"/>
    <x v="2"/>
  </r>
  <r>
    <d v="2010-04-01T00:00:00"/>
    <x v="15"/>
    <x v="1"/>
    <s v=".."/>
    <s v=".."/>
    <s v=".."/>
    <s v=".."/>
    <n v="53.835999999999999"/>
    <n v="0"/>
    <x v="2"/>
  </r>
  <r>
    <d v="2010-04-01T00:00:00"/>
    <x v="15"/>
    <x v="16"/>
    <s v=".."/>
    <n v="31.254999999999999"/>
    <n v="0"/>
    <s v=".."/>
    <s v=".."/>
    <s v=".."/>
    <x v="2"/>
  </r>
  <r>
    <d v="2010-04-01T00:00:00"/>
    <x v="15"/>
    <x v="8"/>
    <s v=".."/>
    <s v=".."/>
    <s v=".."/>
    <s v=".."/>
    <n v="60.337000000000003"/>
    <n v="0"/>
    <x v="2"/>
  </r>
  <r>
    <d v="2010-04-01T00:00:00"/>
    <x v="16"/>
    <x v="20"/>
    <n v="54496"/>
    <n v="3421.569"/>
    <n v="240.87700000000001"/>
    <n v="56626"/>
    <n v="2458.605"/>
    <n v="26.64"/>
    <x v="2"/>
  </r>
  <r>
    <d v="2010-04-01T00:00:00"/>
    <x v="17"/>
    <x v="21"/>
    <n v="6958"/>
    <n v="126.033"/>
    <n v="15.446999999999999"/>
    <n v="6259"/>
    <n v="95.971999999999994"/>
    <n v="0.49399999999999999"/>
    <x v="2"/>
  </r>
  <r>
    <d v="2010-04-01T00:00:00"/>
    <x v="18"/>
    <x v="4"/>
    <n v="7286"/>
    <n v="167.35599999999999"/>
    <n v="12.515000000000001"/>
    <n v="6205"/>
    <n v="79.8"/>
    <n v="0.55500000000000005"/>
    <x v="2"/>
  </r>
  <r>
    <d v="2010-04-01T00:00:00"/>
    <x v="19"/>
    <x v="4"/>
    <n v="10552"/>
    <n v="395.96199999999999"/>
    <n v="45.08"/>
    <n v="9224"/>
    <n v="26.626000000000001"/>
    <n v="22.663"/>
    <x v="2"/>
  </r>
  <r>
    <d v="2010-04-01T00:00:00"/>
    <x v="20"/>
    <x v="22"/>
    <n v="1064"/>
    <n v="0.15"/>
    <n v="1E-3"/>
    <n v="1375"/>
    <n v="2.194"/>
    <n v="1.0999999999999999E-2"/>
    <x v="2"/>
  </r>
  <r>
    <d v="2010-04-01T00:00:00"/>
    <x v="53"/>
    <x v="8"/>
    <n v="6017"/>
    <n v="341.24700000000001"/>
    <n v="59.655000000000001"/>
    <n v="6245"/>
    <n v="268.48899999999998"/>
    <n v="0"/>
    <x v="2"/>
  </r>
  <r>
    <d v="2010-04-01T00:00:00"/>
    <x v="21"/>
    <x v="13"/>
    <n v="2387"/>
    <n v="1.897"/>
    <n v="0"/>
    <n v="2277"/>
    <n v="15.112"/>
    <n v="0"/>
    <x v="2"/>
  </r>
  <r>
    <d v="2010-04-01T00:00:00"/>
    <x v="21"/>
    <x v="1"/>
    <n v="23388"/>
    <n v="1001.554"/>
    <n v="0"/>
    <n v="20385"/>
    <n v="690.42600000000004"/>
    <n v="0"/>
    <x v="2"/>
  </r>
  <r>
    <d v="2010-04-01T00:00:00"/>
    <x v="21"/>
    <x v="16"/>
    <n v="7557"/>
    <n v="187.15700000000001"/>
    <n v="11.648999999999999"/>
    <n v="6787"/>
    <n v="566.30700000000002"/>
    <n v="0"/>
    <x v="2"/>
  </r>
  <r>
    <d v="2010-04-01T00:00:00"/>
    <x v="21"/>
    <x v="17"/>
    <n v="2325"/>
    <n v="1.0980000000000001"/>
    <n v="0"/>
    <n v="2386"/>
    <n v="0.57399999999999995"/>
    <n v="0"/>
    <x v="2"/>
  </r>
  <r>
    <d v="2010-04-01T00:00:00"/>
    <x v="21"/>
    <x v="23"/>
    <n v="43911"/>
    <n v="1596.4690000000001"/>
    <n v="169.91"/>
    <n v="55994"/>
    <n v="1555.538"/>
    <n v="0.46300000000000002"/>
    <x v="2"/>
  </r>
  <r>
    <d v="2010-04-01T00:00:00"/>
    <x v="22"/>
    <x v="16"/>
    <n v="435"/>
    <n v="49.881999999999998"/>
    <n v="0"/>
    <n v="522"/>
    <n v="110.54600000000001"/>
    <n v="0"/>
    <x v="2"/>
  </r>
  <r>
    <d v="2010-04-01T00:00:00"/>
    <x v="22"/>
    <x v="23"/>
    <n v="13653"/>
    <n v="737.37099999999998"/>
    <n v="29.866"/>
    <n v="19181"/>
    <n v="755.30499999999995"/>
    <n v="26.786999999999999"/>
    <x v="2"/>
  </r>
  <r>
    <d v="2010-04-01T00:00:00"/>
    <x v="23"/>
    <x v="21"/>
    <n v="2373"/>
    <n v="144.95699999999999"/>
    <n v="7.0759999999999996"/>
    <n v="1849"/>
    <n v="49.034999999999997"/>
    <n v="0"/>
    <x v="2"/>
  </r>
  <r>
    <d v="2010-04-01T00:00:00"/>
    <x v="24"/>
    <x v="4"/>
    <s v=".."/>
    <s v=".."/>
    <s v=".."/>
    <s v=".."/>
    <n v="13.917"/>
    <n v="0"/>
    <x v="2"/>
  </r>
  <r>
    <d v="2010-04-01T00:00:00"/>
    <x v="24"/>
    <x v="8"/>
    <s v=".."/>
    <n v="919.02"/>
    <n v="0"/>
    <s v=".."/>
    <s v=".."/>
    <s v=".."/>
    <x v="2"/>
  </r>
  <r>
    <d v="2010-04-01T00:00:00"/>
    <x v="25"/>
    <x v="14"/>
    <n v="19104"/>
    <n v="510.17500000000001"/>
    <n v="11.179"/>
    <n v="17340"/>
    <n v="165.971"/>
    <n v="0"/>
    <x v="2"/>
  </r>
  <r>
    <d v="2010-04-01T00:00:00"/>
    <x v="26"/>
    <x v="8"/>
    <n v="2713"/>
    <n v="1.9450000000000001"/>
    <n v="1.052"/>
    <n v="2712"/>
    <n v="26.274999999999999"/>
    <n v="2E-3"/>
    <x v="2"/>
  </r>
  <r>
    <d v="2010-04-01T00:00:00"/>
    <x v="54"/>
    <x v="14"/>
    <n v="8526"/>
    <n v="0"/>
    <n v="0"/>
    <n v="8335"/>
    <n v="0"/>
    <n v="0"/>
    <x v="2"/>
  </r>
  <r>
    <d v="2010-04-01T00:00:00"/>
    <x v="27"/>
    <x v="25"/>
    <n v="10023"/>
    <n v="211.733"/>
    <n v="206.19300000000001"/>
    <n v="9460"/>
    <n v="452.55200000000002"/>
    <n v="0.376"/>
    <x v="2"/>
  </r>
  <r>
    <d v="2010-04-01T00:00:00"/>
    <x v="28"/>
    <x v="10"/>
    <n v="2069"/>
    <n v="0"/>
    <n v="0"/>
    <n v="2174"/>
    <n v="0"/>
    <n v="0"/>
    <x v="2"/>
  </r>
  <r>
    <d v="2010-04-01T00:00:00"/>
    <x v="28"/>
    <x v="14"/>
    <n v="15791"/>
    <n v="348.71300000000002"/>
    <n v="0"/>
    <n v="16596"/>
    <n v="14.273999999999999"/>
    <n v="0.438"/>
    <x v="2"/>
  </r>
  <r>
    <d v="2010-04-01T00:00:00"/>
    <x v="28"/>
    <x v="25"/>
    <n v="19360"/>
    <n v="431.10700000000003"/>
    <n v="4.569"/>
    <n v="18056"/>
    <n v="208.596"/>
    <n v="14.129"/>
    <x v="2"/>
  </r>
  <r>
    <d v="2010-04-01T00:00:00"/>
    <x v="28"/>
    <x v="1"/>
    <n v="24576"/>
    <n v="18.523"/>
    <n v="0"/>
    <n v="23531"/>
    <n v="35.197000000000003"/>
    <n v="4.7309999999999999"/>
    <x v="2"/>
  </r>
  <r>
    <d v="2010-04-01T00:00:00"/>
    <x v="28"/>
    <x v="16"/>
    <n v="10075"/>
    <n v="8.1679999999999993"/>
    <n v="0"/>
    <n v="10888"/>
    <n v="3.5019999999999998"/>
    <n v="8.5950000000000006"/>
    <x v="2"/>
  </r>
  <r>
    <d v="2010-04-01T00:00:00"/>
    <x v="28"/>
    <x v="17"/>
    <n v="6542"/>
    <n v="225.125"/>
    <n v="0"/>
    <n v="6592"/>
    <n v="27.949000000000002"/>
    <n v="1.4870000000000001"/>
    <x v="2"/>
  </r>
  <r>
    <d v="2010-04-01T00:00:00"/>
    <x v="28"/>
    <x v="8"/>
    <n v="4417"/>
    <n v="77.358000000000004"/>
    <n v="4.8280000000000003"/>
    <n v="4275"/>
    <n v="49.868000000000002"/>
    <n v="0.76300000000000001"/>
    <x v="2"/>
  </r>
  <r>
    <d v="2010-04-01T00:00:00"/>
    <x v="28"/>
    <x v="26"/>
    <n v="2118"/>
    <n v="2.351"/>
    <n v="0"/>
    <n v="1946"/>
    <n v="1.046"/>
    <n v="0"/>
    <x v="2"/>
  </r>
  <r>
    <d v="2010-04-01T00:00:00"/>
    <x v="29"/>
    <x v="15"/>
    <n v="11095"/>
    <n v="849.56700000000001"/>
    <n v="102.38"/>
    <n v="12233"/>
    <n v="461.90100000000001"/>
    <n v="4.2030000000000003"/>
    <x v="2"/>
  </r>
  <r>
    <d v="2010-04-01T00:00:00"/>
    <x v="30"/>
    <x v="27"/>
    <n v="2701"/>
    <n v="248.44399999999999"/>
    <n v="3.403"/>
    <n v="2332"/>
    <n v="123.6"/>
    <n v="3.069"/>
    <x v="2"/>
  </r>
  <r>
    <d v="2010-04-01T00:00:00"/>
    <x v="30"/>
    <x v="1"/>
    <n v="1989"/>
    <n v="26.515999999999998"/>
    <n v="0"/>
    <n v="2203"/>
    <n v="27.693999999999999"/>
    <n v="0"/>
    <x v="2"/>
  </r>
  <r>
    <d v="2010-04-01T00:00:00"/>
    <x v="31"/>
    <x v="14"/>
    <s v=".."/>
    <s v=".."/>
    <s v=".."/>
    <n v="0"/>
    <n v="0"/>
    <n v="0"/>
    <x v="2"/>
  </r>
  <r>
    <d v="2010-04-01T00:00:00"/>
    <x v="31"/>
    <x v="13"/>
    <n v="39291"/>
    <n v="2615.4259999999999"/>
    <n v="15.824999999999999"/>
    <n v="39258"/>
    <n v="944.14599999999996"/>
    <n v="0"/>
    <x v="2"/>
  </r>
  <r>
    <d v="2010-04-01T00:00:00"/>
    <x v="32"/>
    <x v="39"/>
    <n v="27"/>
    <n v="1E-3"/>
    <n v="0"/>
    <n v="15"/>
    <n v="0.65800000000000003"/>
    <n v="0"/>
    <x v="2"/>
  </r>
  <r>
    <d v="2010-04-01T00:00:00"/>
    <x v="32"/>
    <x v="28"/>
    <n v="120"/>
    <n v="0.18099999999999999"/>
    <n v="0"/>
    <n v="120"/>
    <n v="4.3209999999999997"/>
    <n v="0"/>
    <x v="2"/>
  </r>
  <r>
    <d v="2010-04-01T00:00:00"/>
    <x v="32"/>
    <x v="29"/>
    <n v="22"/>
    <n v="0"/>
    <n v="0"/>
    <n v="20"/>
    <n v="4.7E-2"/>
    <n v="0"/>
    <x v="2"/>
  </r>
  <r>
    <d v="2010-04-01T00:00:00"/>
    <x v="34"/>
    <x v="9"/>
    <s v=".."/>
    <s v=".."/>
    <s v=".."/>
    <s v=".."/>
    <n v="28.425999999999998"/>
    <n v="0"/>
    <x v="2"/>
  </r>
  <r>
    <d v="2010-04-01T00:00:00"/>
    <x v="34"/>
    <x v="29"/>
    <s v=".."/>
    <n v="3.2829999999999999"/>
    <n v="0"/>
    <s v=".."/>
    <n v="58.104999999999997"/>
    <n v="0"/>
    <x v="2"/>
  </r>
  <r>
    <d v="2010-04-01T00:00:00"/>
    <x v="34"/>
    <x v="12"/>
    <s v=".."/>
    <n v="15.561999999999999"/>
    <n v="0"/>
    <s v=".."/>
    <n v="7.109"/>
    <n v="0"/>
    <x v="2"/>
  </r>
  <r>
    <d v="2010-04-01T00:00:00"/>
    <x v="35"/>
    <x v="24"/>
    <n v="7081"/>
    <n v="251.27199999999999"/>
    <n v="4.0679999999999996"/>
    <n v="5261"/>
    <n v="91.991"/>
    <n v="0.114"/>
    <x v="2"/>
  </r>
  <r>
    <d v="2010-04-01T00:00:00"/>
    <x v="36"/>
    <x v="0"/>
    <n v="2828"/>
    <n v="103.455"/>
    <n v="0"/>
    <n v="2710"/>
    <n v="51.966000000000001"/>
    <n v="0.624"/>
    <x v="2"/>
  </r>
  <r>
    <d v="2010-04-01T00:00:00"/>
    <x v="36"/>
    <x v="41"/>
    <s v=".."/>
    <s v=".."/>
    <s v=".."/>
    <s v=".."/>
    <n v="95"/>
    <n v="0"/>
    <x v="2"/>
  </r>
  <r>
    <d v="2010-04-01T00:00:00"/>
    <x v="36"/>
    <x v="4"/>
    <n v="6179"/>
    <n v="939.279"/>
    <n v="42.244999999999997"/>
    <n v="5333"/>
    <n v="276.93799999999999"/>
    <n v="3.2759999999999998"/>
    <x v="2"/>
  </r>
  <r>
    <d v="2010-04-01T00:00:00"/>
    <x v="36"/>
    <x v="7"/>
    <n v="2538"/>
    <n v="108.024"/>
    <n v="7.0759999999999996"/>
    <n v="3441"/>
    <n v="5.9489999999999998"/>
    <n v="39.770000000000003"/>
    <x v="2"/>
  </r>
  <r>
    <d v="2010-04-01T00:00:00"/>
    <x v="36"/>
    <x v="20"/>
    <n v="22080"/>
    <n v="1412.818"/>
    <n v="19.664000000000001"/>
    <n v="21975"/>
    <n v="432.44900000000001"/>
    <n v="30.850999999999999"/>
    <x v="2"/>
  </r>
  <r>
    <d v="2010-04-01T00:00:00"/>
    <x v="36"/>
    <x v="30"/>
    <n v="810"/>
    <n v="17.199000000000002"/>
    <n v="0"/>
    <n v="300"/>
    <n v="1.526"/>
    <n v="0.54900000000000004"/>
    <x v="2"/>
  </r>
  <r>
    <d v="2010-04-01T00:00:00"/>
    <x v="36"/>
    <x v="14"/>
    <n v="3027"/>
    <n v="64.498999999999995"/>
    <n v="0"/>
    <n v="3027"/>
    <n v="81.168999999999997"/>
    <n v="2.7559999999999998"/>
    <x v="2"/>
  </r>
  <r>
    <d v="2010-04-01T00:00:00"/>
    <x v="36"/>
    <x v="25"/>
    <n v="8157"/>
    <n v="204.965"/>
    <n v="36.347999999999999"/>
    <n v="8027"/>
    <n v="196.05799999999999"/>
    <n v="47.432000000000002"/>
    <x v="2"/>
  </r>
  <r>
    <d v="2010-04-01T00:00:00"/>
    <x v="36"/>
    <x v="38"/>
    <s v=".."/>
    <s v=".."/>
    <s v=".."/>
    <s v=".."/>
    <n v="19"/>
    <n v="0"/>
    <x v="2"/>
  </r>
  <r>
    <d v="2010-04-01T00:00:00"/>
    <x v="36"/>
    <x v="13"/>
    <s v=".."/>
    <s v=".."/>
    <s v=".."/>
    <s v=".."/>
    <n v="0"/>
    <n v="0"/>
    <x v="2"/>
  </r>
  <r>
    <d v="2010-04-01T00:00:00"/>
    <x v="36"/>
    <x v="2"/>
    <n v="1912"/>
    <n v="0.113"/>
    <n v="0.30199999999999999"/>
    <n v="1975"/>
    <n v="10.943"/>
    <n v="2.3359999999999999"/>
    <x v="2"/>
  </r>
  <r>
    <d v="2010-04-01T00:00:00"/>
    <x v="36"/>
    <x v="1"/>
    <n v="54928"/>
    <n v="1155.5239999999999"/>
    <n v="0.06"/>
    <n v="48834"/>
    <n v="1213.374"/>
    <n v="163.113"/>
    <x v="2"/>
  </r>
  <r>
    <d v="2010-04-01T00:00:00"/>
    <x v="36"/>
    <x v="24"/>
    <n v="3314"/>
    <n v="9.7609999999999992"/>
    <n v="4.7690000000000001"/>
    <n v="3496"/>
    <n v="76.233999999999995"/>
    <n v="1.71"/>
    <x v="2"/>
  </r>
  <r>
    <d v="2010-04-01T00:00:00"/>
    <x v="36"/>
    <x v="16"/>
    <n v="35866"/>
    <n v="1495.913"/>
    <n v="74.141000000000005"/>
    <n v="37086"/>
    <n v="1206.8630000000001"/>
    <n v="118.758"/>
    <x v="2"/>
  </r>
  <r>
    <d v="2010-04-01T00:00:00"/>
    <x v="36"/>
    <x v="31"/>
    <n v="6930"/>
    <n v="91.67"/>
    <n v="3.9"/>
    <n v="6821"/>
    <n v="27.302"/>
    <n v="8.4540000000000006"/>
    <x v="2"/>
  </r>
  <r>
    <d v="2010-04-01T00:00:00"/>
    <x v="36"/>
    <x v="17"/>
    <n v="3171"/>
    <n v="64.031999999999996"/>
    <n v="3.17"/>
    <n v="3317"/>
    <n v="52.624000000000002"/>
    <n v="11.585000000000001"/>
    <x v="2"/>
  </r>
  <r>
    <d v="2010-04-01T00:00:00"/>
    <x v="36"/>
    <x v="18"/>
    <n v="10851"/>
    <n v="316.31200000000001"/>
    <n v="48.531999999999996"/>
    <n v="14021"/>
    <n v="65.852000000000004"/>
    <n v="96.155000000000001"/>
    <x v="2"/>
  </r>
  <r>
    <d v="2010-04-01T00:00:00"/>
    <x v="36"/>
    <x v="8"/>
    <n v="38891"/>
    <n v="2088.0529999999999"/>
    <n v="229.976"/>
    <n v="45139"/>
    <n v="274.77600000000001"/>
    <n v="142.125"/>
    <x v="2"/>
  </r>
  <r>
    <d v="2010-04-01T00:00:00"/>
    <x v="36"/>
    <x v="26"/>
    <s v=".."/>
    <s v=".."/>
    <s v=".."/>
    <s v=".."/>
    <n v="11.96"/>
    <n v="0"/>
    <x v="2"/>
  </r>
  <r>
    <d v="2010-04-01T00:00:00"/>
    <x v="55"/>
    <x v="35"/>
    <n v="3680"/>
    <n v="227.71600000000001"/>
    <n v="0.104"/>
    <n v="5411"/>
    <n v="399.96600000000001"/>
    <n v="3.3000000000000002E-2"/>
    <x v="2"/>
  </r>
  <r>
    <d v="2010-04-01T00:00:00"/>
    <x v="37"/>
    <x v="32"/>
    <n v="5215"/>
    <n v="94.073999999999998"/>
    <n v="0.20100000000000001"/>
    <n v="5761"/>
    <n v="97.289000000000001"/>
    <n v="0"/>
    <x v="2"/>
  </r>
  <r>
    <d v="2010-04-01T00:00:00"/>
    <x v="38"/>
    <x v="1"/>
    <s v=".."/>
    <n v="165.31399999999999"/>
    <n v="0"/>
    <s v=".."/>
    <n v="333.52"/>
    <n v="0"/>
    <x v="2"/>
  </r>
  <r>
    <d v="2010-04-01T00:00:00"/>
    <x v="38"/>
    <x v="16"/>
    <n v="90595"/>
    <n v="4624.9629999999997"/>
    <n v="102.137"/>
    <n v="97661"/>
    <n v="3272.42"/>
    <n v="0.52300000000000002"/>
    <x v="2"/>
  </r>
  <r>
    <d v="2010-04-01T00:00:00"/>
    <x v="40"/>
    <x v="29"/>
    <n v="1133"/>
    <n v="2.69"/>
    <n v="0"/>
    <n v="1236"/>
    <n v="8.0760000000000005"/>
    <n v="0"/>
    <x v="2"/>
  </r>
  <r>
    <d v="2010-04-01T00:00:00"/>
    <x v="41"/>
    <x v="31"/>
    <n v="5104"/>
    <n v="36.061"/>
    <n v="1.4650000000000001"/>
    <n v="5574"/>
    <n v="347.21199999999999"/>
    <n v="1.8220000000000001"/>
    <x v="2"/>
  </r>
  <r>
    <d v="2010-04-01T00:00:00"/>
    <x v="42"/>
    <x v="1"/>
    <s v=".."/>
    <n v="258.75799999999998"/>
    <n v="0"/>
    <s v=".."/>
    <n v="239.75"/>
    <n v="0"/>
    <x v="2"/>
  </r>
  <r>
    <d v="2010-04-01T00:00:00"/>
    <x v="43"/>
    <x v="17"/>
    <n v="35025"/>
    <n v="2739.9189999999999"/>
    <n v="141.78700000000001"/>
    <n v="33031"/>
    <n v="1650.269"/>
    <n v="6.944"/>
    <x v="2"/>
  </r>
  <r>
    <d v="2010-04-01T00:00:00"/>
    <x v="44"/>
    <x v="16"/>
    <n v="4709"/>
    <n v="0"/>
    <n v="0"/>
    <n v="4660"/>
    <n v="0"/>
    <n v="0"/>
    <x v="2"/>
  </r>
  <r>
    <d v="2010-04-01T00:00:00"/>
    <x v="45"/>
    <x v="8"/>
    <n v="15678"/>
    <n v="74.186000000000007"/>
    <n v="41.238999999999997"/>
    <n v="17770"/>
    <n v="448.99"/>
    <n v="0.69299999999999995"/>
    <x v="2"/>
  </r>
  <r>
    <d v="2010-04-01T00:00:00"/>
    <x v="46"/>
    <x v="4"/>
    <s v=".."/>
    <s v=".."/>
    <s v=".."/>
    <s v=".."/>
    <n v="5.4550000000000001"/>
    <n v="0"/>
    <x v="2"/>
  </r>
  <r>
    <d v="2010-04-01T00:00:00"/>
    <x v="46"/>
    <x v="16"/>
    <s v=".."/>
    <s v=".."/>
    <s v=".."/>
    <s v=".."/>
    <n v="153.03899999999999"/>
    <n v="0"/>
    <x v="2"/>
  </r>
  <r>
    <d v="2010-04-01T00:00:00"/>
    <x v="46"/>
    <x v="8"/>
    <s v=".."/>
    <n v="1538.1679999999999"/>
    <n v="0"/>
    <s v=".."/>
    <s v=".."/>
    <s v=".."/>
    <x v="2"/>
  </r>
  <r>
    <d v="2010-04-01T00:00:00"/>
    <x v="51"/>
    <x v="10"/>
    <n v="7516"/>
    <n v="15.425000000000001"/>
    <n v="0"/>
    <n v="7228"/>
    <n v="31.849"/>
    <n v="0"/>
    <x v="2"/>
  </r>
  <r>
    <d v="2010-04-01T00:00:00"/>
    <x v="51"/>
    <x v="31"/>
    <n v="2354"/>
    <n v="0"/>
    <n v="0"/>
    <n v="2272"/>
    <n v="33.677999999999997"/>
    <n v="0"/>
    <x v="2"/>
  </r>
  <r>
    <d v="2010-04-01T00:00:00"/>
    <x v="51"/>
    <x v="17"/>
    <n v="4064"/>
    <n v="0"/>
    <n v="0"/>
    <n v="4516"/>
    <n v="3.7999999999999999E-2"/>
    <n v="0"/>
    <x v="2"/>
  </r>
  <r>
    <d v="2010-04-01T00:00:00"/>
    <x v="51"/>
    <x v="8"/>
    <n v="12581"/>
    <n v="262.84399999999999"/>
    <n v="0"/>
    <n v="14513"/>
    <n v="300.06799999999998"/>
    <n v="0"/>
    <x v="2"/>
  </r>
  <r>
    <d v="2010-04-01T00:00:00"/>
    <x v="47"/>
    <x v="26"/>
    <n v="10146"/>
    <n v="307.476"/>
    <n v="0"/>
    <n v="7246"/>
    <n v="169.10499999999999"/>
    <n v="0"/>
    <x v="2"/>
  </r>
  <r>
    <d v="2010-04-01T00:00:00"/>
    <x v="48"/>
    <x v="20"/>
    <n v="4071"/>
    <n v="432.92"/>
    <n v="0"/>
    <n v="4159"/>
    <n v="193.29599999999999"/>
    <n v="0"/>
    <x v="2"/>
  </r>
  <r>
    <d v="2010-04-01T00:00:00"/>
    <x v="48"/>
    <x v="18"/>
    <n v="1132"/>
    <n v="20.582000000000001"/>
    <n v="0"/>
    <n v="1442"/>
    <n v="23.58"/>
    <n v="0"/>
    <x v="2"/>
  </r>
  <r>
    <d v="2010-04-01T00:00:00"/>
    <x v="49"/>
    <x v="10"/>
    <n v="5739"/>
    <n v="0.77100000000000002"/>
    <n v="0"/>
    <n v="5368"/>
    <n v="4.21"/>
    <n v="0"/>
    <x v="2"/>
  </r>
  <r>
    <d v="2010-04-01T00:00:00"/>
    <x v="49"/>
    <x v="14"/>
    <n v="13034"/>
    <n v="0"/>
    <n v="0"/>
    <n v="12668"/>
    <n v="0"/>
    <n v="0"/>
    <x v="2"/>
  </r>
  <r>
    <d v="2010-04-01T00:00:00"/>
    <x v="49"/>
    <x v="1"/>
    <n v="41573"/>
    <n v="75.644000000000005"/>
    <n v="0"/>
    <n v="39152"/>
    <n v="48.652999999999999"/>
    <n v="0"/>
    <x v="2"/>
  </r>
  <r>
    <d v="2010-04-01T00:00:00"/>
    <x v="49"/>
    <x v="9"/>
    <n v="1953"/>
    <n v="0"/>
    <n v="0"/>
    <n v="2011"/>
    <n v="22.971"/>
    <n v="0"/>
    <x v="2"/>
  </r>
  <r>
    <d v="2010-04-01T00:00:00"/>
    <x v="49"/>
    <x v="29"/>
    <n v="845"/>
    <n v="0"/>
    <n v="0"/>
    <n v="937"/>
    <n v="3.5939999999999999"/>
    <n v="0"/>
    <x v="2"/>
  </r>
  <r>
    <d v="2010-04-01T00:00:00"/>
    <x v="49"/>
    <x v="17"/>
    <n v="1033"/>
    <n v="0"/>
    <n v="0"/>
    <n v="1015"/>
    <n v="0"/>
    <n v="0"/>
    <x v="2"/>
  </r>
  <r>
    <d v="2010-04-01T00:00:00"/>
    <x v="49"/>
    <x v="33"/>
    <n v="764"/>
    <n v="3.1520000000000001"/>
    <n v="0"/>
    <n v="655"/>
    <n v="1.143"/>
    <n v="0"/>
    <x v="2"/>
  </r>
  <r>
    <d v="2010-04-01T00:00:00"/>
    <x v="49"/>
    <x v="12"/>
    <n v="2195"/>
    <n v="3.7170000000000001"/>
    <n v="0"/>
    <n v="2066"/>
    <n v="11.334"/>
    <n v="0"/>
    <x v="2"/>
  </r>
  <r>
    <d v="2010-04-01T00:00:00"/>
    <x v="50"/>
    <x v="34"/>
    <n v="1212"/>
    <n v="0.77900000000000003"/>
    <n v="0"/>
    <n v="1139"/>
    <n v="0.83099999999999996"/>
    <n v="0"/>
    <x v="2"/>
  </r>
  <r>
    <d v="2010-05-01T00:00:00"/>
    <x v="0"/>
    <x v="0"/>
    <n v="1053"/>
    <n v="34.856999999999999"/>
    <n v="1.5"/>
    <n v="880"/>
    <n v="57.444000000000003"/>
    <n v="0"/>
    <x v="2"/>
  </r>
  <r>
    <d v="2010-05-01T00:00:00"/>
    <x v="0"/>
    <x v="1"/>
    <n v="1238"/>
    <n v="35.564"/>
    <n v="0"/>
    <n v="1513"/>
    <n v="37.677"/>
    <n v="0"/>
    <x v="2"/>
  </r>
  <r>
    <d v="2010-05-01T00:00:00"/>
    <x v="52"/>
    <x v="36"/>
    <n v="33"/>
    <n v="1.4530000000000001"/>
    <n v="0"/>
    <n v="52"/>
    <n v="18.643999999999998"/>
    <n v="0"/>
    <x v="2"/>
  </r>
  <r>
    <d v="2010-05-01T00:00:00"/>
    <x v="52"/>
    <x v="37"/>
    <n v="706"/>
    <n v="0.85"/>
    <n v="0"/>
    <n v="764"/>
    <n v="23.588999999999999"/>
    <n v="0"/>
    <x v="2"/>
  </r>
  <r>
    <d v="2010-05-01T00:00:00"/>
    <x v="1"/>
    <x v="2"/>
    <n v="3636"/>
    <n v="3.6349999999999998"/>
    <n v="0.58499999999999996"/>
    <n v="2834"/>
    <n v="96.501000000000005"/>
    <n v="3.0209999999999999"/>
    <x v="2"/>
  </r>
  <r>
    <d v="2010-05-01T00:00:00"/>
    <x v="2"/>
    <x v="3"/>
    <n v="5722"/>
    <n v="299.55700000000002"/>
    <n v="53.453000000000003"/>
    <n v="7498"/>
    <n v="236.33199999999999"/>
    <n v="0.03"/>
    <x v="2"/>
  </r>
  <r>
    <d v="2010-05-01T00:00:00"/>
    <x v="3"/>
    <x v="4"/>
    <n v="7908"/>
    <n v="322.26600000000002"/>
    <n v="38.143000000000001"/>
    <n v="9576"/>
    <n v="181.084"/>
    <n v="7.4509999999999996"/>
    <x v="2"/>
  </r>
  <r>
    <d v="2010-05-01T00:00:00"/>
    <x v="4"/>
    <x v="5"/>
    <n v="921"/>
    <n v="37.218000000000004"/>
    <n v="2E-3"/>
    <n v="767"/>
    <n v="33.817"/>
    <n v="4.0000000000000001E-3"/>
    <x v="2"/>
  </r>
  <r>
    <d v="2010-05-01T00:00:00"/>
    <x v="5"/>
    <x v="1"/>
    <n v="76050"/>
    <n v="1876.5309999999999"/>
    <n v="289.04000000000002"/>
    <n v="74547"/>
    <n v="1753.0519999999999"/>
    <n v="19.606000000000002"/>
    <x v="2"/>
  </r>
  <r>
    <d v="2010-05-01T00:00:00"/>
    <x v="6"/>
    <x v="9"/>
    <n v="7325"/>
    <n v="50.929000000000002"/>
    <n v="1.5880000000000001"/>
    <n v="7821"/>
    <n v="235.785"/>
    <n v="12.122999999999999"/>
    <x v="2"/>
  </r>
  <r>
    <d v="2010-05-01T00:00:00"/>
    <x v="7"/>
    <x v="10"/>
    <n v="11447"/>
    <n v="378.76799999999997"/>
    <n v="2.1659999999999999"/>
    <n v="12122"/>
    <n v="236.56100000000001"/>
    <n v="11.757"/>
    <x v="2"/>
  </r>
  <r>
    <d v="2010-05-01T00:00:00"/>
    <x v="9"/>
    <x v="12"/>
    <n v="2823"/>
    <n v="17.367000000000001"/>
    <n v="0"/>
    <n v="2883"/>
    <n v="30.483000000000001"/>
    <n v="0"/>
    <x v="2"/>
  </r>
  <r>
    <d v="2010-05-01T00:00:00"/>
    <x v="10"/>
    <x v="13"/>
    <n v="24800"/>
    <n v="71.61"/>
    <n v="0"/>
    <n v="24913"/>
    <n v="29.763000000000002"/>
    <n v="0"/>
    <x v="2"/>
  </r>
  <r>
    <d v="2010-05-01T00:00:00"/>
    <x v="11"/>
    <x v="9"/>
    <n v="514"/>
    <n v="0.67100000000000004"/>
    <n v="0.02"/>
    <n v="620"/>
    <n v="8.4429999999999996"/>
    <n v="2.1000000000000001E-2"/>
    <x v="2"/>
  </r>
  <r>
    <d v="2010-05-01T00:00:00"/>
    <x v="13"/>
    <x v="15"/>
    <n v="6761"/>
    <n v="243.886"/>
    <n v="48.343000000000004"/>
    <n v="7684"/>
    <n v="124.006"/>
    <n v="0"/>
    <x v="2"/>
  </r>
  <r>
    <d v="2010-05-01T00:00:00"/>
    <x v="14"/>
    <x v="16"/>
    <n v="784"/>
    <n v="44.064999999999998"/>
    <n v="0"/>
    <n v="1014"/>
    <n v="64.602000000000004"/>
    <n v="0"/>
    <x v="2"/>
  </r>
  <r>
    <d v="2010-05-01T00:00:00"/>
    <x v="14"/>
    <x v="17"/>
    <n v="2572"/>
    <n v="89.69"/>
    <n v="0"/>
    <n v="2812"/>
    <n v="25.309000000000001"/>
    <n v="0"/>
    <x v="2"/>
  </r>
  <r>
    <d v="2010-05-01T00:00:00"/>
    <x v="14"/>
    <x v="18"/>
    <n v="4222"/>
    <n v="284.85300000000001"/>
    <n v="24.312000000000001"/>
    <n v="6697"/>
    <n v="111.498"/>
    <n v="0"/>
    <x v="2"/>
  </r>
  <r>
    <d v="2010-05-01T00:00:00"/>
    <x v="15"/>
    <x v="19"/>
    <s v=".."/>
    <n v="188.86699999999999"/>
    <n v="0"/>
    <s v=".."/>
    <n v="0"/>
    <n v="0"/>
    <x v="2"/>
  </r>
  <r>
    <d v="2010-05-01T00:00:00"/>
    <x v="15"/>
    <x v="1"/>
    <s v=".."/>
    <s v=".."/>
    <s v=".."/>
    <s v=".."/>
    <n v="94.468999999999994"/>
    <n v="0"/>
    <x v="2"/>
  </r>
  <r>
    <d v="2010-05-01T00:00:00"/>
    <x v="15"/>
    <x v="16"/>
    <s v=".."/>
    <n v="42.915999999999997"/>
    <n v="0"/>
    <s v=".."/>
    <s v=".."/>
    <s v=".."/>
    <x v="2"/>
  </r>
  <r>
    <d v="2010-05-01T00:00:00"/>
    <x v="15"/>
    <x v="8"/>
    <s v=".."/>
    <s v=".."/>
    <s v=".."/>
    <s v=".."/>
    <n v="91.162999999999997"/>
    <n v="0"/>
    <x v="2"/>
  </r>
  <r>
    <d v="2010-05-01T00:00:00"/>
    <x v="16"/>
    <x v="20"/>
    <n v="45451"/>
    <n v="3888.2069999999999"/>
    <n v="301.46199999999999"/>
    <n v="51821"/>
    <n v="2355.529"/>
    <n v="24.937000000000001"/>
    <x v="2"/>
  </r>
  <r>
    <d v="2010-05-01T00:00:00"/>
    <x v="17"/>
    <x v="21"/>
    <n v="4983"/>
    <n v="152.202"/>
    <n v="16.536000000000001"/>
    <n v="5529"/>
    <n v="135.34399999999999"/>
    <n v="0.69099999999999995"/>
    <x v="2"/>
  </r>
  <r>
    <d v="2010-05-01T00:00:00"/>
    <x v="18"/>
    <x v="4"/>
    <n v="5440"/>
    <n v="217.84"/>
    <n v="15.97"/>
    <n v="6293"/>
    <n v="91.52"/>
    <n v="0.27900000000000003"/>
    <x v="2"/>
  </r>
  <r>
    <d v="2010-05-01T00:00:00"/>
    <x v="19"/>
    <x v="4"/>
    <n v="9387"/>
    <n v="409.572"/>
    <n v="41.457000000000001"/>
    <n v="8935"/>
    <n v="34.707999999999998"/>
    <n v="25.382000000000001"/>
    <x v="2"/>
  </r>
  <r>
    <d v="2010-05-01T00:00:00"/>
    <x v="20"/>
    <x v="22"/>
    <n v="928"/>
    <n v="0.214"/>
    <n v="2E-3"/>
    <n v="1039"/>
    <n v="0.74199999999999999"/>
    <n v="4.0000000000000001E-3"/>
    <x v="2"/>
  </r>
  <r>
    <d v="2010-05-01T00:00:00"/>
    <x v="53"/>
    <x v="8"/>
    <n v="5780"/>
    <n v="328.084"/>
    <n v="105.991"/>
    <n v="5751"/>
    <n v="393.51299999999998"/>
    <n v="0"/>
    <x v="2"/>
  </r>
  <r>
    <d v="2010-05-01T00:00:00"/>
    <x v="21"/>
    <x v="13"/>
    <n v="1591"/>
    <n v="1.4850000000000001"/>
    <n v="0"/>
    <n v="1527"/>
    <n v="2.073"/>
    <n v="0"/>
    <x v="2"/>
  </r>
  <r>
    <d v="2010-05-01T00:00:00"/>
    <x v="21"/>
    <x v="1"/>
    <n v="21604"/>
    <n v="1161.828"/>
    <n v="0"/>
    <n v="19447"/>
    <n v="801.93"/>
    <n v="0"/>
    <x v="2"/>
  </r>
  <r>
    <d v="2010-05-01T00:00:00"/>
    <x v="21"/>
    <x v="16"/>
    <n v="6272"/>
    <n v="170.42099999999999"/>
    <n v="12.606999999999999"/>
    <n v="5564"/>
    <n v="488.10899999999998"/>
    <n v="8.9999999999999993E-3"/>
    <x v="2"/>
  </r>
  <r>
    <d v="2010-05-01T00:00:00"/>
    <x v="21"/>
    <x v="17"/>
    <n v="1853"/>
    <n v="5.2590000000000003"/>
    <n v="0"/>
    <n v="1966"/>
    <n v="0.38700000000000001"/>
    <n v="0"/>
    <x v="2"/>
  </r>
  <r>
    <d v="2010-05-01T00:00:00"/>
    <x v="21"/>
    <x v="23"/>
    <n v="40438"/>
    <n v="2186.6410000000001"/>
    <n v="187.965"/>
    <n v="63460"/>
    <n v="1726.4939999999999"/>
    <n v="0.47299999999999998"/>
    <x v="2"/>
  </r>
  <r>
    <d v="2010-05-01T00:00:00"/>
    <x v="22"/>
    <x v="16"/>
    <n v="546"/>
    <n v="75.680999999999997"/>
    <n v="0"/>
    <n v="497"/>
    <n v="102.15300000000001"/>
    <n v="0"/>
    <x v="2"/>
  </r>
  <r>
    <d v="2010-05-01T00:00:00"/>
    <x v="22"/>
    <x v="23"/>
    <n v="12096"/>
    <n v="993.69100000000003"/>
    <n v="43.435000000000002"/>
    <n v="21612"/>
    <n v="839.12400000000002"/>
    <n v="22.713999999999999"/>
    <x v="2"/>
  </r>
  <r>
    <d v="2010-05-01T00:00:00"/>
    <x v="23"/>
    <x v="21"/>
    <n v="1985"/>
    <n v="134.739"/>
    <n v="7.7809999999999997"/>
    <n v="1794"/>
    <n v="59.768000000000001"/>
    <n v="0"/>
    <x v="2"/>
  </r>
  <r>
    <d v="2010-05-01T00:00:00"/>
    <x v="24"/>
    <x v="4"/>
    <s v=".."/>
    <s v=".."/>
    <s v=".."/>
    <s v=".."/>
    <n v="4.5019999999999998"/>
    <n v="0"/>
    <x v="2"/>
  </r>
  <r>
    <d v="2010-05-01T00:00:00"/>
    <x v="24"/>
    <x v="8"/>
    <s v=".."/>
    <n v="833.39400000000001"/>
    <n v="0"/>
    <s v=".."/>
    <s v=".."/>
    <s v=".."/>
    <x v="2"/>
  </r>
  <r>
    <d v="2010-05-01T00:00:00"/>
    <x v="25"/>
    <x v="14"/>
    <n v="16249"/>
    <n v="458.161"/>
    <n v="22.593"/>
    <n v="17006"/>
    <n v="167.995"/>
    <n v="0"/>
    <x v="2"/>
  </r>
  <r>
    <d v="2010-05-01T00:00:00"/>
    <x v="26"/>
    <x v="8"/>
    <n v="2570"/>
    <n v="2.004"/>
    <n v="0.183"/>
    <n v="2645"/>
    <n v="46.692999999999998"/>
    <n v="0"/>
    <x v="2"/>
  </r>
  <r>
    <d v="2010-05-01T00:00:00"/>
    <x v="54"/>
    <x v="14"/>
    <n v="8658"/>
    <n v="0"/>
    <n v="0"/>
    <n v="9147"/>
    <n v="0"/>
    <n v="0"/>
    <x v="2"/>
  </r>
  <r>
    <d v="2010-05-01T00:00:00"/>
    <x v="27"/>
    <x v="25"/>
    <n v="8915"/>
    <n v="269.73899999999998"/>
    <n v="176.708"/>
    <n v="10270"/>
    <n v="329.80099999999999"/>
    <n v="1.4139999999999999"/>
    <x v="2"/>
  </r>
  <r>
    <d v="2010-05-01T00:00:00"/>
    <x v="28"/>
    <x v="10"/>
    <n v="2584"/>
    <n v="0"/>
    <n v="0"/>
    <n v="2594"/>
    <n v="0"/>
    <n v="0"/>
    <x v="2"/>
  </r>
  <r>
    <d v="2010-05-01T00:00:00"/>
    <x v="28"/>
    <x v="14"/>
    <n v="15412"/>
    <n v="259.58699999999999"/>
    <n v="0"/>
    <n v="17080"/>
    <n v="10.327999999999999"/>
    <n v="0.505"/>
    <x v="2"/>
  </r>
  <r>
    <d v="2010-05-01T00:00:00"/>
    <x v="28"/>
    <x v="25"/>
    <n v="14627"/>
    <n v="376.64400000000001"/>
    <n v="4.5650000000000004"/>
    <n v="17754"/>
    <n v="80.906999999999996"/>
    <n v="13.593"/>
    <x v="2"/>
  </r>
  <r>
    <d v="2010-05-01T00:00:00"/>
    <x v="28"/>
    <x v="1"/>
    <n v="20854"/>
    <n v="30.286999999999999"/>
    <n v="0"/>
    <n v="20449"/>
    <n v="54.374000000000002"/>
    <n v="7.9119999999999999"/>
    <x v="2"/>
  </r>
  <r>
    <d v="2010-05-01T00:00:00"/>
    <x v="28"/>
    <x v="16"/>
    <n v="10907"/>
    <n v="21.992999999999999"/>
    <n v="0"/>
    <n v="11290"/>
    <n v="16.614999999999998"/>
    <n v="6.2380000000000004"/>
    <x v="2"/>
  </r>
  <r>
    <d v="2010-05-01T00:00:00"/>
    <x v="28"/>
    <x v="17"/>
    <n v="5560"/>
    <n v="206.96700000000001"/>
    <n v="0"/>
    <n v="5236"/>
    <n v="38.222000000000001"/>
    <n v="1.022"/>
    <x v="2"/>
  </r>
  <r>
    <d v="2010-05-01T00:00:00"/>
    <x v="28"/>
    <x v="8"/>
    <n v="4745"/>
    <n v="104.667"/>
    <n v="4.1500000000000004"/>
    <n v="4452"/>
    <n v="51.77"/>
    <n v="0.52900000000000003"/>
    <x v="2"/>
  </r>
  <r>
    <d v="2010-05-01T00:00:00"/>
    <x v="28"/>
    <x v="26"/>
    <n v="2108"/>
    <n v="4.2229999999999999"/>
    <n v="0"/>
    <n v="2083"/>
    <n v="0.158"/>
    <n v="0"/>
    <x v="2"/>
  </r>
  <r>
    <d v="2010-05-01T00:00:00"/>
    <x v="29"/>
    <x v="15"/>
    <n v="9163"/>
    <n v="802.53300000000002"/>
    <n v="104.22"/>
    <n v="11219"/>
    <n v="395.08800000000002"/>
    <n v="3.7530000000000001"/>
    <x v="2"/>
  </r>
  <r>
    <d v="2010-05-01T00:00:00"/>
    <x v="30"/>
    <x v="27"/>
    <n v="2461"/>
    <n v="313.30799999999999"/>
    <n v="4.0709999999999997"/>
    <n v="2492"/>
    <n v="140.38200000000001"/>
    <n v="3.4689999999999999"/>
    <x v="2"/>
  </r>
  <r>
    <d v="2010-05-01T00:00:00"/>
    <x v="30"/>
    <x v="1"/>
    <n v="2174"/>
    <n v="25.161000000000001"/>
    <n v="0"/>
    <n v="2032"/>
    <n v="15.867000000000001"/>
    <n v="0"/>
    <x v="2"/>
  </r>
  <r>
    <d v="2010-05-01T00:00:00"/>
    <x v="31"/>
    <x v="14"/>
    <s v=".."/>
    <s v=".."/>
    <s v=".."/>
    <n v="0"/>
    <n v="0"/>
    <n v="0"/>
    <x v="2"/>
  </r>
  <r>
    <d v="2010-05-01T00:00:00"/>
    <x v="31"/>
    <x v="13"/>
    <n v="31832"/>
    <n v="2565.4380000000001"/>
    <n v="21.962"/>
    <n v="40369"/>
    <n v="1099.002"/>
    <n v="0"/>
    <x v="2"/>
  </r>
  <r>
    <d v="2010-05-01T00:00:00"/>
    <x v="32"/>
    <x v="39"/>
    <n v="14"/>
    <n v="0"/>
    <n v="0"/>
    <n v="31"/>
    <n v="0.82499999999999996"/>
    <n v="0"/>
    <x v="2"/>
  </r>
  <r>
    <d v="2010-05-01T00:00:00"/>
    <x v="32"/>
    <x v="28"/>
    <n v="99"/>
    <n v="0.56100000000000005"/>
    <n v="0"/>
    <n v="123"/>
    <n v="5.9960000000000004"/>
    <n v="0"/>
    <x v="2"/>
  </r>
  <r>
    <d v="2010-05-01T00:00:00"/>
    <x v="32"/>
    <x v="29"/>
    <n v="3"/>
    <n v="1.2E-2"/>
    <n v="0"/>
    <n v="34"/>
    <n v="0.11700000000000001"/>
    <n v="0"/>
    <x v="2"/>
  </r>
  <r>
    <d v="2010-05-01T00:00:00"/>
    <x v="34"/>
    <x v="9"/>
    <s v=".."/>
    <s v=".."/>
    <s v=".."/>
    <s v=".."/>
    <n v="86.617000000000004"/>
    <n v="0"/>
    <x v="2"/>
  </r>
  <r>
    <d v="2010-05-01T00:00:00"/>
    <x v="34"/>
    <x v="29"/>
    <s v=".."/>
    <n v="2.4500000000000002"/>
    <n v="0"/>
    <s v=".."/>
    <n v="48.241"/>
    <n v="0"/>
    <x v="2"/>
  </r>
  <r>
    <d v="2010-05-01T00:00:00"/>
    <x v="34"/>
    <x v="12"/>
    <s v=".."/>
    <n v="0"/>
    <n v="0"/>
    <s v=".."/>
    <n v="4.7649999999999997"/>
    <n v="0"/>
    <x v="2"/>
  </r>
  <r>
    <d v="2010-05-01T00:00:00"/>
    <x v="35"/>
    <x v="24"/>
    <n v="5888"/>
    <n v="367.22899999999998"/>
    <n v="4.7859999999999996"/>
    <n v="5290"/>
    <n v="106.529"/>
    <n v="0"/>
    <x v="2"/>
  </r>
  <r>
    <d v="2010-05-01T00:00:00"/>
    <x v="36"/>
    <x v="0"/>
    <n v="2588"/>
    <n v="118.337"/>
    <n v="0"/>
    <n v="2585"/>
    <n v="66.254000000000005"/>
    <n v="1.028"/>
    <x v="2"/>
  </r>
  <r>
    <d v="2010-05-01T00:00:00"/>
    <x v="36"/>
    <x v="4"/>
    <n v="5421"/>
    <n v="837.24400000000003"/>
    <n v="55.201000000000001"/>
    <n v="5879"/>
    <n v="176.006"/>
    <n v="3.681"/>
    <x v="2"/>
  </r>
  <r>
    <d v="2010-05-01T00:00:00"/>
    <x v="36"/>
    <x v="7"/>
    <n v="2410"/>
    <n v="142.143"/>
    <n v="10.314"/>
    <n v="3492"/>
    <n v="19.303000000000001"/>
    <n v="47.375999999999998"/>
    <x v="2"/>
  </r>
  <r>
    <d v="2010-05-01T00:00:00"/>
    <x v="36"/>
    <x v="20"/>
    <n v="19475"/>
    <n v="1550.6969999999999"/>
    <n v="19.042000000000002"/>
    <n v="20349"/>
    <n v="367.15100000000001"/>
    <n v="34.393999999999998"/>
    <x v="2"/>
  </r>
  <r>
    <d v="2010-05-01T00:00:00"/>
    <x v="36"/>
    <x v="30"/>
    <n v="922"/>
    <n v="28.158000000000001"/>
    <n v="0"/>
    <n v="411"/>
    <n v="1.0940000000000001"/>
    <n v="0.57199999999999995"/>
    <x v="2"/>
  </r>
  <r>
    <d v="2010-05-01T00:00:00"/>
    <x v="36"/>
    <x v="14"/>
    <n v="2974"/>
    <n v="73.808999999999997"/>
    <n v="0"/>
    <n v="3141"/>
    <n v="78.317999999999998"/>
    <n v="2.2999999999999998"/>
    <x v="2"/>
  </r>
  <r>
    <d v="2010-05-01T00:00:00"/>
    <x v="36"/>
    <x v="25"/>
    <n v="6972"/>
    <n v="173.28200000000001"/>
    <n v="33.332000000000001"/>
    <n v="7786"/>
    <n v="223.72900000000001"/>
    <n v="39.6"/>
    <x v="2"/>
  </r>
  <r>
    <d v="2010-05-01T00:00:00"/>
    <x v="36"/>
    <x v="2"/>
    <n v="2513"/>
    <n v="0.93600000000000005"/>
    <n v="0.26200000000000001"/>
    <n v="2143"/>
    <n v="13.141"/>
    <n v="4.0890000000000004"/>
    <x v="2"/>
  </r>
  <r>
    <d v="2010-05-01T00:00:00"/>
    <x v="36"/>
    <x v="1"/>
    <n v="42777"/>
    <n v="870.74599999999998"/>
    <n v="0"/>
    <n v="40435"/>
    <n v="1462.7180000000001"/>
    <n v="155.733"/>
    <x v="2"/>
  </r>
  <r>
    <d v="2010-05-01T00:00:00"/>
    <x v="36"/>
    <x v="24"/>
    <n v="3498"/>
    <n v="40.582999999999998"/>
    <n v="5.8140000000000001"/>
    <n v="3495"/>
    <n v="83.668999999999997"/>
    <n v="1.8380000000000001"/>
    <x v="2"/>
  </r>
  <r>
    <d v="2010-05-01T00:00:00"/>
    <x v="36"/>
    <x v="16"/>
    <n v="32616"/>
    <n v="1569.509"/>
    <n v="79.350999999999999"/>
    <n v="37510"/>
    <n v="1417.53"/>
    <n v="137.51499999999999"/>
    <x v="2"/>
  </r>
  <r>
    <d v="2010-05-01T00:00:00"/>
    <x v="36"/>
    <x v="31"/>
    <n v="5196"/>
    <n v="101.729"/>
    <n v="5.5369999999999999"/>
    <n v="5611"/>
    <n v="39.140999999999998"/>
    <n v="10.212"/>
    <x v="2"/>
  </r>
  <r>
    <d v="2010-05-01T00:00:00"/>
    <x v="36"/>
    <x v="17"/>
    <n v="2212"/>
    <n v="90.382000000000005"/>
    <n v="3.7309999999999999"/>
    <n v="1818"/>
    <n v="37.454999999999998"/>
    <n v="14.648"/>
    <x v="2"/>
  </r>
  <r>
    <d v="2010-05-01T00:00:00"/>
    <x v="36"/>
    <x v="42"/>
    <s v=".."/>
    <s v=".."/>
    <s v=".."/>
    <s v=".."/>
    <n v="99.98"/>
    <n v="0"/>
    <x v="2"/>
  </r>
  <r>
    <d v="2010-05-01T00:00:00"/>
    <x v="36"/>
    <x v="18"/>
    <n v="12748"/>
    <n v="375.02800000000002"/>
    <n v="57.682000000000002"/>
    <n v="16813"/>
    <n v="103.01"/>
    <n v="110.167"/>
    <x v="2"/>
  </r>
  <r>
    <d v="2010-05-01T00:00:00"/>
    <x v="36"/>
    <x v="23"/>
    <s v=".."/>
    <s v=".."/>
    <s v=".."/>
    <s v=".."/>
    <n v="0"/>
    <n v="0"/>
    <x v="2"/>
  </r>
  <r>
    <d v="2010-05-01T00:00:00"/>
    <x v="36"/>
    <x v="8"/>
    <n v="42332"/>
    <n v="2324.0129999999999"/>
    <n v="234.2"/>
    <n v="44541"/>
    <n v="275.31299999999999"/>
    <n v="155.578"/>
    <x v="2"/>
  </r>
  <r>
    <d v="2010-05-01T00:00:00"/>
    <x v="36"/>
    <x v="26"/>
    <s v=".."/>
    <s v=".."/>
    <s v=".."/>
    <s v=".."/>
    <n v="16.536999999999999"/>
    <n v="0"/>
    <x v="2"/>
  </r>
  <r>
    <d v="2010-05-01T00:00:00"/>
    <x v="55"/>
    <x v="35"/>
    <n v="3055"/>
    <n v="411.96300000000002"/>
    <n v="0.14799999999999999"/>
    <n v="4848"/>
    <n v="467.36700000000002"/>
    <n v="3.1E-2"/>
    <x v="2"/>
  </r>
  <r>
    <d v="2010-05-01T00:00:00"/>
    <x v="37"/>
    <x v="32"/>
    <n v="4274"/>
    <n v="128.714"/>
    <n v="0.22500000000000001"/>
    <n v="5038"/>
    <n v="130.94"/>
    <n v="0"/>
    <x v="2"/>
  </r>
  <r>
    <d v="2010-05-01T00:00:00"/>
    <x v="38"/>
    <x v="1"/>
    <s v=".."/>
    <n v="160.529"/>
    <n v="0"/>
    <s v=".."/>
    <n v="456.22"/>
    <n v="0"/>
    <x v="2"/>
  </r>
  <r>
    <d v="2010-05-01T00:00:00"/>
    <x v="38"/>
    <x v="16"/>
    <n v="76934"/>
    <n v="5557.8490000000002"/>
    <n v="101.268"/>
    <n v="92349"/>
    <n v="3460.0189999999998"/>
    <n v="0.443"/>
    <x v="2"/>
  </r>
  <r>
    <d v="2010-05-01T00:00:00"/>
    <x v="40"/>
    <x v="29"/>
    <n v="1189"/>
    <n v="3.681"/>
    <n v="0"/>
    <n v="1144"/>
    <n v="10.853"/>
    <n v="0"/>
    <x v="2"/>
  </r>
  <r>
    <d v="2010-05-01T00:00:00"/>
    <x v="41"/>
    <x v="31"/>
    <n v="3816"/>
    <n v="72.364999999999995"/>
    <n v="1.6930000000000001"/>
    <n v="4175"/>
    <n v="387.399"/>
    <n v="1.3340000000000001"/>
    <x v="2"/>
  </r>
  <r>
    <d v="2010-05-01T00:00:00"/>
    <x v="42"/>
    <x v="1"/>
    <s v=".."/>
    <n v="272.64100000000002"/>
    <n v="0"/>
    <s v=".."/>
    <n v="299.54399999999998"/>
    <n v="0"/>
    <x v="2"/>
  </r>
  <r>
    <d v="2010-05-01T00:00:00"/>
    <x v="43"/>
    <x v="17"/>
    <n v="24486"/>
    <n v="3104.8780000000002"/>
    <n v="163.524"/>
    <n v="29184"/>
    <n v="1107.037"/>
    <n v="4.5129999999999999"/>
    <x v="2"/>
  </r>
  <r>
    <d v="2010-05-01T00:00:00"/>
    <x v="44"/>
    <x v="16"/>
    <n v="4228"/>
    <n v="0"/>
    <n v="0"/>
    <n v="4187"/>
    <n v="0"/>
    <n v="0"/>
    <x v="2"/>
  </r>
  <r>
    <d v="2010-05-01T00:00:00"/>
    <x v="45"/>
    <x v="8"/>
    <n v="14267"/>
    <n v="114.35899999999999"/>
    <n v="50.767000000000003"/>
    <n v="15424"/>
    <n v="559.73800000000006"/>
    <n v="1.423"/>
    <x v="2"/>
  </r>
  <r>
    <d v="2010-05-01T00:00:00"/>
    <x v="46"/>
    <x v="4"/>
    <s v=".."/>
    <s v=".."/>
    <s v=".."/>
    <s v=".."/>
    <n v="5.827"/>
    <n v="0"/>
    <x v="2"/>
  </r>
  <r>
    <d v="2010-05-01T00:00:00"/>
    <x v="46"/>
    <x v="16"/>
    <s v=".."/>
    <s v=".."/>
    <s v=".."/>
    <s v=".."/>
    <n v="67.516000000000005"/>
    <n v="0"/>
    <x v="2"/>
  </r>
  <r>
    <d v="2010-05-01T00:00:00"/>
    <x v="46"/>
    <x v="8"/>
    <s v=".."/>
    <n v="1413.8140000000001"/>
    <n v="0"/>
    <s v=".."/>
    <s v=".."/>
    <s v=".."/>
    <x v="2"/>
  </r>
  <r>
    <d v="2010-05-01T00:00:00"/>
    <x v="51"/>
    <x v="10"/>
    <n v="6719"/>
    <n v="90.647999999999996"/>
    <n v="0"/>
    <n v="6775"/>
    <n v="43.103999999999999"/>
    <n v="0"/>
    <x v="2"/>
  </r>
  <r>
    <d v="2010-05-01T00:00:00"/>
    <x v="51"/>
    <x v="31"/>
    <n v="2071"/>
    <n v="14.676"/>
    <n v="0"/>
    <n v="2020"/>
    <n v="54.524999999999999"/>
    <n v="0"/>
    <x v="2"/>
  </r>
  <r>
    <d v="2010-05-01T00:00:00"/>
    <x v="51"/>
    <x v="17"/>
    <n v="3824"/>
    <n v="94.992000000000004"/>
    <n v="0"/>
    <n v="3670"/>
    <n v="0.19900000000000001"/>
    <n v="0"/>
    <x v="2"/>
  </r>
  <r>
    <d v="2010-05-01T00:00:00"/>
    <x v="51"/>
    <x v="8"/>
    <n v="12906"/>
    <n v="316.27100000000002"/>
    <n v="14.497999999999999"/>
    <n v="15439"/>
    <n v="413.56400000000002"/>
    <n v="0"/>
    <x v="2"/>
  </r>
  <r>
    <d v="2010-05-01T00:00:00"/>
    <x v="47"/>
    <x v="26"/>
    <n v="7095"/>
    <n v="384.60300000000001"/>
    <n v="0"/>
    <n v="7175"/>
    <n v="106.077"/>
    <n v="0"/>
    <x v="2"/>
  </r>
  <r>
    <d v="2010-05-01T00:00:00"/>
    <x v="48"/>
    <x v="20"/>
    <n v="2592"/>
    <n v="511.06400000000002"/>
    <n v="0"/>
    <n v="3481"/>
    <n v="200.42599999999999"/>
    <n v="0"/>
    <x v="2"/>
  </r>
  <r>
    <d v="2010-05-01T00:00:00"/>
    <x v="48"/>
    <x v="18"/>
    <n v="1177"/>
    <n v="25.32"/>
    <n v="0"/>
    <n v="1936"/>
    <n v="25.327999999999999"/>
    <n v="0"/>
    <x v="2"/>
  </r>
  <r>
    <d v="2010-05-01T00:00:00"/>
    <x v="49"/>
    <x v="10"/>
    <n v="6200"/>
    <n v="2.42"/>
    <n v="0"/>
    <n v="6072"/>
    <n v="3.1469999999999998"/>
    <n v="0"/>
    <x v="2"/>
  </r>
  <r>
    <d v="2010-05-01T00:00:00"/>
    <x v="49"/>
    <x v="14"/>
    <n v="14205"/>
    <n v="0"/>
    <n v="0"/>
    <n v="14958"/>
    <n v="0"/>
    <n v="0"/>
    <x v="2"/>
  </r>
  <r>
    <d v="2010-05-01T00:00:00"/>
    <x v="49"/>
    <x v="1"/>
    <n v="30146"/>
    <n v="106.69199999999999"/>
    <n v="0"/>
    <n v="29056"/>
    <n v="40.948999999999998"/>
    <n v="0"/>
    <x v="2"/>
  </r>
  <r>
    <d v="2010-05-01T00:00:00"/>
    <x v="49"/>
    <x v="9"/>
    <n v="1707"/>
    <n v="0"/>
    <n v="0"/>
    <n v="1789"/>
    <n v="26.501999999999999"/>
    <n v="0"/>
    <x v="2"/>
  </r>
  <r>
    <d v="2010-05-01T00:00:00"/>
    <x v="49"/>
    <x v="29"/>
    <n v="641"/>
    <n v="0"/>
    <n v="0"/>
    <n v="734"/>
    <n v="3.3660000000000001"/>
    <n v="0"/>
    <x v="2"/>
  </r>
  <r>
    <d v="2010-05-01T00:00:00"/>
    <x v="49"/>
    <x v="17"/>
    <n v="1180"/>
    <n v="0"/>
    <n v="0"/>
    <n v="1107"/>
    <n v="0"/>
    <n v="0"/>
    <x v="2"/>
  </r>
  <r>
    <d v="2010-05-01T00:00:00"/>
    <x v="49"/>
    <x v="33"/>
    <n v="700"/>
    <n v="3.22"/>
    <n v="0"/>
    <n v="872"/>
    <n v="1.9630000000000001"/>
    <n v="0"/>
    <x v="2"/>
  </r>
  <r>
    <d v="2010-05-01T00:00:00"/>
    <x v="49"/>
    <x v="12"/>
    <n v="2175"/>
    <n v="1.2470000000000001"/>
    <n v="0"/>
    <n v="2427"/>
    <n v="11.694000000000001"/>
    <n v="0"/>
    <x v="2"/>
  </r>
  <r>
    <d v="2010-05-01T00:00:00"/>
    <x v="50"/>
    <x v="34"/>
    <n v="1156"/>
    <n v="0.29499999999999998"/>
    <n v="0"/>
    <n v="1313"/>
    <n v="1.4379999999999999"/>
    <n v="0"/>
    <x v="2"/>
  </r>
  <r>
    <d v="2010-06-01T00:00:00"/>
    <x v="0"/>
    <x v="0"/>
    <n v="847"/>
    <n v="15.196"/>
    <n v="1.2450000000000001"/>
    <n v="932"/>
    <n v="68.578999999999994"/>
    <n v="0"/>
    <x v="2"/>
  </r>
  <r>
    <d v="2010-06-01T00:00:00"/>
    <x v="0"/>
    <x v="1"/>
    <n v="1164"/>
    <n v="58.887999999999998"/>
    <n v="0"/>
    <n v="1240"/>
    <n v="25.552"/>
    <n v="0"/>
    <x v="2"/>
  </r>
  <r>
    <d v="2010-06-01T00:00:00"/>
    <x v="52"/>
    <x v="36"/>
    <n v="50"/>
    <n v="0.92500000000000004"/>
    <n v="0"/>
    <n v="187"/>
    <n v="18.350000000000001"/>
    <n v="0"/>
    <x v="2"/>
  </r>
  <r>
    <d v="2010-06-01T00:00:00"/>
    <x v="52"/>
    <x v="37"/>
    <n v="612"/>
    <n v="0.95199999999999996"/>
    <n v="0"/>
    <n v="874"/>
    <n v="22.651"/>
    <n v="0"/>
    <x v="2"/>
  </r>
  <r>
    <d v="2010-06-01T00:00:00"/>
    <x v="56"/>
    <x v="14"/>
    <n v="404"/>
    <n v="0"/>
    <n v="0"/>
    <n v="717"/>
    <n v="0"/>
    <n v="0"/>
    <x v="2"/>
  </r>
  <r>
    <d v="2010-06-01T00:00:00"/>
    <x v="1"/>
    <x v="2"/>
    <n v="2280"/>
    <n v="4.423"/>
    <n v="0.622"/>
    <n v="3285"/>
    <n v="99.710999999999999"/>
    <n v="2.8650000000000002"/>
    <x v="2"/>
  </r>
  <r>
    <d v="2010-06-01T00:00:00"/>
    <x v="2"/>
    <x v="3"/>
    <n v="6442"/>
    <n v="318.62700000000001"/>
    <n v="34.965000000000003"/>
    <n v="7444"/>
    <n v="236.958"/>
    <n v="3.5000000000000003E-2"/>
    <x v="2"/>
  </r>
  <r>
    <d v="2010-06-01T00:00:00"/>
    <x v="3"/>
    <x v="4"/>
    <n v="8658"/>
    <n v="355.19499999999999"/>
    <n v="32.898000000000003"/>
    <n v="10233"/>
    <n v="145.99700000000001"/>
    <n v="6.7720000000000002"/>
    <x v="2"/>
  </r>
  <r>
    <d v="2010-06-01T00:00:00"/>
    <x v="4"/>
    <x v="5"/>
    <n v="821"/>
    <n v="13.954000000000001"/>
    <n v="0"/>
    <n v="1375"/>
    <n v="26.238"/>
    <n v="3.0000000000000001E-3"/>
    <x v="2"/>
  </r>
  <r>
    <d v="2010-06-01T00:00:00"/>
    <x v="5"/>
    <x v="1"/>
    <n v="75728"/>
    <n v="1671.8040000000001"/>
    <n v="278.37299999999999"/>
    <n v="74914"/>
    <n v="1770.4190000000001"/>
    <n v="18.173999999999999"/>
    <x v="2"/>
  </r>
  <r>
    <d v="2010-06-01T00:00:00"/>
    <x v="6"/>
    <x v="9"/>
    <n v="7665"/>
    <n v="42.615000000000002"/>
    <n v="2.4620000000000002"/>
    <n v="8049"/>
    <n v="205.59800000000001"/>
    <n v="10.944000000000001"/>
    <x v="2"/>
  </r>
  <r>
    <d v="2010-06-01T00:00:00"/>
    <x v="7"/>
    <x v="10"/>
    <n v="13439"/>
    <n v="367.21800000000002"/>
    <n v="2.0289999999999999"/>
    <n v="17070"/>
    <n v="190.37700000000001"/>
    <n v="11.297000000000001"/>
    <x v="2"/>
  </r>
  <r>
    <d v="2010-06-01T00:00:00"/>
    <x v="9"/>
    <x v="12"/>
    <n v="2926"/>
    <n v="14.692"/>
    <n v="0"/>
    <n v="3882"/>
    <n v="42.527000000000001"/>
    <n v="0"/>
    <x v="2"/>
  </r>
  <r>
    <d v="2010-06-01T00:00:00"/>
    <x v="10"/>
    <x v="13"/>
    <n v="28721"/>
    <n v="424.10199999999998"/>
    <n v="0"/>
    <n v="33521"/>
    <n v="55.29"/>
    <n v="0"/>
    <x v="2"/>
  </r>
  <r>
    <d v="2010-06-01T00:00:00"/>
    <x v="11"/>
    <x v="9"/>
    <n v="521"/>
    <n v="0.64400000000000002"/>
    <n v="0.01"/>
    <n v="526"/>
    <n v="9.3010000000000002"/>
    <n v="1.2E-2"/>
    <x v="2"/>
  </r>
  <r>
    <d v="2010-06-01T00:00:00"/>
    <x v="13"/>
    <x v="15"/>
    <n v="6213"/>
    <n v="178.66200000000001"/>
    <n v="28.704999999999998"/>
    <n v="7073"/>
    <n v="103.045"/>
    <n v="0"/>
    <x v="2"/>
  </r>
  <r>
    <d v="2010-06-01T00:00:00"/>
    <x v="14"/>
    <x v="16"/>
    <n v="2391"/>
    <n v="130.15299999999999"/>
    <n v="0"/>
    <n v="2665"/>
    <n v="141.94800000000001"/>
    <n v="0"/>
    <x v="2"/>
  </r>
  <r>
    <d v="2010-06-01T00:00:00"/>
    <x v="14"/>
    <x v="17"/>
    <n v="3042"/>
    <n v="77.337000000000003"/>
    <n v="0"/>
    <n v="3610"/>
    <n v="17.422000000000001"/>
    <n v="0"/>
    <x v="2"/>
  </r>
  <r>
    <d v="2010-06-01T00:00:00"/>
    <x v="14"/>
    <x v="18"/>
    <n v="6577"/>
    <n v="300.72699999999998"/>
    <n v="15.481999999999999"/>
    <n v="8155"/>
    <n v="92.974000000000004"/>
    <n v="0"/>
    <x v="2"/>
  </r>
  <r>
    <d v="2010-06-01T00:00:00"/>
    <x v="15"/>
    <x v="19"/>
    <s v=".."/>
    <n v="0"/>
    <n v="0"/>
    <s v=".."/>
    <s v=".."/>
    <s v=".."/>
    <x v="2"/>
  </r>
  <r>
    <d v="2010-06-01T00:00:00"/>
    <x v="15"/>
    <x v="16"/>
    <s v=".."/>
    <n v="0"/>
    <n v="0"/>
    <s v=".."/>
    <s v=".."/>
    <s v=".."/>
    <x v="2"/>
  </r>
  <r>
    <d v="2010-06-01T00:00:00"/>
    <x v="16"/>
    <x v="20"/>
    <n v="46210"/>
    <n v="3525.6039999999998"/>
    <n v="251.68600000000001"/>
    <n v="58465"/>
    <n v="2063.221"/>
    <n v="30.488"/>
    <x v="2"/>
  </r>
  <r>
    <d v="2010-06-01T00:00:00"/>
    <x v="17"/>
    <x v="21"/>
    <n v="5636"/>
    <n v="138.822"/>
    <n v="14.679"/>
    <n v="7853"/>
    <n v="102.166"/>
    <n v="0.69599999999999995"/>
    <x v="2"/>
  </r>
  <r>
    <d v="2010-06-01T00:00:00"/>
    <x v="18"/>
    <x v="4"/>
    <n v="6423"/>
    <n v="219.62200000000001"/>
    <n v="16.454999999999998"/>
    <n v="7763"/>
    <n v="104.032"/>
    <n v="0.60299999999999998"/>
    <x v="2"/>
  </r>
  <r>
    <d v="2010-06-01T00:00:00"/>
    <x v="19"/>
    <x v="4"/>
    <n v="8855"/>
    <n v="354.74799999999999"/>
    <n v="39.100999999999999"/>
    <n v="10017"/>
    <n v="39.799999999999997"/>
    <n v="23.155000000000001"/>
    <x v="2"/>
  </r>
  <r>
    <d v="2010-06-01T00:00:00"/>
    <x v="20"/>
    <x v="22"/>
    <n v="948"/>
    <n v="0.439"/>
    <n v="1E-3"/>
    <n v="911"/>
    <n v="0.89400000000000002"/>
    <n v="3.0000000000000001E-3"/>
    <x v="2"/>
  </r>
  <r>
    <d v="2010-06-01T00:00:00"/>
    <x v="53"/>
    <x v="8"/>
    <n v="6597"/>
    <n v="314.86599999999999"/>
    <n v="81.774000000000001"/>
    <n v="7466"/>
    <n v="386.57100000000003"/>
    <n v="0"/>
    <x v="2"/>
  </r>
  <r>
    <d v="2010-06-01T00:00:00"/>
    <x v="21"/>
    <x v="13"/>
    <n v="1122"/>
    <n v="13.827"/>
    <n v="0"/>
    <n v="1262"/>
    <n v="0.32700000000000001"/>
    <n v="0"/>
    <x v="2"/>
  </r>
  <r>
    <d v="2010-06-01T00:00:00"/>
    <x v="21"/>
    <x v="1"/>
    <n v="18841"/>
    <n v="1160.4469999999999"/>
    <n v="0"/>
    <n v="17588"/>
    <n v="859.178"/>
    <n v="0.52"/>
    <x v="2"/>
  </r>
  <r>
    <d v="2010-06-01T00:00:00"/>
    <x v="21"/>
    <x v="16"/>
    <n v="6603"/>
    <n v="151.762"/>
    <n v="20.408000000000001"/>
    <n v="5321"/>
    <n v="332.846"/>
    <n v="0"/>
    <x v="2"/>
  </r>
  <r>
    <d v="2010-06-01T00:00:00"/>
    <x v="21"/>
    <x v="17"/>
    <n v="1824"/>
    <n v="6.42"/>
    <n v="0"/>
    <n v="1261"/>
    <n v="0.26200000000000001"/>
    <n v="0"/>
    <x v="2"/>
  </r>
  <r>
    <d v="2010-06-01T00:00:00"/>
    <x v="21"/>
    <x v="23"/>
    <n v="52853"/>
    <n v="1979.26"/>
    <n v="167.65299999999999"/>
    <n v="70468"/>
    <n v="1486.6510000000001"/>
    <n v="0.36599999999999999"/>
    <x v="2"/>
  </r>
  <r>
    <d v="2010-06-01T00:00:00"/>
    <x v="22"/>
    <x v="16"/>
    <n v="473"/>
    <n v="59.781999999999996"/>
    <n v="0"/>
    <n v="586"/>
    <n v="84.567999999999998"/>
    <n v="0"/>
    <x v="2"/>
  </r>
  <r>
    <d v="2010-06-01T00:00:00"/>
    <x v="22"/>
    <x v="23"/>
    <n v="16208"/>
    <n v="808.67100000000005"/>
    <n v="46.341000000000001"/>
    <n v="20129"/>
    <n v="732.91"/>
    <n v="20.568999999999999"/>
    <x v="2"/>
  </r>
  <r>
    <d v="2010-06-01T00:00:00"/>
    <x v="23"/>
    <x v="21"/>
    <n v="1783"/>
    <n v="94.537000000000006"/>
    <n v="6.423"/>
    <n v="1795"/>
    <n v="30.541"/>
    <n v="0"/>
    <x v="2"/>
  </r>
  <r>
    <d v="2010-06-01T00:00:00"/>
    <x v="24"/>
    <x v="4"/>
    <s v=".."/>
    <s v=".."/>
    <s v=".."/>
    <s v=".."/>
    <n v="4.6079999999999997"/>
    <n v="0"/>
    <x v="2"/>
  </r>
  <r>
    <d v="2010-06-01T00:00:00"/>
    <x v="24"/>
    <x v="8"/>
    <s v=".."/>
    <n v="897.19299999999998"/>
    <n v="0"/>
    <s v=".."/>
    <s v=".."/>
    <s v=".."/>
    <x v="2"/>
  </r>
  <r>
    <d v="2010-06-01T00:00:00"/>
    <x v="25"/>
    <x v="14"/>
    <n v="20822"/>
    <n v="423.73"/>
    <n v="11.558999999999999"/>
    <n v="24098"/>
    <n v="198.41499999999999"/>
    <n v="0"/>
    <x v="2"/>
  </r>
  <r>
    <d v="2010-06-01T00:00:00"/>
    <x v="26"/>
    <x v="8"/>
    <n v="2680"/>
    <n v="7.1520000000000001"/>
    <n v="5.3999999999999999E-2"/>
    <n v="2975"/>
    <n v="29.513999999999999"/>
    <n v="0"/>
    <x v="2"/>
  </r>
  <r>
    <d v="2010-06-01T00:00:00"/>
    <x v="54"/>
    <x v="14"/>
    <n v="12064"/>
    <n v="0"/>
    <n v="0"/>
    <n v="13910"/>
    <n v="0"/>
    <n v="0"/>
    <x v="2"/>
  </r>
  <r>
    <d v="2010-06-01T00:00:00"/>
    <x v="27"/>
    <x v="25"/>
    <n v="9167"/>
    <n v="340.226"/>
    <n v="150.66900000000001"/>
    <n v="10529"/>
    <n v="309.12200000000001"/>
    <n v="6.6000000000000003E-2"/>
    <x v="2"/>
  </r>
  <r>
    <d v="2010-06-01T00:00:00"/>
    <x v="28"/>
    <x v="10"/>
    <n v="2246"/>
    <n v="0"/>
    <n v="0"/>
    <n v="2523"/>
    <n v="0"/>
    <n v="0"/>
    <x v="2"/>
  </r>
  <r>
    <d v="2010-06-01T00:00:00"/>
    <x v="28"/>
    <x v="14"/>
    <n v="16853"/>
    <n v="241.286"/>
    <n v="0"/>
    <n v="19247"/>
    <n v="5.5289999999999999"/>
    <n v="0.41699999999999998"/>
    <x v="2"/>
  </r>
  <r>
    <d v="2010-06-01T00:00:00"/>
    <x v="28"/>
    <x v="25"/>
    <n v="14510"/>
    <n v="417.94200000000001"/>
    <n v="6.7039999999999997"/>
    <n v="16398"/>
    <n v="126.627"/>
    <n v="12.997"/>
    <x v="2"/>
  </r>
  <r>
    <d v="2010-06-01T00:00:00"/>
    <x v="28"/>
    <x v="1"/>
    <n v="20361"/>
    <n v="29.981999999999999"/>
    <n v="0"/>
    <n v="22072"/>
    <n v="43.314"/>
    <n v="12.797000000000001"/>
    <x v="2"/>
  </r>
  <r>
    <d v="2010-06-01T00:00:00"/>
    <x v="28"/>
    <x v="16"/>
    <n v="10691"/>
    <n v="23.260999999999999"/>
    <n v="0"/>
    <n v="12957"/>
    <n v="18.36"/>
    <n v="7.4690000000000003"/>
    <x v="2"/>
  </r>
  <r>
    <d v="2010-06-01T00:00:00"/>
    <x v="28"/>
    <x v="17"/>
    <n v="5374"/>
    <n v="223.63200000000001"/>
    <n v="0"/>
    <n v="6466"/>
    <n v="27.885000000000002"/>
    <n v="1.08"/>
    <x v="2"/>
  </r>
  <r>
    <d v="2010-06-01T00:00:00"/>
    <x v="28"/>
    <x v="8"/>
    <n v="4389"/>
    <n v="87.222999999999999"/>
    <n v="5.2080000000000002"/>
    <n v="4729"/>
    <n v="47.43"/>
    <n v="0.81799999999999995"/>
    <x v="2"/>
  </r>
  <r>
    <d v="2010-06-01T00:00:00"/>
    <x v="28"/>
    <x v="26"/>
    <n v="1746"/>
    <n v="0.995"/>
    <n v="0"/>
    <n v="2256"/>
    <n v="0"/>
    <n v="0"/>
    <x v="2"/>
  </r>
  <r>
    <d v="2010-06-01T00:00:00"/>
    <x v="29"/>
    <x v="15"/>
    <n v="10544"/>
    <n v="791.88499999999999"/>
    <n v="102.81399999999999"/>
    <n v="12781"/>
    <n v="366.32400000000001"/>
    <n v="5.6959999999999997"/>
    <x v="2"/>
  </r>
  <r>
    <d v="2010-06-01T00:00:00"/>
    <x v="30"/>
    <x v="27"/>
    <n v="2149"/>
    <n v="288.65499999999997"/>
    <n v="3.915"/>
    <n v="2350"/>
    <n v="134.72200000000001"/>
    <n v="3.4809999999999999"/>
    <x v="2"/>
  </r>
  <r>
    <d v="2010-06-01T00:00:00"/>
    <x v="30"/>
    <x v="1"/>
    <n v="1863"/>
    <n v="29.859000000000002"/>
    <n v="0"/>
    <n v="1976"/>
    <n v="49.563000000000002"/>
    <n v="2.4E-2"/>
    <x v="2"/>
  </r>
  <r>
    <d v="2010-06-01T00:00:00"/>
    <x v="31"/>
    <x v="14"/>
    <s v=".."/>
    <s v=".."/>
    <s v=".."/>
    <n v="0"/>
    <n v="0"/>
    <n v="0"/>
    <x v="2"/>
  </r>
  <r>
    <d v="2010-06-01T00:00:00"/>
    <x v="31"/>
    <x v="13"/>
    <n v="35018"/>
    <n v="2253.8449999999998"/>
    <n v="19.794"/>
    <n v="45450"/>
    <n v="886.447"/>
    <n v="0"/>
    <x v="2"/>
  </r>
  <r>
    <d v="2010-06-01T00:00:00"/>
    <x v="32"/>
    <x v="39"/>
    <n v="22"/>
    <n v="4.9000000000000002E-2"/>
    <n v="0"/>
    <n v="36"/>
    <n v="0.122"/>
    <n v="0"/>
    <x v="2"/>
  </r>
  <r>
    <d v="2010-06-01T00:00:00"/>
    <x v="32"/>
    <x v="28"/>
    <n v="181"/>
    <n v="0.27600000000000002"/>
    <n v="0"/>
    <n v="142"/>
    <n v="5.2510000000000003"/>
    <n v="0"/>
    <x v="2"/>
  </r>
  <r>
    <d v="2010-06-01T00:00:00"/>
    <x v="32"/>
    <x v="29"/>
    <n v="16"/>
    <n v="0"/>
    <n v="0"/>
    <n v="37"/>
    <n v="3.1E-2"/>
    <n v="0"/>
    <x v="2"/>
  </r>
  <r>
    <d v="2010-06-01T00:00:00"/>
    <x v="34"/>
    <x v="9"/>
    <s v=".."/>
    <s v=".."/>
    <s v=".."/>
    <s v=".."/>
    <n v="131.39099999999999"/>
    <n v="0"/>
    <x v="2"/>
  </r>
  <r>
    <d v="2010-06-01T00:00:00"/>
    <x v="34"/>
    <x v="29"/>
    <s v=".."/>
    <n v="2.431"/>
    <n v="0"/>
    <s v=".."/>
    <n v="51.866"/>
    <n v="0"/>
    <x v="2"/>
  </r>
  <r>
    <d v="2010-06-01T00:00:00"/>
    <x v="34"/>
    <x v="12"/>
    <s v=".."/>
    <n v="3.1070000000000002"/>
    <n v="0"/>
    <s v=".."/>
    <n v="3.2610000000000001"/>
    <n v="0"/>
    <x v="2"/>
  </r>
  <r>
    <d v="2010-06-01T00:00:00"/>
    <x v="35"/>
    <x v="24"/>
    <n v="4999"/>
    <n v="360.97"/>
    <n v="2.0299999999999998"/>
    <n v="5819"/>
    <n v="109.029"/>
    <n v="0"/>
    <x v="2"/>
  </r>
  <r>
    <d v="2010-06-01T00:00:00"/>
    <x v="36"/>
    <x v="0"/>
    <n v="2217"/>
    <n v="76.944999999999993"/>
    <n v="0"/>
    <n v="2472"/>
    <n v="67.893000000000001"/>
    <n v="0.76900000000000002"/>
    <x v="2"/>
  </r>
  <r>
    <d v="2010-06-01T00:00:00"/>
    <x v="36"/>
    <x v="4"/>
    <n v="5889"/>
    <n v="826.63499999999999"/>
    <n v="43.655000000000001"/>
    <n v="6370"/>
    <n v="109.88"/>
    <n v="3.5790000000000002"/>
    <x v="2"/>
  </r>
  <r>
    <d v="2010-06-01T00:00:00"/>
    <x v="36"/>
    <x v="7"/>
    <n v="3496"/>
    <n v="133.41"/>
    <n v="9.8759999999999994"/>
    <n v="3591"/>
    <n v="12.144"/>
    <n v="37.191000000000003"/>
    <x v="2"/>
  </r>
  <r>
    <d v="2010-06-01T00:00:00"/>
    <x v="36"/>
    <x v="20"/>
    <n v="21116"/>
    <n v="1502.086"/>
    <n v="19.588000000000001"/>
    <n v="22768"/>
    <n v="342.65300000000002"/>
    <n v="27.72"/>
    <x v="2"/>
  </r>
  <r>
    <d v="2010-06-01T00:00:00"/>
    <x v="36"/>
    <x v="30"/>
    <n v="496"/>
    <n v="40.061"/>
    <n v="0"/>
    <n v="412"/>
    <n v="1.7070000000000001"/>
    <n v="0.54500000000000004"/>
    <x v="2"/>
  </r>
  <r>
    <d v="2010-06-01T00:00:00"/>
    <x v="36"/>
    <x v="14"/>
    <n v="3360"/>
    <n v="88.072999999999993"/>
    <n v="0"/>
    <n v="3573"/>
    <n v="81.113"/>
    <n v="3.1480000000000001"/>
    <x v="2"/>
  </r>
  <r>
    <d v="2010-06-01T00:00:00"/>
    <x v="36"/>
    <x v="25"/>
    <n v="6373"/>
    <n v="179.18600000000001"/>
    <n v="29.664000000000001"/>
    <n v="8384"/>
    <n v="171.137"/>
    <n v="34.893999999999998"/>
    <x v="2"/>
  </r>
  <r>
    <d v="2010-06-01T00:00:00"/>
    <x v="36"/>
    <x v="15"/>
    <s v=".."/>
    <s v=".."/>
    <s v=".."/>
    <s v=".."/>
    <n v="4.41"/>
    <n v="0"/>
    <x v="2"/>
  </r>
  <r>
    <d v="2010-06-01T00:00:00"/>
    <x v="36"/>
    <x v="38"/>
    <s v=".."/>
    <s v=".."/>
    <s v=".."/>
    <s v=".."/>
    <n v="14.5"/>
    <n v="0"/>
    <x v="2"/>
  </r>
  <r>
    <d v="2010-06-01T00:00:00"/>
    <x v="36"/>
    <x v="2"/>
    <n v="1293"/>
    <n v="0.47499999999999998"/>
    <n v="0.23"/>
    <n v="1929"/>
    <n v="10.938000000000001"/>
    <n v="2.82"/>
    <x v="2"/>
  </r>
  <r>
    <d v="2010-06-01T00:00:00"/>
    <x v="36"/>
    <x v="1"/>
    <n v="40101"/>
    <n v="722.31"/>
    <n v="0"/>
    <n v="41383"/>
    <n v="1142.9100000000001"/>
    <n v="115.9"/>
    <x v="2"/>
  </r>
  <r>
    <d v="2010-06-01T00:00:00"/>
    <x v="36"/>
    <x v="24"/>
    <n v="3271"/>
    <n v="27.036999999999999"/>
    <n v="5.7190000000000003"/>
    <n v="3173"/>
    <n v="40.637"/>
    <n v="1.39"/>
    <x v="2"/>
  </r>
  <r>
    <d v="2010-06-01T00:00:00"/>
    <x v="36"/>
    <x v="16"/>
    <n v="38991"/>
    <n v="1466.7470000000001"/>
    <n v="95.27"/>
    <n v="42790"/>
    <n v="1445.4290000000001"/>
    <n v="113.517"/>
    <x v="2"/>
  </r>
  <r>
    <d v="2010-06-01T00:00:00"/>
    <x v="36"/>
    <x v="31"/>
    <n v="5578"/>
    <n v="132.56700000000001"/>
    <n v="4.7549999999999999"/>
    <n v="6325"/>
    <n v="62.167000000000002"/>
    <n v="8.48"/>
    <x v="2"/>
  </r>
  <r>
    <d v="2010-06-01T00:00:00"/>
    <x v="36"/>
    <x v="17"/>
    <n v="2312"/>
    <n v="56.228999999999999"/>
    <n v="4.7320000000000002"/>
    <n v="1902"/>
    <n v="57.863"/>
    <n v="11.698"/>
    <x v="2"/>
  </r>
  <r>
    <d v="2010-06-01T00:00:00"/>
    <x v="36"/>
    <x v="42"/>
    <s v=".."/>
    <s v=".."/>
    <s v=".."/>
    <s v=".."/>
    <n v="117"/>
    <n v="0"/>
    <x v="2"/>
  </r>
  <r>
    <d v="2010-06-01T00:00:00"/>
    <x v="36"/>
    <x v="18"/>
    <n v="15732"/>
    <n v="365.98899999999998"/>
    <n v="61.750999999999998"/>
    <n v="18361"/>
    <n v="67.281000000000006"/>
    <n v="92.438999999999993"/>
    <x v="2"/>
  </r>
  <r>
    <d v="2010-06-01T00:00:00"/>
    <x v="36"/>
    <x v="23"/>
    <s v=".."/>
    <s v=".."/>
    <s v=".."/>
    <s v=".."/>
    <n v="0"/>
    <n v="0"/>
    <x v="2"/>
  </r>
  <r>
    <d v="2010-06-01T00:00:00"/>
    <x v="36"/>
    <x v="8"/>
    <n v="46652"/>
    <n v="2252.7260000000001"/>
    <n v="232.42400000000001"/>
    <n v="49829"/>
    <n v="349.81099999999998"/>
    <n v="139.65700000000001"/>
    <x v="2"/>
  </r>
  <r>
    <d v="2010-06-01T00:00:00"/>
    <x v="36"/>
    <x v="26"/>
    <s v=".."/>
    <s v=".."/>
    <s v=".."/>
    <s v=".."/>
    <n v="120.702"/>
    <n v="0"/>
    <x v="2"/>
  </r>
  <r>
    <d v="2010-06-01T00:00:00"/>
    <x v="55"/>
    <x v="35"/>
    <n v="4275"/>
    <n v="349.02199999999999"/>
    <n v="0.187"/>
    <n v="6325"/>
    <n v="459.20600000000002"/>
    <n v="3.5000000000000003E-2"/>
    <x v="2"/>
  </r>
  <r>
    <d v="2010-06-01T00:00:00"/>
    <x v="37"/>
    <x v="32"/>
    <n v="5287"/>
    <n v="102.91500000000001"/>
    <n v="0.14399999999999999"/>
    <n v="8244"/>
    <n v="124.456"/>
    <n v="0"/>
    <x v="2"/>
  </r>
  <r>
    <d v="2010-06-01T00:00:00"/>
    <x v="38"/>
    <x v="1"/>
    <s v=".."/>
    <n v="158.42599999999999"/>
    <n v="0"/>
    <s v=".."/>
    <n v="428.66399999999999"/>
    <n v="0"/>
    <x v="2"/>
  </r>
  <r>
    <d v="2010-06-01T00:00:00"/>
    <x v="38"/>
    <x v="16"/>
    <n v="83842"/>
    <n v="5390.8239999999996"/>
    <n v="90.286000000000001"/>
    <n v="109437"/>
    <n v="3643.1779999999999"/>
    <n v="0.65500000000000003"/>
    <x v="2"/>
  </r>
  <r>
    <d v="2010-06-01T00:00:00"/>
    <x v="40"/>
    <x v="29"/>
    <n v="1133"/>
    <n v="2.0529999999999999"/>
    <n v="0"/>
    <n v="1209"/>
    <n v="8.7360000000000007"/>
    <n v="0"/>
    <x v="2"/>
  </r>
  <r>
    <d v="2010-06-01T00:00:00"/>
    <x v="41"/>
    <x v="31"/>
    <n v="4842"/>
    <n v="45.125"/>
    <n v="1.9990000000000001"/>
    <n v="5121"/>
    <n v="366.27499999999998"/>
    <n v="1.8640000000000001"/>
    <x v="2"/>
  </r>
  <r>
    <d v="2010-06-01T00:00:00"/>
    <x v="42"/>
    <x v="1"/>
    <s v=".."/>
    <n v="282.11399999999998"/>
    <n v="0"/>
    <s v=".."/>
    <n v="286.428"/>
    <n v="0"/>
    <x v="2"/>
  </r>
  <r>
    <d v="2010-06-01T00:00:00"/>
    <x v="43"/>
    <x v="17"/>
    <n v="27583"/>
    <n v="3136.308"/>
    <n v="145.911"/>
    <n v="44772"/>
    <n v="1039.308"/>
    <n v="8.0760000000000005"/>
    <x v="2"/>
  </r>
  <r>
    <d v="2010-06-01T00:00:00"/>
    <x v="44"/>
    <x v="16"/>
    <n v="3957"/>
    <n v="0"/>
    <n v="0"/>
    <n v="5107"/>
    <n v="0"/>
    <n v="0"/>
    <x v="2"/>
  </r>
  <r>
    <d v="2010-06-01T00:00:00"/>
    <x v="45"/>
    <x v="8"/>
    <n v="17205"/>
    <n v="103.77"/>
    <n v="42.576999999999998"/>
    <n v="20029"/>
    <n v="477.38799999999998"/>
    <n v="1.39"/>
    <x v="2"/>
  </r>
  <r>
    <d v="2010-06-01T00:00:00"/>
    <x v="46"/>
    <x v="4"/>
    <s v=".."/>
    <s v=".."/>
    <s v=".."/>
    <s v=".."/>
    <n v="3.21"/>
    <n v="0"/>
    <x v="2"/>
  </r>
  <r>
    <d v="2010-06-01T00:00:00"/>
    <x v="46"/>
    <x v="16"/>
    <s v=".."/>
    <s v=".."/>
    <s v=".."/>
    <s v=".."/>
    <n v="62.3"/>
    <n v="0"/>
    <x v="2"/>
  </r>
  <r>
    <d v="2010-06-01T00:00:00"/>
    <x v="46"/>
    <x v="8"/>
    <s v=".."/>
    <n v="1517.8530000000001"/>
    <n v="0"/>
    <s v=".."/>
    <s v=".."/>
    <s v=".."/>
    <x v="2"/>
  </r>
  <r>
    <d v="2010-06-01T00:00:00"/>
    <x v="51"/>
    <x v="10"/>
    <n v="7379"/>
    <n v="82.018000000000001"/>
    <n v="0"/>
    <n v="8299"/>
    <n v="46.639000000000003"/>
    <n v="0"/>
    <x v="2"/>
  </r>
  <r>
    <d v="2010-06-01T00:00:00"/>
    <x v="51"/>
    <x v="31"/>
    <n v="2785"/>
    <n v="31.077999999999999"/>
    <n v="0"/>
    <n v="2903"/>
    <n v="46.811999999999998"/>
    <n v="0"/>
    <x v="2"/>
  </r>
  <r>
    <d v="2010-06-01T00:00:00"/>
    <x v="51"/>
    <x v="17"/>
    <n v="3320"/>
    <n v="167.90100000000001"/>
    <n v="0"/>
    <n v="4039"/>
    <n v="0.25"/>
    <n v="0"/>
    <x v="2"/>
  </r>
  <r>
    <d v="2010-06-01T00:00:00"/>
    <x v="51"/>
    <x v="8"/>
    <n v="14152"/>
    <n v="364.29500000000002"/>
    <n v="0"/>
    <n v="16526"/>
    <n v="441.81200000000001"/>
    <n v="0"/>
    <x v="2"/>
  </r>
  <r>
    <d v="2010-06-01T00:00:00"/>
    <x v="47"/>
    <x v="26"/>
    <n v="7519"/>
    <n v="322.95299999999997"/>
    <n v="0"/>
    <n v="9992"/>
    <n v="74.114999999999995"/>
    <n v="0"/>
    <x v="2"/>
  </r>
  <r>
    <d v="2010-06-01T00:00:00"/>
    <x v="48"/>
    <x v="20"/>
    <n v="3673"/>
    <n v="496.79300000000001"/>
    <n v="0"/>
    <n v="4524"/>
    <n v="175.726"/>
    <n v="0"/>
    <x v="2"/>
  </r>
  <r>
    <d v="2010-06-01T00:00:00"/>
    <x v="48"/>
    <x v="18"/>
    <n v="1227"/>
    <n v="40.838000000000001"/>
    <n v="0"/>
    <n v="2511"/>
    <n v="47.023000000000003"/>
    <n v="0"/>
    <x v="2"/>
  </r>
  <r>
    <d v="2010-06-01T00:00:00"/>
    <x v="49"/>
    <x v="10"/>
    <n v="6221"/>
    <n v="0.90800000000000003"/>
    <n v="0"/>
    <n v="7325"/>
    <n v="4.9569999999999999"/>
    <n v="0"/>
    <x v="2"/>
  </r>
  <r>
    <d v="2010-06-01T00:00:00"/>
    <x v="49"/>
    <x v="14"/>
    <n v="15795"/>
    <n v="0"/>
    <n v="0"/>
    <n v="16279"/>
    <n v="0"/>
    <n v="0"/>
    <x v="2"/>
  </r>
  <r>
    <d v="2010-06-01T00:00:00"/>
    <x v="49"/>
    <x v="1"/>
    <n v="30288"/>
    <n v="85.221999999999994"/>
    <n v="0"/>
    <n v="33575"/>
    <n v="30.972999999999999"/>
    <n v="0"/>
    <x v="2"/>
  </r>
  <r>
    <d v="2010-06-01T00:00:00"/>
    <x v="49"/>
    <x v="9"/>
    <n v="1836"/>
    <n v="0"/>
    <n v="0"/>
    <n v="1917"/>
    <n v="20.231999999999999"/>
    <n v="0"/>
    <x v="2"/>
  </r>
  <r>
    <d v="2010-06-01T00:00:00"/>
    <x v="49"/>
    <x v="29"/>
    <n v="648"/>
    <n v="0"/>
    <n v="0"/>
    <n v="857"/>
    <n v="5.0039999999999996"/>
    <n v="0"/>
    <x v="2"/>
  </r>
  <r>
    <d v="2010-06-01T00:00:00"/>
    <x v="49"/>
    <x v="17"/>
    <n v="1068"/>
    <n v="0"/>
    <n v="0"/>
    <n v="1037"/>
    <n v="0"/>
    <n v="0"/>
    <x v="2"/>
  </r>
  <r>
    <d v="2010-06-01T00:00:00"/>
    <x v="49"/>
    <x v="33"/>
    <n v="707"/>
    <n v="2.2040000000000002"/>
    <n v="0"/>
    <n v="1035"/>
    <n v="0.746"/>
    <n v="0"/>
    <x v="2"/>
  </r>
  <r>
    <d v="2010-06-01T00:00:00"/>
    <x v="49"/>
    <x v="12"/>
    <n v="2272"/>
    <n v="3.6619999999999999"/>
    <n v="0"/>
    <n v="2513"/>
    <n v="11.227"/>
    <n v="0"/>
    <x v="2"/>
  </r>
  <r>
    <d v="2010-06-01T00:00:00"/>
    <x v="50"/>
    <x v="34"/>
    <n v="1306"/>
    <n v="0.73"/>
    <n v="0"/>
    <n v="1684"/>
    <n v="2.0219999999999998"/>
    <n v="0"/>
    <x v="2"/>
  </r>
  <r>
    <d v="2010-07-01T00:00:00"/>
    <x v="0"/>
    <x v="0"/>
    <n v="1141"/>
    <n v="4.8540000000000001"/>
    <n v="1.5"/>
    <n v="1104"/>
    <n v="71.929000000000002"/>
    <n v="0"/>
    <x v="2"/>
  </r>
  <r>
    <d v="2010-07-01T00:00:00"/>
    <x v="0"/>
    <x v="1"/>
    <n v="2188"/>
    <n v="50.158999999999999"/>
    <n v="0"/>
    <n v="2120"/>
    <n v="36.555"/>
    <n v="0"/>
    <x v="2"/>
  </r>
  <r>
    <d v="2010-07-01T00:00:00"/>
    <x v="52"/>
    <x v="36"/>
    <n v="189"/>
    <n v="1.0069999999999999"/>
    <n v="0"/>
    <n v="89"/>
    <n v="6.88"/>
    <n v="0"/>
    <x v="2"/>
  </r>
  <r>
    <d v="2010-07-01T00:00:00"/>
    <x v="52"/>
    <x v="37"/>
    <n v="984"/>
    <n v="0.1"/>
    <n v="0"/>
    <n v="858"/>
    <n v="23.065000000000001"/>
    <n v="0"/>
    <x v="2"/>
  </r>
  <r>
    <d v="2010-07-01T00:00:00"/>
    <x v="56"/>
    <x v="14"/>
    <n v="1662"/>
    <n v="0"/>
    <n v="0"/>
    <n v="1648"/>
    <n v="0"/>
    <n v="0"/>
    <x v="2"/>
  </r>
  <r>
    <d v="2010-07-01T00:00:00"/>
    <x v="1"/>
    <x v="2"/>
    <n v="3310"/>
    <n v="2.6080000000000001"/>
    <n v="0.88900000000000001"/>
    <n v="3353"/>
    <n v="70.992000000000004"/>
    <n v="3.0529999999999999"/>
    <x v="2"/>
  </r>
  <r>
    <d v="2010-07-01T00:00:00"/>
    <x v="2"/>
    <x v="3"/>
    <n v="7766"/>
    <n v="275.185"/>
    <n v="34.186999999999998"/>
    <n v="6755"/>
    <n v="210.476"/>
    <n v="7.0000000000000001E-3"/>
    <x v="2"/>
  </r>
  <r>
    <d v="2010-07-01T00:00:00"/>
    <x v="3"/>
    <x v="4"/>
    <n v="10876"/>
    <n v="291.88900000000001"/>
    <n v="35.936999999999998"/>
    <n v="8827"/>
    <n v="178.86600000000001"/>
    <n v="7.0839999999999996"/>
    <x v="2"/>
  </r>
  <r>
    <d v="2010-07-01T00:00:00"/>
    <x v="4"/>
    <x v="5"/>
    <n v="1990"/>
    <n v="14.75"/>
    <n v="1.6E-2"/>
    <n v="1588"/>
    <n v="25.265999999999998"/>
    <n v="0"/>
    <x v="2"/>
  </r>
  <r>
    <d v="2010-07-01T00:00:00"/>
    <x v="5"/>
    <x v="6"/>
    <n v="481"/>
    <n v="0.52"/>
    <n v="0"/>
    <n v="551"/>
    <n v="5.5979999999999999"/>
    <n v="0"/>
    <x v="2"/>
  </r>
  <r>
    <d v="2010-07-01T00:00:00"/>
    <x v="5"/>
    <x v="1"/>
    <n v="99681"/>
    <n v="1644.578"/>
    <n v="292.81200000000001"/>
    <n v="95972"/>
    <n v="1956.421"/>
    <n v="5.149"/>
    <x v="2"/>
  </r>
  <r>
    <d v="2010-07-01T00:00:00"/>
    <x v="6"/>
    <x v="9"/>
    <n v="8502"/>
    <n v="57.854999999999997"/>
    <n v="1.617"/>
    <n v="7978"/>
    <n v="252.977"/>
    <n v="14.577"/>
    <x v="2"/>
  </r>
  <r>
    <d v="2010-07-01T00:00:00"/>
    <x v="7"/>
    <x v="10"/>
    <n v="19595"/>
    <n v="398.34"/>
    <n v="2.6520000000000001"/>
    <n v="17623"/>
    <n v="226.75899999999999"/>
    <n v="11.154999999999999"/>
    <x v="2"/>
  </r>
  <r>
    <d v="2010-07-01T00:00:00"/>
    <x v="9"/>
    <x v="12"/>
    <n v="5129"/>
    <n v="12.646000000000001"/>
    <n v="0"/>
    <n v="4894"/>
    <n v="60.420999999999999"/>
    <n v="0"/>
    <x v="2"/>
  </r>
  <r>
    <d v="2010-07-01T00:00:00"/>
    <x v="10"/>
    <x v="13"/>
    <n v="28855"/>
    <n v="711.17"/>
    <n v="0"/>
    <n v="28514"/>
    <n v="80.63"/>
    <n v="0"/>
    <x v="2"/>
  </r>
  <r>
    <d v="2010-07-01T00:00:00"/>
    <x v="11"/>
    <x v="9"/>
    <n v="274"/>
    <n v="8.1000000000000003E-2"/>
    <n v="0.01"/>
    <n v="263"/>
    <n v="6.0060000000000002"/>
    <n v="1.2E-2"/>
    <x v="2"/>
  </r>
  <r>
    <d v="2010-07-01T00:00:00"/>
    <x v="13"/>
    <x v="15"/>
    <n v="7006"/>
    <n v="147.19200000000001"/>
    <n v="29.456"/>
    <n v="6033"/>
    <n v="115.502"/>
    <n v="0"/>
    <x v="2"/>
  </r>
  <r>
    <d v="2010-07-01T00:00:00"/>
    <x v="14"/>
    <x v="16"/>
    <n v="2640"/>
    <n v="102.462"/>
    <n v="0"/>
    <n v="2532"/>
    <n v="201.386"/>
    <n v="0"/>
    <x v="2"/>
  </r>
  <r>
    <d v="2010-07-01T00:00:00"/>
    <x v="14"/>
    <x v="17"/>
    <n v="3720"/>
    <n v="85.11"/>
    <n v="0"/>
    <n v="3129"/>
    <n v="21.399000000000001"/>
    <n v="0"/>
    <x v="2"/>
  </r>
  <r>
    <d v="2010-07-01T00:00:00"/>
    <x v="14"/>
    <x v="18"/>
    <n v="10209"/>
    <n v="384.78"/>
    <n v="22.382000000000001"/>
    <n v="7017"/>
    <n v="82.436999999999998"/>
    <n v="0"/>
    <x v="2"/>
  </r>
  <r>
    <d v="2010-07-01T00:00:00"/>
    <x v="15"/>
    <x v="19"/>
    <s v=".."/>
    <n v="0"/>
    <n v="0"/>
    <s v=".."/>
    <s v=".."/>
    <s v=".."/>
    <x v="2"/>
  </r>
  <r>
    <d v="2010-07-01T00:00:00"/>
    <x v="15"/>
    <x v="16"/>
    <s v=".."/>
    <n v="0"/>
    <n v="0"/>
    <s v=".."/>
    <s v=".."/>
    <s v=".."/>
    <x v="2"/>
  </r>
  <r>
    <d v="2010-07-01T00:00:00"/>
    <x v="16"/>
    <x v="20"/>
    <n v="68304"/>
    <n v="3398.8389999999999"/>
    <n v="270.73099999999999"/>
    <n v="49025"/>
    <n v="1968.1880000000001"/>
    <n v="22.942"/>
    <x v="2"/>
  </r>
  <r>
    <d v="2010-07-01T00:00:00"/>
    <x v="17"/>
    <x v="21"/>
    <n v="9277"/>
    <n v="140.94900000000001"/>
    <n v="16.965"/>
    <n v="7726"/>
    <n v="81.331999999999994"/>
    <n v="3.1720000000000002"/>
    <x v="2"/>
  </r>
  <r>
    <d v="2010-07-01T00:00:00"/>
    <x v="18"/>
    <x v="4"/>
    <n v="10193"/>
    <n v="292.66000000000003"/>
    <n v="12.305"/>
    <n v="7460"/>
    <n v="120.887"/>
    <n v="2.431"/>
    <x v="2"/>
  </r>
  <r>
    <d v="2010-07-01T00:00:00"/>
    <x v="19"/>
    <x v="4"/>
    <n v="10443"/>
    <n v="380.49"/>
    <n v="44.764000000000003"/>
    <n v="9030"/>
    <n v="57.991"/>
    <n v="27.395"/>
    <x v="2"/>
  </r>
  <r>
    <d v="2010-07-01T00:00:00"/>
    <x v="20"/>
    <x v="22"/>
    <n v="1273"/>
    <n v="8.5999999999999993E-2"/>
    <n v="0"/>
    <n v="1181"/>
    <n v="0.97099999999999997"/>
    <n v="4.0000000000000001E-3"/>
    <x v="2"/>
  </r>
  <r>
    <d v="2010-07-01T00:00:00"/>
    <x v="53"/>
    <x v="8"/>
    <n v="7994"/>
    <n v="367.45800000000003"/>
    <n v="84.284000000000006"/>
    <n v="7728"/>
    <n v="341.53300000000002"/>
    <n v="0"/>
    <x v="2"/>
  </r>
  <r>
    <d v="2010-07-01T00:00:00"/>
    <x v="21"/>
    <x v="13"/>
    <n v="2411"/>
    <n v="18.565000000000001"/>
    <n v="0.621"/>
    <n v="2195"/>
    <n v="0.36599999999999999"/>
    <n v="0"/>
    <x v="2"/>
  </r>
  <r>
    <d v="2010-07-01T00:00:00"/>
    <x v="21"/>
    <x v="1"/>
    <n v="23772"/>
    <n v="1181.076"/>
    <n v="0"/>
    <n v="19940"/>
    <n v="1017.067"/>
    <n v="0"/>
    <x v="2"/>
  </r>
  <r>
    <d v="2010-07-01T00:00:00"/>
    <x v="21"/>
    <x v="16"/>
    <n v="5205"/>
    <n v="182.47300000000001"/>
    <n v="14.166"/>
    <n v="5257"/>
    <n v="197.24299999999999"/>
    <n v="0"/>
    <x v="2"/>
  </r>
  <r>
    <d v="2010-07-01T00:00:00"/>
    <x v="21"/>
    <x v="17"/>
    <n v="1250"/>
    <n v="12.515000000000001"/>
    <n v="0"/>
    <n v="2002"/>
    <n v="0.39800000000000002"/>
    <n v="0"/>
    <x v="2"/>
  </r>
  <r>
    <d v="2010-07-01T00:00:00"/>
    <x v="21"/>
    <x v="23"/>
    <n v="77306"/>
    <n v="2018.933"/>
    <n v="183.06700000000001"/>
    <n v="51048"/>
    <n v="1626.694"/>
    <n v="0.26600000000000001"/>
    <x v="2"/>
  </r>
  <r>
    <d v="2010-07-01T00:00:00"/>
    <x v="22"/>
    <x v="16"/>
    <n v="416"/>
    <n v="57.463999999999999"/>
    <n v="0"/>
    <n v="251"/>
    <n v="104.449"/>
    <n v="0"/>
    <x v="2"/>
  </r>
  <r>
    <d v="2010-07-01T00:00:00"/>
    <x v="22"/>
    <x v="23"/>
    <n v="23346"/>
    <n v="857.98900000000003"/>
    <n v="63.326999999999998"/>
    <n v="16193"/>
    <n v="1002.297"/>
    <n v="25.757999999999999"/>
    <x v="2"/>
  </r>
  <r>
    <d v="2010-07-01T00:00:00"/>
    <x v="23"/>
    <x v="21"/>
    <n v="2674"/>
    <n v="126.932"/>
    <n v="9.4130000000000003"/>
    <n v="2061"/>
    <n v="56.598999999999997"/>
    <n v="0"/>
    <x v="2"/>
  </r>
  <r>
    <d v="2010-07-01T00:00:00"/>
    <x v="24"/>
    <x v="4"/>
    <s v=".."/>
    <s v=".."/>
    <s v=".."/>
    <s v=".."/>
    <n v="12.971"/>
    <n v="0"/>
    <x v="2"/>
  </r>
  <r>
    <d v="2010-07-01T00:00:00"/>
    <x v="24"/>
    <x v="8"/>
    <s v=".."/>
    <n v="814.94399999999996"/>
    <n v="0"/>
    <s v=".."/>
    <s v=".."/>
    <s v=".."/>
    <x v="2"/>
  </r>
  <r>
    <d v="2010-07-01T00:00:00"/>
    <x v="25"/>
    <x v="14"/>
    <n v="25471"/>
    <n v="412.048"/>
    <n v="12.584"/>
    <n v="23000"/>
    <n v="190.56100000000001"/>
    <n v="0"/>
    <x v="2"/>
  </r>
  <r>
    <d v="2010-07-01T00:00:00"/>
    <x v="26"/>
    <x v="8"/>
    <n v="2973"/>
    <n v="1.712"/>
    <n v="0"/>
    <n v="2775"/>
    <n v="25.893999999999998"/>
    <n v="0"/>
    <x v="2"/>
  </r>
  <r>
    <d v="2010-07-01T00:00:00"/>
    <x v="54"/>
    <x v="14"/>
    <n v="14188"/>
    <n v="0"/>
    <n v="0"/>
    <n v="13908"/>
    <n v="0"/>
    <n v="0"/>
    <x v="2"/>
  </r>
  <r>
    <d v="2010-07-01T00:00:00"/>
    <x v="27"/>
    <x v="25"/>
    <n v="13033"/>
    <n v="457.392"/>
    <n v="158.13399999999999"/>
    <n v="9479"/>
    <n v="335.57600000000002"/>
    <n v="1.321"/>
    <x v="2"/>
  </r>
  <r>
    <d v="2010-07-01T00:00:00"/>
    <x v="28"/>
    <x v="10"/>
    <n v="2660"/>
    <n v="0"/>
    <n v="0"/>
    <n v="2624"/>
    <n v="0"/>
    <n v="0"/>
    <x v="2"/>
  </r>
  <r>
    <d v="2010-07-01T00:00:00"/>
    <x v="28"/>
    <x v="14"/>
    <n v="21627"/>
    <n v="272.84699999999998"/>
    <n v="0"/>
    <n v="21584"/>
    <n v="8.9589999999999996"/>
    <n v="0.61799999999999999"/>
    <x v="2"/>
  </r>
  <r>
    <d v="2010-07-01T00:00:00"/>
    <x v="28"/>
    <x v="25"/>
    <n v="23186"/>
    <n v="416.47899999999998"/>
    <n v="9.3390000000000004"/>
    <n v="15928"/>
    <n v="133.07400000000001"/>
    <n v="15.698"/>
    <x v="2"/>
  </r>
  <r>
    <d v="2010-07-01T00:00:00"/>
    <x v="28"/>
    <x v="1"/>
    <n v="24763"/>
    <n v="21.289000000000001"/>
    <n v="0"/>
    <n v="25321"/>
    <n v="30.571999999999999"/>
    <n v="10.734"/>
    <x v="2"/>
  </r>
  <r>
    <d v="2010-07-01T00:00:00"/>
    <x v="28"/>
    <x v="16"/>
    <n v="15047"/>
    <n v="25.059000000000001"/>
    <n v="0"/>
    <n v="12679"/>
    <n v="22.495000000000001"/>
    <n v="10.095000000000001"/>
    <x v="2"/>
  </r>
  <r>
    <d v="2010-07-01T00:00:00"/>
    <x v="28"/>
    <x v="17"/>
    <n v="7249"/>
    <n v="184.4"/>
    <n v="0"/>
    <n v="6350"/>
    <n v="35.572000000000003"/>
    <n v="1.129"/>
    <x v="2"/>
  </r>
  <r>
    <d v="2010-07-01T00:00:00"/>
    <x v="28"/>
    <x v="8"/>
    <n v="4665"/>
    <n v="105.407"/>
    <n v="6.2460000000000004"/>
    <n v="4036"/>
    <n v="45.412999999999997"/>
    <n v="1.143"/>
    <x v="2"/>
  </r>
  <r>
    <d v="2010-07-01T00:00:00"/>
    <x v="28"/>
    <x v="26"/>
    <n v="2243"/>
    <n v="4.4279999999999999"/>
    <n v="0"/>
    <n v="1925"/>
    <n v="0"/>
    <n v="0"/>
    <x v="2"/>
  </r>
  <r>
    <d v="2010-07-01T00:00:00"/>
    <x v="29"/>
    <x v="15"/>
    <n v="16175"/>
    <n v="684.7"/>
    <n v="106.23"/>
    <n v="10907"/>
    <n v="508.05500000000001"/>
    <n v="3.552"/>
    <x v="2"/>
  </r>
  <r>
    <d v="2010-07-01T00:00:00"/>
    <x v="30"/>
    <x v="27"/>
    <n v="2804"/>
    <n v="277.27800000000002"/>
    <n v="2.8759999999999999"/>
    <n v="2434"/>
    <n v="121.07599999999999"/>
    <n v="3.9630000000000001"/>
    <x v="2"/>
  </r>
  <r>
    <d v="2010-07-01T00:00:00"/>
    <x v="30"/>
    <x v="1"/>
    <n v="2323"/>
    <n v="51.521000000000001"/>
    <n v="1.4E-2"/>
    <n v="2727"/>
    <n v="49.826999999999998"/>
    <n v="0"/>
    <x v="2"/>
  </r>
  <r>
    <d v="2010-07-01T00:00:00"/>
    <x v="31"/>
    <x v="14"/>
    <s v=".."/>
    <s v=".."/>
    <s v=".."/>
    <n v="0"/>
    <n v="0"/>
    <n v="0"/>
    <x v="2"/>
  </r>
  <r>
    <d v="2010-07-01T00:00:00"/>
    <x v="31"/>
    <x v="13"/>
    <n v="48948"/>
    <n v="2671.931"/>
    <n v="21.715"/>
    <n v="40997"/>
    <n v="1003.005"/>
    <n v="0"/>
    <x v="2"/>
  </r>
  <r>
    <d v="2010-07-01T00:00:00"/>
    <x v="32"/>
    <x v="39"/>
    <n v="25"/>
    <n v="3.3000000000000002E-2"/>
    <n v="0"/>
    <n v="23"/>
    <n v="0.192"/>
    <n v="0"/>
    <x v="2"/>
  </r>
  <r>
    <d v="2010-07-01T00:00:00"/>
    <x v="32"/>
    <x v="28"/>
    <n v="161"/>
    <n v="0.251"/>
    <n v="6.5000000000000002E-2"/>
    <n v="171"/>
    <n v="6.6749999999999998"/>
    <n v="0.36699999999999999"/>
    <x v="2"/>
  </r>
  <r>
    <d v="2010-07-01T00:00:00"/>
    <x v="32"/>
    <x v="29"/>
    <n v="21"/>
    <n v="3.4000000000000002E-2"/>
    <n v="0"/>
    <n v="59"/>
    <n v="1.792"/>
    <n v="0"/>
    <x v="2"/>
  </r>
  <r>
    <d v="2010-07-01T00:00:00"/>
    <x v="34"/>
    <x v="9"/>
    <s v=".."/>
    <s v=".."/>
    <s v=".."/>
    <s v=".."/>
    <n v="87.668999999999997"/>
    <n v="0"/>
    <x v="2"/>
  </r>
  <r>
    <d v="2010-07-01T00:00:00"/>
    <x v="34"/>
    <x v="29"/>
    <s v=".."/>
    <n v="5.1580000000000004"/>
    <n v="0"/>
    <s v=".."/>
    <n v="81.078999999999994"/>
    <n v="0"/>
    <x v="2"/>
  </r>
  <r>
    <d v="2010-07-01T00:00:00"/>
    <x v="34"/>
    <x v="12"/>
    <s v=".."/>
    <n v="4.8789999999999996"/>
    <n v="0"/>
    <s v=".."/>
    <n v="11.666"/>
    <n v="0"/>
    <x v="2"/>
  </r>
  <r>
    <d v="2010-07-01T00:00:00"/>
    <x v="35"/>
    <x v="24"/>
    <n v="8769"/>
    <n v="458"/>
    <n v="1.62"/>
    <n v="6049"/>
    <n v="108.491"/>
    <n v="0"/>
    <x v="2"/>
  </r>
  <r>
    <d v="2010-07-01T00:00:00"/>
    <x v="36"/>
    <x v="0"/>
    <n v="2683"/>
    <n v="86.183999999999997"/>
    <n v="0"/>
    <n v="2251"/>
    <n v="66.072999999999993"/>
    <n v="0.83199999999999996"/>
    <x v="2"/>
  </r>
  <r>
    <d v="2010-07-01T00:00:00"/>
    <x v="36"/>
    <x v="4"/>
    <n v="8268"/>
    <n v="948.08299999999997"/>
    <n v="46.835999999999999"/>
    <n v="5074"/>
    <n v="169.392"/>
    <n v="3.84"/>
    <x v="2"/>
  </r>
  <r>
    <d v="2010-07-01T00:00:00"/>
    <x v="36"/>
    <x v="7"/>
    <n v="5034"/>
    <n v="146.958"/>
    <n v="8.23"/>
    <n v="2881"/>
    <n v="15.769"/>
    <n v="41.262999999999998"/>
    <x v="2"/>
  </r>
  <r>
    <d v="2010-07-01T00:00:00"/>
    <x v="36"/>
    <x v="20"/>
    <n v="27521"/>
    <n v="1523.9259999999999"/>
    <n v="23.091999999999999"/>
    <n v="20212"/>
    <n v="366.911"/>
    <n v="32.674999999999997"/>
    <x v="2"/>
  </r>
  <r>
    <d v="2010-07-01T00:00:00"/>
    <x v="36"/>
    <x v="30"/>
    <n v="656"/>
    <n v="46.014000000000003"/>
    <n v="0"/>
    <n v="358"/>
    <n v="6.5620000000000003"/>
    <n v="0.64400000000000002"/>
    <x v="2"/>
  </r>
  <r>
    <d v="2010-07-01T00:00:00"/>
    <x v="36"/>
    <x v="14"/>
    <n v="4140"/>
    <n v="76.736000000000004"/>
    <n v="0"/>
    <n v="3824"/>
    <n v="56.515999999999998"/>
    <n v="2.778"/>
    <x v="2"/>
  </r>
  <r>
    <d v="2010-07-01T00:00:00"/>
    <x v="36"/>
    <x v="25"/>
    <n v="12536"/>
    <n v="169.107"/>
    <n v="29.701000000000001"/>
    <n v="9200"/>
    <n v="203.505"/>
    <n v="47.540999999999997"/>
    <x v="2"/>
  </r>
  <r>
    <d v="2010-07-01T00:00:00"/>
    <x v="36"/>
    <x v="15"/>
    <s v=".."/>
    <s v=".."/>
    <s v=".."/>
    <s v=".."/>
    <n v="4.2720000000000002"/>
    <n v="0"/>
    <x v="2"/>
  </r>
  <r>
    <d v="2010-07-01T00:00:00"/>
    <x v="36"/>
    <x v="2"/>
    <n v="2143"/>
    <n v="0.38900000000000001"/>
    <n v="0.30299999999999999"/>
    <n v="2166"/>
    <n v="14.031000000000001"/>
    <n v="2.76"/>
    <x v="2"/>
  </r>
  <r>
    <d v="2010-07-01T00:00:00"/>
    <x v="36"/>
    <x v="1"/>
    <n v="52903"/>
    <n v="918.87"/>
    <n v="0"/>
    <n v="50404"/>
    <n v="1465.087"/>
    <n v="153.73099999999999"/>
    <x v="2"/>
  </r>
  <r>
    <d v="2010-07-01T00:00:00"/>
    <x v="36"/>
    <x v="9"/>
    <n v="1750"/>
    <n v="0"/>
    <n v="0"/>
    <n v="1548"/>
    <n v="0"/>
    <n v="0"/>
    <x v="2"/>
  </r>
  <r>
    <d v="2010-07-01T00:00:00"/>
    <x v="36"/>
    <x v="24"/>
    <n v="3494"/>
    <n v="18.722999999999999"/>
    <n v="5.9850000000000003"/>
    <n v="2595"/>
    <n v="134.50299999999999"/>
    <n v="1.8580000000000001"/>
    <x v="2"/>
  </r>
  <r>
    <d v="2010-07-01T00:00:00"/>
    <x v="36"/>
    <x v="16"/>
    <n v="45778"/>
    <n v="1535.0719999999999"/>
    <n v="85.647000000000006"/>
    <n v="40524"/>
    <n v="1581.8879999999999"/>
    <n v="132.59299999999999"/>
    <x v="2"/>
  </r>
  <r>
    <d v="2010-07-01T00:00:00"/>
    <x v="36"/>
    <x v="31"/>
    <n v="7060"/>
    <n v="100.01900000000001"/>
    <n v="5.2140000000000004"/>
    <n v="6063"/>
    <n v="39.268999999999998"/>
    <n v="9.9190000000000005"/>
    <x v="2"/>
  </r>
  <r>
    <d v="2010-07-01T00:00:00"/>
    <x v="36"/>
    <x v="17"/>
    <n v="2833"/>
    <n v="74.703000000000003"/>
    <n v="5.306"/>
    <n v="2603"/>
    <n v="78.161000000000001"/>
    <n v="14.685"/>
    <x v="2"/>
  </r>
  <r>
    <d v="2010-07-01T00:00:00"/>
    <x v="36"/>
    <x v="18"/>
    <n v="21659"/>
    <n v="411.11700000000002"/>
    <n v="95.19"/>
    <n v="14979"/>
    <n v="90.16"/>
    <n v="99.638999999999996"/>
    <x v="2"/>
  </r>
  <r>
    <d v="2010-07-01T00:00:00"/>
    <x v="36"/>
    <x v="8"/>
    <n v="52451"/>
    <n v="2373.991"/>
    <n v="247.85499999999999"/>
    <n v="47539"/>
    <n v="248.624"/>
    <n v="147.15799999999999"/>
    <x v="2"/>
  </r>
  <r>
    <d v="2010-07-01T00:00:00"/>
    <x v="36"/>
    <x v="26"/>
    <s v=".."/>
    <s v=".."/>
    <s v=".."/>
    <s v=".."/>
    <n v="6.0129999999999999"/>
    <n v="0"/>
    <x v="2"/>
  </r>
  <r>
    <d v="2010-07-01T00:00:00"/>
    <x v="55"/>
    <x v="35"/>
    <n v="7697"/>
    <n v="327.01299999999998"/>
    <n v="0.13800000000000001"/>
    <n v="4465"/>
    <n v="474.31599999999997"/>
    <n v="3.1E-2"/>
    <x v="2"/>
  </r>
  <r>
    <d v="2010-07-01T00:00:00"/>
    <x v="37"/>
    <x v="32"/>
    <n v="9725"/>
    <n v="135.23599999999999"/>
    <n v="8.5000000000000006E-2"/>
    <n v="7881"/>
    <n v="190.90299999999999"/>
    <n v="0"/>
    <x v="2"/>
  </r>
  <r>
    <d v="2010-07-01T00:00:00"/>
    <x v="38"/>
    <x v="1"/>
    <s v=".."/>
    <n v="144.15"/>
    <n v="0"/>
    <s v=".."/>
    <n v="446.06900000000002"/>
    <n v="0"/>
    <x v="2"/>
  </r>
  <r>
    <d v="2010-07-01T00:00:00"/>
    <x v="38"/>
    <x v="16"/>
    <n v="119879"/>
    <n v="5730.4549999999999"/>
    <n v="133.51"/>
    <n v="98241"/>
    <n v="3545.0210000000002"/>
    <n v="0.499"/>
    <x v="2"/>
  </r>
  <r>
    <d v="2010-07-01T00:00:00"/>
    <x v="40"/>
    <x v="29"/>
    <n v="1363"/>
    <n v="2.806"/>
    <n v="0"/>
    <n v="1402"/>
    <n v="16.503"/>
    <n v="0"/>
    <x v="2"/>
  </r>
  <r>
    <d v="2010-07-01T00:00:00"/>
    <x v="41"/>
    <x v="31"/>
    <n v="5292"/>
    <n v="50.158000000000001"/>
    <n v="1.5009999999999999"/>
    <n v="4526"/>
    <n v="317.66800000000001"/>
    <n v="2.19"/>
    <x v="2"/>
  </r>
  <r>
    <d v="2010-07-01T00:00:00"/>
    <x v="42"/>
    <x v="1"/>
    <s v=".."/>
    <n v="268.399"/>
    <n v="0"/>
    <s v=".."/>
    <n v="250.94200000000001"/>
    <n v="0"/>
    <x v="2"/>
  </r>
  <r>
    <d v="2010-07-01T00:00:00"/>
    <x v="43"/>
    <x v="17"/>
    <n v="48784"/>
    <n v="2950.6190000000001"/>
    <n v="157.21700000000001"/>
    <n v="39597"/>
    <n v="1043.0360000000001"/>
    <n v="6.1660000000000004"/>
    <x v="2"/>
  </r>
  <r>
    <d v="2010-07-01T00:00:00"/>
    <x v="44"/>
    <x v="16"/>
    <n v="4643"/>
    <n v="0"/>
    <n v="0"/>
    <n v="4399"/>
    <n v="0"/>
    <n v="0"/>
    <x v="2"/>
  </r>
  <r>
    <d v="2010-07-01T00:00:00"/>
    <x v="45"/>
    <x v="8"/>
    <n v="21944"/>
    <n v="11.557"/>
    <n v="40.006"/>
    <n v="19560"/>
    <n v="497.59500000000003"/>
    <n v="2.0609999999999999"/>
    <x v="2"/>
  </r>
  <r>
    <d v="2010-07-01T00:00:00"/>
    <x v="46"/>
    <x v="4"/>
    <s v=".."/>
    <s v=".."/>
    <s v=".."/>
    <s v=".."/>
    <n v="3.883"/>
    <n v="0"/>
    <x v="2"/>
  </r>
  <r>
    <d v="2010-07-01T00:00:00"/>
    <x v="46"/>
    <x v="16"/>
    <s v=".."/>
    <s v=".."/>
    <s v=".."/>
    <s v=".."/>
    <n v="249.6"/>
    <n v="0"/>
    <x v="2"/>
  </r>
  <r>
    <d v="2010-07-01T00:00:00"/>
    <x v="46"/>
    <x v="8"/>
    <s v=".."/>
    <n v="1631.9459999999999"/>
    <n v="0"/>
    <s v=".."/>
    <s v=".."/>
    <s v=".."/>
    <x v="2"/>
  </r>
  <r>
    <d v="2010-07-01T00:00:00"/>
    <x v="51"/>
    <x v="10"/>
    <n v="9163"/>
    <n v="88.897999999999996"/>
    <n v="0"/>
    <n v="8590"/>
    <n v="56.594999999999999"/>
    <n v="0"/>
    <x v="2"/>
  </r>
  <r>
    <d v="2010-07-01T00:00:00"/>
    <x v="51"/>
    <x v="31"/>
    <n v="2898"/>
    <n v="19.829999999999998"/>
    <n v="0"/>
    <n v="2453"/>
    <n v="32.008000000000003"/>
    <n v="0"/>
    <x v="2"/>
  </r>
  <r>
    <d v="2010-07-01T00:00:00"/>
    <x v="51"/>
    <x v="17"/>
    <n v="4837"/>
    <n v="176.99100000000001"/>
    <n v="0"/>
    <n v="4607"/>
    <n v="0.25"/>
    <n v="0"/>
    <x v="2"/>
  </r>
  <r>
    <d v="2010-07-01T00:00:00"/>
    <x v="51"/>
    <x v="8"/>
    <n v="17392"/>
    <n v="275.416"/>
    <n v="0"/>
    <n v="15569"/>
    <n v="348.03100000000001"/>
    <n v="0"/>
    <x v="2"/>
  </r>
  <r>
    <d v="2010-07-01T00:00:00"/>
    <x v="47"/>
    <x v="26"/>
    <n v="11737"/>
    <n v="387.56299999999999"/>
    <n v="0"/>
    <n v="9120"/>
    <n v="50.472000000000001"/>
    <n v="0"/>
    <x v="2"/>
  </r>
  <r>
    <d v="2010-07-01T00:00:00"/>
    <x v="48"/>
    <x v="20"/>
    <n v="5825"/>
    <n v="531.55200000000002"/>
    <n v="0"/>
    <n v="4265"/>
    <n v="145.209"/>
    <n v="0"/>
    <x v="2"/>
  </r>
  <r>
    <d v="2010-07-01T00:00:00"/>
    <x v="48"/>
    <x v="18"/>
    <n v="2420"/>
    <n v="19.346"/>
    <n v="0"/>
    <n v="2455"/>
    <n v="41.045000000000002"/>
    <n v="0"/>
    <x v="2"/>
  </r>
  <r>
    <d v="2010-07-01T00:00:00"/>
    <x v="49"/>
    <x v="10"/>
    <n v="7479"/>
    <n v="0.13600000000000001"/>
    <n v="0"/>
    <n v="7129"/>
    <n v="4.84"/>
    <n v="0"/>
    <x v="2"/>
  </r>
  <r>
    <d v="2010-07-01T00:00:00"/>
    <x v="49"/>
    <x v="14"/>
    <n v="18190"/>
    <n v="0"/>
    <n v="0"/>
    <n v="16489"/>
    <n v="0"/>
    <n v="0"/>
    <x v="2"/>
  </r>
  <r>
    <d v="2010-07-01T00:00:00"/>
    <x v="49"/>
    <x v="1"/>
    <n v="42146"/>
    <n v="87.075999999999993"/>
    <n v="0"/>
    <n v="43440"/>
    <n v="42.484000000000002"/>
    <n v="0"/>
    <x v="2"/>
  </r>
  <r>
    <d v="2010-07-01T00:00:00"/>
    <x v="49"/>
    <x v="9"/>
    <n v="2217"/>
    <n v="0"/>
    <n v="0"/>
    <n v="2196"/>
    <n v="18.835999999999999"/>
    <n v="0"/>
    <x v="2"/>
  </r>
  <r>
    <d v="2010-07-01T00:00:00"/>
    <x v="49"/>
    <x v="29"/>
    <n v="1089"/>
    <n v="0"/>
    <n v="0"/>
    <n v="1090"/>
    <n v="5.0140000000000002"/>
    <n v="0"/>
    <x v="2"/>
  </r>
  <r>
    <d v="2010-07-01T00:00:00"/>
    <x v="49"/>
    <x v="17"/>
    <n v="1042"/>
    <n v="0"/>
    <n v="0"/>
    <n v="1129"/>
    <n v="0"/>
    <n v="0"/>
    <x v="2"/>
  </r>
  <r>
    <d v="2010-07-01T00:00:00"/>
    <x v="49"/>
    <x v="33"/>
    <n v="1224"/>
    <n v="2.3090000000000002"/>
    <n v="0"/>
    <n v="1097"/>
    <n v="1.409"/>
    <n v="0"/>
    <x v="2"/>
  </r>
  <r>
    <d v="2010-07-01T00:00:00"/>
    <x v="49"/>
    <x v="12"/>
    <n v="3042"/>
    <n v="0.38800000000000001"/>
    <n v="0"/>
    <n v="2860"/>
    <n v="19.446000000000002"/>
    <n v="0"/>
    <x v="2"/>
  </r>
  <r>
    <d v="2010-07-01T00:00:00"/>
    <x v="50"/>
    <x v="34"/>
    <n v="2262"/>
    <n v="0.94299999999999995"/>
    <n v="0"/>
    <n v="1842"/>
    <n v="1.1419999999999999"/>
    <n v="0"/>
    <x v="2"/>
  </r>
  <r>
    <d v="2010-08-01T00:00:00"/>
    <x v="0"/>
    <x v="0"/>
    <n v="1038"/>
    <n v="7.3239999999999998"/>
    <n v="2"/>
    <n v="1089"/>
    <n v="55.59"/>
    <n v="0"/>
    <x v="2"/>
  </r>
  <r>
    <d v="2010-08-01T00:00:00"/>
    <x v="0"/>
    <x v="1"/>
    <n v="2193"/>
    <n v="55.755000000000003"/>
    <n v="0"/>
    <n v="2314"/>
    <n v="43.625"/>
    <n v="0"/>
    <x v="2"/>
  </r>
  <r>
    <d v="2010-08-01T00:00:00"/>
    <x v="52"/>
    <x v="36"/>
    <n v="63"/>
    <n v="0"/>
    <n v="0"/>
    <n v="139"/>
    <n v="14.994999999999999"/>
    <n v="0"/>
    <x v="2"/>
  </r>
  <r>
    <d v="2010-08-01T00:00:00"/>
    <x v="52"/>
    <x v="37"/>
    <n v="620"/>
    <n v="0.498"/>
    <n v="0"/>
    <n v="682"/>
    <n v="23.172999999999998"/>
    <n v="0"/>
    <x v="2"/>
  </r>
  <r>
    <d v="2010-08-01T00:00:00"/>
    <x v="56"/>
    <x v="14"/>
    <n v="1608"/>
    <n v="0"/>
    <n v="0"/>
    <n v="1759"/>
    <n v="0"/>
    <n v="0"/>
    <x v="2"/>
  </r>
  <r>
    <d v="2010-08-01T00:00:00"/>
    <x v="1"/>
    <x v="2"/>
    <n v="3426"/>
    <n v="4.6429999999999998"/>
    <n v="0.71799999999999997"/>
    <n v="2947"/>
    <n v="136.35400000000001"/>
    <n v="2.331"/>
    <x v="2"/>
  </r>
  <r>
    <d v="2010-08-01T00:00:00"/>
    <x v="2"/>
    <x v="3"/>
    <n v="6951"/>
    <n v="256.84100000000001"/>
    <n v="28.728999999999999"/>
    <n v="7413"/>
    <n v="203.01499999999999"/>
    <n v="1.7000000000000001E-2"/>
    <x v="2"/>
  </r>
  <r>
    <d v="2010-08-01T00:00:00"/>
    <x v="3"/>
    <x v="4"/>
    <n v="8673"/>
    <n v="358.13299999999998"/>
    <n v="34.122"/>
    <n v="9565"/>
    <n v="204.80699999999999"/>
    <n v="8.8659999999999997"/>
    <x v="2"/>
  </r>
  <r>
    <d v="2010-08-01T00:00:00"/>
    <x v="4"/>
    <x v="5"/>
    <n v="1843"/>
    <n v="65.353999999999999"/>
    <n v="2E-3"/>
    <n v="1757"/>
    <n v="32.137999999999998"/>
    <n v="0"/>
    <x v="2"/>
  </r>
  <r>
    <d v="2010-08-01T00:00:00"/>
    <x v="5"/>
    <x v="6"/>
    <n v="530"/>
    <n v="1.78"/>
    <n v="0"/>
    <n v="675"/>
    <n v="2.15"/>
    <n v="0"/>
    <x v="2"/>
  </r>
  <r>
    <d v="2010-08-01T00:00:00"/>
    <x v="5"/>
    <x v="1"/>
    <n v="93624"/>
    <n v="1655.4069999999999"/>
    <n v="275.23899999999998"/>
    <n v="94224"/>
    <n v="1871.424"/>
    <n v="6.4939999999999998"/>
    <x v="2"/>
  </r>
  <r>
    <d v="2010-08-01T00:00:00"/>
    <x v="6"/>
    <x v="9"/>
    <n v="7765"/>
    <n v="55.746000000000002"/>
    <n v="2.266"/>
    <n v="7769"/>
    <n v="244.09800000000001"/>
    <n v="14.928000000000001"/>
    <x v="2"/>
  </r>
  <r>
    <d v="2010-08-01T00:00:00"/>
    <x v="7"/>
    <x v="10"/>
    <n v="16274"/>
    <n v="466.40699999999998"/>
    <n v="2.508"/>
    <n v="16135"/>
    <n v="234.23400000000001"/>
    <n v="10.446999999999999"/>
    <x v="2"/>
  </r>
  <r>
    <d v="2010-08-01T00:00:00"/>
    <x v="9"/>
    <x v="12"/>
    <n v="4533"/>
    <n v="7.0419999999999998"/>
    <n v="9.6289999999999996"/>
    <n v="4522"/>
    <n v="28.425999999999998"/>
    <n v="3.8650000000000002"/>
    <x v="2"/>
  </r>
  <r>
    <d v="2010-08-01T00:00:00"/>
    <x v="10"/>
    <x v="13"/>
    <n v="33397"/>
    <n v="928.33"/>
    <n v="0"/>
    <n v="36578"/>
    <n v="106.66"/>
    <n v="0"/>
    <x v="2"/>
  </r>
  <r>
    <d v="2010-08-01T00:00:00"/>
    <x v="11"/>
    <x v="9"/>
    <n v="161"/>
    <n v="0.35599999999999998"/>
    <n v="0.01"/>
    <n v="169"/>
    <n v="8.0009999999999994"/>
    <n v="8.9999999999999993E-3"/>
    <x v="2"/>
  </r>
  <r>
    <d v="2010-08-01T00:00:00"/>
    <x v="13"/>
    <x v="15"/>
    <n v="5968"/>
    <n v="170.39699999999999"/>
    <n v="23.745000000000001"/>
    <n v="6831"/>
    <n v="80.001000000000005"/>
    <n v="0"/>
    <x v="2"/>
  </r>
  <r>
    <d v="2010-08-01T00:00:00"/>
    <x v="14"/>
    <x v="16"/>
    <n v="2110"/>
    <n v="131.941"/>
    <n v="0"/>
    <n v="2365"/>
    <n v="230.39400000000001"/>
    <n v="0"/>
    <x v="2"/>
  </r>
  <r>
    <d v="2010-08-01T00:00:00"/>
    <x v="14"/>
    <x v="17"/>
    <n v="4816"/>
    <n v="108.33"/>
    <n v="0"/>
    <n v="3398"/>
    <n v="20.36"/>
    <n v="0"/>
    <x v="2"/>
  </r>
  <r>
    <d v="2010-08-01T00:00:00"/>
    <x v="14"/>
    <x v="18"/>
    <n v="7005"/>
    <n v="339.185"/>
    <n v="20.988"/>
    <n v="8776"/>
    <n v="79.870999999999995"/>
    <n v="0"/>
    <x v="2"/>
  </r>
  <r>
    <d v="2010-08-01T00:00:00"/>
    <x v="15"/>
    <x v="19"/>
    <s v=".."/>
    <n v="0"/>
    <n v="0"/>
    <s v=".."/>
    <s v=".."/>
    <s v=".."/>
    <x v="2"/>
  </r>
  <r>
    <d v="2010-08-01T00:00:00"/>
    <x v="15"/>
    <x v="16"/>
    <s v=".."/>
    <n v="0"/>
    <n v="0"/>
    <s v=".."/>
    <s v=".."/>
    <s v=".."/>
    <x v="2"/>
  </r>
  <r>
    <d v="2010-08-01T00:00:00"/>
    <x v="16"/>
    <x v="20"/>
    <n v="54479"/>
    <n v="4116.51"/>
    <n v="303.54500000000002"/>
    <n v="58475"/>
    <n v="2188.8359999999998"/>
    <n v="23.966999999999999"/>
    <x v="2"/>
  </r>
  <r>
    <d v="2010-08-01T00:00:00"/>
    <x v="17"/>
    <x v="21"/>
    <n v="7516"/>
    <n v="121.961"/>
    <n v="11.113"/>
    <n v="8038"/>
    <n v="58.712000000000003"/>
    <n v="0.34399999999999997"/>
    <x v="2"/>
  </r>
  <r>
    <d v="2010-08-01T00:00:00"/>
    <x v="18"/>
    <x v="4"/>
    <n v="8830"/>
    <n v="295.51100000000002"/>
    <n v="13.03"/>
    <n v="8778"/>
    <n v="101.56699999999999"/>
    <n v="0.51600000000000001"/>
    <x v="2"/>
  </r>
  <r>
    <d v="2010-08-01T00:00:00"/>
    <x v="19"/>
    <x v="4"/>
    <n v="9465"/>
    <n v="494.351"/>
    <n v="46.307000000000002"/>
    <n v="9960"/>
    <n v="90.406999999999996"/>
    <n v="26.713999999999999"/>
    <x v="2"/>
  </r>
  <r>
    <d v="2010-08-01T00:00:00"/>
    <x v="20"/>
    <x v="22"/>
    <n v="1708"/>
    <n v="7.6999999999999999E-2"/>
    <n v="0"/>
    <n v="1886"/>
    <n v="2.016"/>
    <n v="0.01"/>
    <x v="2"/>
  </r>
  <r>
    <d v="2010-08-01T00:00:00"/>
    <x v="53"/>
    <x v="8"/>
    <n v="7233"/>
    <n v="318.17399999999998"/>
    <n v="83.46"/>
    <n v="8406"/>
    <n v="286.21499999999997"/>
    <n v="0"/>
    <x v="2"/>
  </r>
  <r>
    <d v="2010-08-01T00:00:00"/>
    <x v="21"/>
    <x v="13"/>
    <n v="2032"/>
    <n v="7.77"/>
    <n v="0"/>
    <n v="1941"/>
    <n v="0.32800000000000001"/>
    <n v="0"/>
    <x v="2"/>
  </r>
  <r>
    <d v="2010-08-01T00:00:00"/>
    <x v="21"/>
    <x v="1"/>
    <n v="23085"/>
    <n v="1303.7470000000001"/>
    <n v="0"/>
    <n v="19728"/>
    <n v="874.01800000000003"/>
    <n v="0"/>
    <x v="2"/>
  </r>
  <r>
    <d v="2010-08-01T00:00:00"/>
    <x v="21"/>
    <x v="16"/>
    <n v="5533"/>
    <n v="196.84700000000001"/>
    <n v="23.074000000000002"/>
    <n v="5424"/>
    <n v="224.839"/>
    <n v="0"/>
    <x v="2"/>
  </r>
  <r>
    <d v="2010-08-01T00:00:00"/>
    <x v="21"/>
    <x v="17"/>
    <n v="2498"/>
    <n v="15.638"/>
    <n v="0"/>
    <n v="2420"/>
    <n v="0.16200000000000001"/>
    <n v="0"/>
    <x v="2"/>
  </r>
  <r>
    <d v="2010-08-01T00:00:00"/>
    <x v="21"/>
    <x v="23"/>
    <n v="59133"/>
    <n v="2178.3510000000001"/>
    <n v="205.90100000000001"/>
    <n v="57975"/>
    <n v="1584.7260000000001"/>
    <n v="0.372"/>
    <x v="2"/>
  </r>
  <r>
    <d v="2010-08-01T00:00:00"/>
    <x v="22"/>
    <x v="16"/>
    <n v="273"/>
    <n v="59.709000000000003"/>
    <n v="0"/>
    <n v="223"/>
    <n v="111.67400000000001"/>
    <n v="1E-3"/>
    <x v="2"/>
  </r>
  <r>
    <d v="2010-08-01T00:00:00"/>
    <x v="22"/>
    <x v="23"/>
    <n v="19015"/>
    <n v="854.77499999999998"/>
    <n v="66.171000000000006"/>
    <n v="18424"/>
    <n v="1103.1769999999999"/>
    <n v="24.853000000000002"/>
    <x v="2"/>
  </r>
  <r>
    <d v="2010-08-01T00:00:00"/>
    <x v="23"/>
    <x v="21"/>
    <n v="1527"/>
    <n v="100.928"/>
    <n v="7.7649999999999997"/>
    <n v="1757"/>
    <n v="25.472000000000001"/>
    <n v="0"/>
    <x v="2"/>
  </r>
  <r>
    <d v="2010-08-01T00:00:00"/>
    <x v="24"/>
    <x v="4"/>
    <s v=".."/>
    <s v=".."/>
    <s v=".."/>
    <s v=".."/>
    <n v="3.3109999999999999"/>
    <n v="0"/>
    <x v="2"/>
  </r>
  <r>
    <d v="2010-08-01T00:00:00"/>
    <x v="24"/>
    <x v="8"/>
    <s v=".."/>
    <n v="1210.144"/>
    <n v="0"/>
    <s v=".."/>
    <s v=".."/>
    <s v=".."/>
    <x v="2"/>
  </r>
  <r>
    <d v="2010-08-01T00:00:00"/>
    <x v="25"/>
    <x v="14"/>
    <n v="19120"/>
    <n v="461.45"/>
    <n v="8.9410000000000007"/>
    <n v="17729"/>
    <n v="101.508"/>
    <n v="0"/>
    <x v="2"/>
  </r>
  <r>
    <d v="2010-08-01T00:00:00"/>
    <x v="26"/>
    <x v="8"/>
    <n v="2872"/>
    <n v="1.6080000000000001"/>
    <n v="2.3380000000000001"/>
    <n v="2892"/>
    <n v="33.491"/>
    <n v="0.30499999999999999"/>
    <x v="2"/>
  </r>
  <r>
    <d v="2010-08-01T00:00:00"/>
    <x v="54"/>
    <x v="14"/>
    <n v="14129"/>
    <n v="0"/>
    <n v="0"/>
    <n v="13721"/>
    <n v="0"/>
    <n v="0"/>
    <x v="2"/>
  </r>
  <r>
    <d v="2010-08-01T00:00:00"/>
    <x v="27"/>
    <x v="25"/>
    <n v="12231"/>
    <n v="471.84199999999998"/>
    <n v="157.524"/>
    <n v="13137"/>
    <n v="233.197"/>
    <n v="1.3"/>
    <x v="2"/>
  </r>
  <r>
    <d v="2010-08-01T00:00:00"/>
    <x v="28"/>
    <x v="10"/>
    <n v="2664"/>
    <n v="0"/>
    <n v="0"/>
    <n v="2563"/>
    <n v="0"/>
    <n v="0"/>
    <x v="2"/>
  </r>
  <r>
    <d v="2010-08-01T00:00:00"/>
    <x v="28"/>
    <x v="14"/>
    <n v="20665"/>
    <n v="283.28500000000003"/>
    <n v="0"/>
    <n v="21091"/>
    <n v="12.202"/>
    <n v="0.57399999999999995"/>
    <x v="2"/>
  </r>
  <r>
    <d v="2010-08-01T00:00:00"/>
    <x v="28"/>
    <x v="25"/>
    <n v="23762"/>
    <n v="380.548"/>
    <n v="7.9669999999999996"/>
    <n v="27554"/>
    <n v="156.75800000000001"/>
    <n v="14.711"/>
    <x v="2"/>
  </r>
  <r>
    <d v="2010-08-01T00:00:00"/>
    <x v="28"/>
    <x v="1"/>
    <n v="22895"/>
    <n v="26.971"/>
    <n v="0"/>
    <n v="24638"/>
    <n v="26.055"/>
    <n v="9.3640000000000008"/>
    <x v="2"/>
  </r>
  <r>
    <d v="2010-08-01T00:00:00"/>
    <x v="28"/>
    <x v="16"/>
    <n v="11913"/>
    <n v="25.466999999999999"/>
    <n v="0"/>
    <n v="13173"/>
    <n v="21.818999999999999"/>
    <n v="8.7170000000000005"/>
    <x v="2"/>
  </r>
  <r>
    <d v="2010-08-01T00:00:00"/>
    <x v="28"/>
    <x v="17"/>
    <n v="6857"/>
    <n v="224.94800000000001"/>
    <n v="0"/>
    <n v="6278"/>
    <n v="35.142000000000003"/>
    <n v="1.006"/>
    <x v="2"/>
  </r>
  <r>
    <d v="2010-08-01T00:00:00"/>
    <x v="28"/>
    <x v="8"/>
    <n v="4391"/>
    <n v="110.675"/>
    <n v="5.8289999999999997"/>
    <n v="4573"/>
    <n v="41.966000000000001"/>
    <n v="0.73"/>
    <x v="2"/>
  </r>
  <r>
    <d v="2010-08-01T00:00:00"/>
    <x v="28"/>
    <x v="26"/>
    <n v="1677"/>
    <n v="3.3370000000000002"/>
    <n v="0"/>
    <n v="1864"/>
    <n v="0.32"/>
    <n v="0"/>
    <x v="2"/>
  </r>
  <r>
    <d v="2010-08-01T00:00:00"/>
    <x v="29"/>
    <x v="15"/>
    <n v="12039"/>
    <n v="808.91499999999996"/>
    <n v="88.442999999999998"/>
    <n v="14052"/>
    <n v="484.77499999999998"/>
    <n v="2.7330000000000001"/>
    <x v="2"/>
  </r>
  <r>
    <d v="2010-08-01T00:00:00"/>
    <x v="30"/>
    <x v="27"/>
    <n v="2201"/>
    <n v="258.529"/>
    <n v="3.2429999999999999"/>
    <n v="2589"/>
    <n v="118.465"/>
    <n v="3.8719999999999999"/>
    <x v="2"/>
  </r>
  <r>
    <d v="2010-08-01T00:00:00"/>
    <x v="30"/>
    <x v="1"/>
    <n v="1267"/>
    <n v="23.97"/>
    <n v="0"/>
    <n v="1489"/>
    <n v="56.387"/>
    <n v="0"/>
    <x v="2"/>
  </r>
  <r>
    <d v="2010-08-01T00:00:00"/>
    <x v="31"/>
    <x v="14"/>
    <s v=".."/>
    <s v=".."/>
    <s v=".."/>
    <n v="0"/>
    <n v="0"/>
    <n v="0"/>
    <x v="2"/>
  </r>
  <r>
    <d v="2010-08-01T00:00:00"/>
    <x v="31"/>
    <x v="13"/>
    <n v="38875"/>
    <n v="2845.9839999999999"/>
    <n v="23.547999999999998"/>
    <n v="40574"/>
    <n v="883.55100000000004"/>
    <n v="0"/>
    <x v="2"/>
  </r>
  <r>
    <d v="2010-08-01T00:00:00"/>
    <x v="32"/>
    <x v="39"/>
    <n v="32"/>
    <n v="3.3000000000000002E-2"/>
    <n v="0"/>
    <n v="33"/>
    <n v="0.192"/>
    <n v="0"/>
    <x v="2"/>
  </r>
  <r>
    <d v="2010-08-01T00:00:00"/>
    <x v="32"/>
    <x v="28"/>
    <n v="154"/>
    <n v="0.251"/>
    <n v="9.2999999999999999E-2"/>
    <n v="160"/>
    <n v="6.6749999999999998"/>
    <n v="0.33500000000000002"/>
    <x v="2"/>
  </r>
  <r>
    <d v="2010-08-01T00:00:00"/>
    <x v="32"/>
    <x v="29"/>
    <n v="5"/>
    <n v="3.4000000000000002E-2"/>
    <n v="0"/>
    <n v="34"/>
    <n v="1.792"/>
    <n v="0"/>
    <x v="2"/>
  </r>
  <r>
    <d v="2010-08-01T00:00:00"/>
    <x v="34"/>
    <x v="9"/>
    <s v=".."/>
    <n v="4.8369999999999997"/>
    <n v="0"/>
    <s v=".."/>
    <n v="126.182"/>
    <n v="0"/>
    <x v="2"/>
  </r>
  <r>
    <d v="2010-08-01T00:00:00"/>
    <x v="34"/>
    <x v="29"/>
    <s v=".."/>
    <n v="4.2610000000000001"/>
    <n v="0"/>
    <s v=".."/>
    <n v="53.994999999999997"/>
    <n v="0"/>
    <x v="2"/>
  </r>
  <r>
    <d v="2010-08-01T00:00:00"/>
    <x v="34"/>
    <x v="12"/>
    <s v=".."/>
    <n v="6.5590000000000002"/>
    <n v="0"/>
    <s v=".."/>
    <n v="6.1950000000000003"/>
    <n v="0"/>
    <x v="2"/>
  </r>
  <r>
    <d v="2010-08-01T00:00:00"/>
    <x v="35"/>
    <x v="24"/>
    <n v="5612"/>
    <n v="472.44900000000001"/>
    <n v="2.0939999999999999"/>
    <n v="4501"/>
    <n v="134.99600000000001"/>
    <n v="0"/>
    <x v="2"/>
  </r>
  <r>
    <d v="2010-08-01T00:00:00"/>
    <x v="36"/>
    <x v="0"/>
    <n v="2003"/>
    <n v="48.304000000000002"/>
    <n v="0"/>
    <n v="2267"/>
    <n v="53.485999999999997"/>
    <n v="0.874"/>
    <x v="2"/>
  </r>
  <r>
    <d v="2010-08-01T00:00:00"/>
    <x v="36"/>
    <x v="4"/>
    <n v="6511"/>
    <n v="771.86300000000006"/>
    <n v="50.597000000000001"/>
    <n v="6637"/>
    <n v="229.21700000000001"/>
    <n v="4.5090000000000003"/>
    <x v="2"/>
  </r>
  <r>
    <d v="2010-08-01T00:00:00"/>
    <x v="36"/>
    <x v="7"/>
    <n v="3665"/>
    <n v="140.047"/>
    <n v="11.808999999999999"/>
    <n v="3998"/>
    <n v="17.306999999999999"/>
    <n v="43.155000000000001"/>
    <x v="2"/>
  </r>
  <r>
    <d v="2010-08-01T00:00:00"/>
    <x v="36"/>
    <x v="20"/>
    <n v="21332"/>
    <n v="1748.8810000000001"/>
    <n v="23.061"/>
    <n v="24503"/>
    <n v="353.428"/>
    <n v="33.457000000000001"/>
    <x v="2"/>
  </r>
  <r>
    <d v="2010-08-01T00:00:00"/>
    <x v="36"/>
    <x v="30"/>
    <n v="284"/>
    <n v="42.302"/>
    <n v="0"/>
    <n v="256"/>
    <n v="6.4729999999999999"/>
    <n v="0.84299999999999997"/>
    <x v="2"/>
  </r>
  <r>
    <d v="2010-08-01T00:00:00"/>
    <x v="36"/>
    <x v="14"/>
    <n v="2895"/>
    <n v="79.248000000000005"/>
    <n v="0"/>
    <n v="2921"/>
    <n v="149.37899999999999"/>
    <n v="3.298"/>
    <x v="2"/>
  </r>
  <r>
    <d v="2010-08-01T00:00:00"/>
    <x v="36"/>
    <x v="25"/>
    <n v="10231"/>
    <n v="163.434"/>
    <n v="28.478999999999999"/>
    <n v="12679"/>
    <n v="225.73599999999999"/>
    <n v="41.036000000000001"/>
    <x v="2"/>
  </r>
  <r>
    <d v="2010-08-01T00:00:00"/>
    <x v="36"/>
    <x v="15"/>
    <s v=".."/>
    <s v=".."/>
    <s v=".."/>
    <s v=".."/>
    <n v="5.0279999999999996"/>
    <n v="0"/>
    <x v="2"/>
  </r>
  <r>
    <d v="2010-08-01T00:00:00"/>
    <x v="36"/>
    <x v="2"/>
    <n v="1928"/>
    <n v="1.1259999999999999"/>
    <n v="0.33100000000000002"/>
    <n v="1815"/>
    <n v="16.838000000000001"/>
    <n v="2.0609999999999999"/>
    <x v="2"/>
  </r>
  <r>
    <d v="2010-08-01T00:00:00"/>
    <x v="36"/>
    <x v="1"/>
    <n v="45448"/>
    <n v="927.89800000000002"/>
    <n v="3.8919999999999999"/>
    <n v="45364"/>
    <n v="1377.3589999999999"/>
    <n v="165.083"/>
    <x v="2"/>
  </r>
  <r>
    <d v="2010-08-01T00:00:00"/>
    <x v="36"/>
    <x v="9"/>
    <n v="1658"/>
    <n v="0"/>
    <n v="0"/>
    <n v="1524"/>
    <n v="0"/>
    <n v="0"/>
    <x v="2"/>
  </r>
  <r>
    <d v="2010-08-01T00:00:00"/>
    <x v="36"/>
    <x v="24"/>
    <n v="2994"/>
    <n v="22.332000000000001"/>
    <n v="5.7549999999999999"/>
    <n v="2636"/>
    <n v="69.602000000000004"/>
    <n v="2.0059999999999998"/>
    <x v="2"/>
  </r>
  <r>
    <d v="2010-08-01T00:00:00"/>
    <x v="36"/>
    <x v="16"/>
    <n v="36043"/>
    <n v="1542.1220000000001"/>
    <n v="95.18"/>
    <n v="35308"/>
    <n v="1503.134"/>
    <n v="133.32400000000001"/>
    <x v="2"/>
  </r>
  <r>
    <d v="2010-08-01T00:00:00"/>
    <x v="36"/>
    <x v="31"/>
    <n v="5614"/>
    <n v="80.108000000000004"/>
    <n v="4.43"/>
    <n v="5931"/>
    <n v="41.527999999999999"/>
    <n v="9.2780000000000005"/>
    <x v="2"/>
  </r>
  <r>
    <d v="2010-08-01T00:00:00"/>
    <x v="36"/>
    <x v="17"/>
    <n v="2950"/>
    <n v="99.16"/>
    <n v="4.327"/>
    <n v="2549"/>
    <n v="43.332000000000001"/>
    <n v="14.775"/>
    <x v="2"/>
  </r>
  <r>
    <d v="2010-08-01T00:00:00"/>
    <x v="36"/>
    <x v="18"/>
    <n v="15342"/>
    <n v="380.96199999999999"/>
    <n v="75.382999999999996"/>
    <n v="18323"/>
    <n v="76.025000000000006"/>
    <n v="102.658"/>
    <x v="2"/>
  </r>
  <r>
    <d v="2010-08-01T00:00:00"/>
    <x v="36"/>
    <x v="8"/>
    <n v="40290"/>
    <n v="2310.5030000000002"/>
    <n v="254.566"/>
    <n v="47706"/>
    <n v="225.75"/>
    <n v="146.35300000000001"/>
    <x v="2"/>
  </r>
  <r>
    <d v="2010-08-01T00:00:00"/>
    <x v="36"/>
    <x v="26"/>
    <s v=".."/>
    <s v=".."/>
    <s v=".."/>
    <s v=".."/>
    <n v="7.4740000000000002"/>
    <n v="0"/>
    <x v="2"/>
  </r>
  <r>
    <d v="2010-08-01T00:00:00"/>
    <x v="55"/>
    <x v="35"/>
    <n v="4686"/>
    <n v="320.32499999999999"/>
    <n v="0.24299999999999999"/>
    <n v="4282"/>
    <n v="664.88800000000003"/>
    <n v="3.5999999999999997E-2"/>
    <x v="2"/>
  </r>
  <r>
    <d v="2010-08-01T00:00:00"/>
    <x v="37"/>
    <x v="32"/>
    <n v="7586"/>
    <n v="149.20699999999999"/>
    <n v="0.123"/>
    <n v="6954"/>
    <n v="123.822"/>
    <n v="0"/>
    <x v="2"/>
  </r>
  <r>
    <d v="2010-08-01T00:00:00"/>
    <x v="38"/>
    <x v="1"/>
    <s v=".."/>
    <n v="144.18100000000001"/>
    <n v="0"/>
    <s v=".."/>
    <n v="426.89800000000002"/>
    <n v="0"/>
    <x v="2"/>
  </r>
  <r>
    <d v="2010-08-01T00:00:00"/>
    <x v="38"/>
    <x v="16"/>
    <n v="88121"/>
    <n v="5757.7879999999996"/>
    <n v="128.66999999999999"/>
    <n v="100829"/>
    <n v="3636.627"/>
    <n v="0.71299999999999997"/>
    <x v="2"/>
  </r>
  <r>
    <d v="2010-08-01T00:00:00"/>
    <x v="40"/>
    <x v="29"/>
    <n v="1170"/>
    <n v="3.0920000000000001"/>
    <n v="0"/>
    <n v="1147"/>
    <n v="14.637"/>
    <n v="0"/>
    <x v="2"/>
  </r>
  <r>
    <d v="2010-08-01T00:00:00"/>
    <x v="41"/>
    <x v="31"/>
    <n v="4147"/>
    <n v="34.511000000000003"/>
    <n v="1.1459999999999999"/>
    <n v="4176"/>
    <n v="256.20299999999997"/>
    <n v="1.1990000000000001"/>
    <x v="2"/>
  </r>
  <r>
    <d v="2010-08-01T00:00:00"/>
    <x v="42"/>
    <x v="1"/>
    <s v=".."/>
    <n v="285.589"/>
    <n v="0"/>
    <s v=".."/>
    <n v="268.54599999999999"/>
    <n v="0"/>
    <x v="2"/>
  </r>
  <r>
    <d v="2010-08-01T00:00:00"/>
    <x v="43"/>
    <x v="17"/>
    <n v="32575"/>
    <n v="2718.6930000000002"/>
    <n v="167.54"/>
    <n v="31165"/>
    <n v="956.84199999999998"/>
    <n v="5.3390000000000004"/>
    <x v="2"/>
  </r>
  <r>
    <d v="2010-08-01T00:00:00"/>
    <x v="44"/>
    <x v="16"/>
    <n v="4490"/>
    <n v="0"/>
    <n v="0"/>
    <n v="4439"/>
    <n v="0"/>
    <n v="0"/>
    <x v="2"/>
  </r>
  <r>
    <d v="2010-08-01T00:00:00"/>
    <x v="45"/>
    <x v="8"/>
    <n v="19023"/>
    <n v="69.81"/>
    <n v="50.457000000000001"/>
    <n v="21822"/>
    <n v="506.01299999999998"/>
    <n v="2.2269999999999999"/>
    <x v="2"/>
  </r>
  <r>
    <d v="2010-08-01T00:00:00"/>
    <x v="46"/>
    <x v="4"/>
    <s v=".."/>
    <s v=".."/>
    <s v=".."/>
    <s v=".."/>
    <n v="3.25"/>
    <n v="0"/>
    <x v="2"/>
  </r>
  <r>
    <d v="2010-08-01T00:00:00"/>
    <x v="46"/>
    <x v="16"/>
    <s v=".."/>
    <s v=".."/>
    <s v=".."/>
    <s v=".."/>
    <n v="130.15"/>
    <n v="0"/>
    <x v="2"/>
  </r>
  <r>
    <d v="2010-08-01T00:00:00"/>
    <x v="46"/>
    <x v="8"/>
    <s v=".."/>
    <n v="1637.847"/>
    <n v="0"/>
    <s v=".."/>
    <s v=".."/>
    <s v=".."/>
    <x v="2"/>
  </r>
  <r>
    <d v="2010-08-01T00:00:00"/>
    <x v="51"/>
    <x v="10"/>
    <n v="7625"/>
    <n v="102.498"/>
    <n v="0"/>
    <n v="7072"/>
    <n v="58.936999999999998"/>
    <n v="0"/>
    <x v="2"/>
  </r>
  <r>
    <d v="2010-08-01T00:00:00"/>
    <x v="51"/>
    <x v="31"/>
    <n v="1759"/>
    <n v="32.590000000000003"/>
    <n v="0"/>
    <n v="2029"/>
    <n v="76.853999999999999"/>
    <n v="0"/>
    <x v="2"/>
  </r>
  <r>
    <d v="2010-08-01T00:00:00"/>
    <x v="51"/>
    <x v="17"/>
    <n v="3764"/>
    <n v="168.77699999999999"/>
    <n v="0"/>
    <n v="3440"/>
    <n v="0.25800000000000001"/>
    <n v="0"/>
    <x v="2"/>
  </r>
  <r>
    <d v="2010-08-01T00:00:00"/>
    <x v="51"/>
    <x v="8"/>
    <n v="14543"/>
    <n v="290.29300000000001"/>
    <n v="0"/>
    <n v="16730"/>
    <n v="408.11099999999999"/>
    <n v="0"/>
    <x v="2"/>
  </r>
  <r>
    <d v="2010-08-01T00:00:00"/>
    <x v="47"/>
    <x v="26"/>
    <n v="10114"/>
    <n v="409.84199999999998"/>
    <n v="0"/>
    <n v="6597"/>
    <n v="50.372999999999998"/>
    <n v="0"/>
    <x v="2"/>
  </r>
  <r>
    <d v="2010-08-01T00:00:00"/>
    <x v="48"/>
    <x v="20"/>
    <n v="4227"/>
    <n v="557.71900000000005"/>
    <n v="0"/>
    <n v="3861"/>
    <n v="156.666"/>
    <n v="0"/>
    <x v="2"/>
  </r>
  <r>
    <d v="2010-08-01T00:00:00"/>
    <x v="48"/>
    <x v="18"/>
    <n v="2217"/>
    <n v="31.963000000000001"/>
    <n v="0"/>
    <n v="2922"/>
    <n v="35.305999999999997"/>
    <n v="0"/>
    <x v="2"/>
  </r>
  <r>
    <d v="2010-08-01T00:00:00"/>
    <x v="49"/>
    <x v="10"/>
    <n v="7496"/>
    <n v="1.4999999999999999E-2"/>
    <n v="0"/>
    <n v="7570"/>
    <n v="5.9390000000000001"/>
    <n v="0"/>
    <x v="2"/>
  </r>
  <r>
    <d v="2010-08-01T00:00:00"/>
    <x v="49"/>
    <x v="14"/>
    <n v="17055"/>
    <n v="0"/>
    <n v="0"/>
    <n v="16711"/>
    <n v="0"/>
    <n v="0"/>
    <x v="2"/>
  </r>
  <r>
    <d v="2010-08-01T00:00:00"/>
    <x v="49"/>
    <x v="1"/>
    <n v="35957"/>
    <n v="80.311999999999998"/>
    <n v="0"/>
    <n v="39639"/>
    <n v="49.417999999999999"/>
    <n v="0"/>
    <x v="2"/>
  </r>
  <r>
    <d v="2010-08-01T00:00:00"/>
    <x v="49"/>
    <x v="9"/>
    <n v="1961"/>
    <n v="0.93600000000000005"/>
    <n v="0"/>
    <n v="2017"/>
    <n v="15.916"/>
    <n v="0"/>
    <x v="2"/>
  </r>
  <r>
    <d v="2010-08-01T00:00:00"/>
    <x v="49"/>
    <x v="29"/>
    <n v="804"/>
    <n v="0"/>
    <n v="0"/>
    <n v="743"/>
    <n v="6.7939999999999996"/>
    <n v="0"/>
    <x v="2"/>
  </r>
  <r>
    <d v="2010-08-01T00:00:00"/>
    <x v="49"/>
    <x v="17"/>
    <n v="1271"/>
    <n v="0"/>
    <n v="0"/>
    <n v="1168"/>
    <n v="0"/>
    <n v="0"/>
    <x v="2"/>
  </r>
  <r>
    <d v="2010-08-01T00:00:00"/>
    <x v="49"/>
    <x v="33"/>
    <n v="1081"/>
    <n v="2.1659999999999999"/>
    <n v="0"/>
    <n v="1044"/>
    <n v="1.038"/>
    <n v="0"/>
    <x v="2"/>
  </r>
  <r>
    <d v="2010-08-01T00:00:00"/>
    <x v="49"/>
    <x v="12"/>
    <n v="2684"/>
    <n v="0.83"/>
    <n v="0"/>
    <n v="2581"/>
    <n v="8.0690000000000008"/>
    <n v="0"/>
    <x v="2"/>
  </r>
  <r>
    <d v="2010-08-01T00:00:00"/>
    <x v="50"/>
    <x v="34"/>
    <n v="1672"/>
    <n v="3.726"/>
    <n v="0"/>
    <n v="1701"/>
    <n v="1.2929999999999999"/>
    <n v="0"/>
    <x v="2"/>
  </r>
  <r>
    <d v="2010-09-01T00:00:00"/>
    <x v="0"/>
    <x v="0"/>
    <n v="768"/>
    <n v="6.4219999999999997"/>
    <n v="1.99"/>
    <n v="1122"/>
    <n v="40.590000000000003"/>
    <n v="0"/>
    <x v="2"/>
  </r>
  <r>
    <d v="2010-09-01T00:00:00"/>
    <x v="0"/>
    <x v="1"/>
    <n v="1990"/>
    <n v="40.234999999999999"/>
    <n v="0"/>
    <n v="1411"/>
    <n v="33.625"/>
    <n v="0"/>
    <x v="2"/>
  </r>
  <r>
    <d v="2010-09-01T00:00:00"/>
    <x v="52"/>
    <x v="36"/>
    <n v="43"/>
    <n v="0"/>
    <n v="0"/>
    <n v="61"/>
    <n v="4.22"/>
    <n v="0"/>
    <x v="2"/>
  </r>
  <r>
    <d v="2010-09-01T00:00:00"/>
    <x v="52"/>
    <x v="37"/>
    <n v="459"/>
    <n v="0.36"/>
    <n v="0"/>
    <n v="802"/>
    <n v="22.995999999999999"/>
    <n v="0"/>
    <x v="2"/>
  </r>
  <r>
    <d v="2010-09-01T00:00:00"/>
    <x v="56"/>
    <x v="14"/>
    <n v="1909"/>
    <n v="0"/>
    <n v="0"/>
    <n v="1932"/>
    <n v="0"/>
    <n v="0"/>
    <x v="2"/>
  </r>
  <r>
    <d v="2010-09-01T00:00:00"/>
    <x v="1"/>
    <x v="2"/>
    <n v="3703"/>
    <n v="2.3820000000000001"/>
    <n v="0.7"/>
    <n v="4083"/>
    <n v="104.282"/>
    <n v="3.8260000000000001"/>
    <x v="2"/>
  </r>
  <r>
    <d v="2010-09-01T00:00:00"/>
    <x v="2"/>
    <x v="3"/>
    <n v="7677"/>
    <n v="200.76499999999999"/>
    <n v="35.255000000000003"/>
    <n v="6797"/>
    <n v="186.41300000000001"/>
    <n v="8.9999999999999993E-3"/>
    <x v="2"/>
  </r>
  <r>
    <d v="2010-09-01T00:00:00"/>
    <x v="3"/>
    <x v="4"/>
    <n v="9886"/>
    <n v="439.48599999999999"/>
    <n v="40.369999999999997"/>
    <n v="10237"/>
    <n v="179.71600000000001"/>
    <n v="7.7839999999999998"/>
    <x v="2"/>
  </r>
  <r>
    <d v="2010-09-01T00:00:00"/>
    <x v="4"/>
    <x v="5"/>
    <n v="1517"/>
    <n v="33.176000000000002"/>
    <n v="3.0000000000000001E-3"/>
    <n v="1879"/>
    <n v="22.497"/>
    <n v="5.0000000000000001E-3"/>
    <x v="2"/>
  </r>
  <r>
    <d v="2010-09-01T00:00:00"/>
    <x v="5"/>
    <x v="6"/>
    <n v="555"/>
    <n v="1.0609999999999999"/>
    <n v="0"/>
    <n v="659"/>
    <n v="0.33300000000000002"/>
    <n v="0"/>
    <x v="2"/>
  </r>
  <r>
    <d v="2010-09-01T00:00:00"/>
    <x v="5"/>
    <x v="1"/>
    <n v="92613"/>
    <n v="1735.011"/>
    <n v="280.37900000000002"/>
    <n v="91030"/>
    <n v="1793.1790000000001"/>
    <n v="4.4080000000000004"/>
    <x v="2"/>
  </r>
  <r>
    <d v="2010-09-01T00:00:00"/>
    <x v="6"/>
    <x v="9"/>
    <n v="7793"/>
    <n v="103.604"/>
    <n v="1.6679999999999999"/>
    <n v="8156"/>
    <n v="283.19499999999999"/>
    <n v="9.8740000000000006"/>
    <x v="2"/>
  </r>
  <r>
    <d v="2010-09-01T00:00:00"/>
    <x v="7"/>
    <x v="10"/>
    <n v="17617"/>
    <n v="477.96899999999999"/>
    <n v="3.02"/>
    <n v="19149"/>
    <n v="222.59100000000001"/>
    <n v="10.218"/>
    <x v="2"/>
  </r>
  <r>
    <d v="2010-09-01T00:00:00"/>
    <x v="9"/>
    <x v="12"/>
    <n v="4305"/>
    <n v="16.459"/>
    <n v="8.3580000000000005"/>
    <n v="4658"/>
    <n v="7.6079999999999997"/>
    <n v="3.5760000000000001"/>
    <x v="2"/>
  </r>
  <r>
    <d v="2010-09-01T00:00:00"/>
    <x v="10"/>
    <x v="13"/>
    <n v="34419"/>
    <n v="1086"/>
    <n v="0"/>
    <n v="38125"/>
    <n v="134"/>
    <n v="0"/>
    <x v="2"/>
  </r>
  <r>
    <d v="2010-09-01T00:00:00"/>
    <x v="11"/>
    <x v="9"/>
    <n v="150"/>
    <n v="0.82699999999999996"/>
    <n v="6.0000000000000001E-3"/>
    <n v="163"/>
    <n v="3.972"/>
    <n v="8.0000000000000002E-3"/>
    <x v="2"/>
  </r>
  <r>
    <d v="2010-09-01T00:00:00"/>
    <x v="13"/>
    <x v="15"/>
    <n v="6630"/>
    <n v="173.11199999999999"/>
    <n v="27.67"/>
    <n v="7052"/>
    <n v="90.817999999999998"/>
    <n v="0"/>
    <x v="2"/>
  </r>
  <r>
    <d v="2010-09-01T00:00:00"/>
    <x v="14"/>
    <x v="16"/>
    <n v="2328"/>
    <n v="135.77799999999999"/>
    <n v="0"/>
    <n v="2319"/>
    <n v="190.357"/>
    <n v="0"/>
    <x v="2"/>
  </r>
  <r>
    <d v="2010-09-01T00:00:00"/>
    <x v="14"/>
    <x v="17"/>
    <n v="3738"/>
    <n v="65.084000000000003"/>
    <n v="0"/>
    <n v="2964"/>
    <n v="32.426000000000002"/>
    <n v="0"/>
    <x v="2"/>
  </r>
  <r>
    <d v="2010-09-01T00:00:00"/>
    <x v="14"/>
    <x v="18"/>
    <n v="9178"/>
    <n v="323.67399999999998"/>
    <n v="31.672999999999998"/>
    <n v="9129"/>
    <n v="68.843999999999994"/>
    <n v="0"/>
    <x v="2"/>
  </r>
  <r>
    <d v="2010-09-01T00:00:00"/>
    <x v="16"/>
    <x v="20"/>
    <n v="57418"/>
    <n v="3995.2719999999999"/>
    <n v="292.34899999999999"/>
    <n v="56928"/>
    <n v="2272.7469999999998"/>
    <n v="29.122"/>
    <x v="2"/>
  </r>
  <r>
    <d v="2010-09-01T00:00:00"/>
    <x v="17"/>
    <x v="21"/>
    <n v="7141"/>
    <n v="165.089"/>
    <n v="13.348000000000001"/>
    <n v="7476"/>
    <n v="66.822999999999993"/>
    <n v="0.82799999999999996"/>
    <x v="2"/>
  </r>
  <r>
    <d v="2010-09-01T00:00:00"/>
    <x v="18"/>
    <x v="4"/>
    <n v="8170"/>
    <n v="320.89499999999998"/>
    <n v="7.5350000000000001"/>
    <n v="8752"/>
    <n v="99.991"/>
    <n v="0.46800000000000003"/>
    <x v="2"/>
  </r>
  <r>
    <d v="2010-09-01T00:00:00"/>
    <x v="19"/>
    <x v="4"/>
    <n v="9033"/>
    <n v="504.37900000000002"/>
    <n v="39.470999999999997"/>
    <n v="10140"/>
    <n v="37.619999999999997"/>
    <n v="21.815999999999999"/>
    <x v="2"/>
  </r>
  <r>
    <d v="2010-09-01T00:00:00"/>
    <x v="20"/>
    <x v="22"/>
    <n v="1683"/>
    <n v="0.48299999999999998"/>
    <n v="1E-3"/>
    <n v="1701"/>
    <n v="2.5569999999999999"/>
    <n v="1.0999999999999999E-2"/>
    <x v="2"/>
  </r>
  <r>
    <d v="2010-09-01T00:00:00"/>
    <x v="53"/>
    <x v="8"/>
    <n v="6786"/>
    <n v="352.30700000000002"/>
    <n v="79.091999999999999"/>
    <n v="7815"/>
    <n v="214.14"/>
    <n v="0"/>
    <x v="2"/>
  </r>
  <r>
    <d v="2010-09-01T00:00:00"/>
    <x v="21"/>
    <x v="13"/>
    <n v="2782"/>
    <n v="11.182"/>
    <n v="0"/>
    <n v="3004"/>
    <n v="0.502"/>
    <n v="0"/>
    <x v="2"/>
  </r>
  <r>
    <d v="2010-09-01T00:00:00"/>
    <x v="21"/>
    <x v="1"/>
    <n v="24337"/>
    <n v="1226.4570000000001"/>
    <n v="0"/>
    <n v="23513"/>
    <n v="812.85699999999997"/>
    <n v="0"/>
    <x v="2"/>
  </r>
  <r>
    <d v="2010-09-01T00:00:00"/>
    <x v="21"/>
    <x v="16"/>
    <n v="8065"/>
    <n v="201.55099999999999"/>
    <n v="22.896000000000001"/>
    <n v="7098"/>
    <n v="238.84899999999999"/>
    <n v="0"/>
    <x v="2"/>
  </r>
  <r>
    <d v="2010-09-01T00:00:00"/>
    <x v="21"/>
    <x v="17"/>
    <n v="2518"/>
    <n v="12.179"/>
    <n v="0"/>
    <n v="2146"/>
    <n v="5.2999999999999999E-2"/>
    <n v="0"/>
    <x v="2"/>
  </r>
  <r>
    <d v="2010-09-01T00:00:00"/>
    <x v="21"/>
    <x v="23"/>
    <n v="62811"/>
    <n v="2350.4929999999999"/>
    <n v="150.96"/>
    <n v="64036"/>
    <n v="1773.933"/>
    <n v="0.39900000000000002"/>
    <x v="2"/>
  </r>
  <r>
    <d v="2010-09-01T00:00:00"/>
    <x v="22"/>
    <x v="16"/>
    <n v="458"/>
    <n v="48.595999999999997"/>
    <n v="0"/>
    <n v="433"/>
    <n v="102.387"/>
    <n v="0"/>
    <x v="2"/>
  </r>
  <r>
    <d v="2010-09-01T00:00:00"/>
    <x v="22"/>
    <x v="23"/>
    <n v="21442"/>
    <n v="772.61699999999996"/>
    <n v="76.415000000000006"/>
    <n v="21478"/>
    <n v="879.16800000000001"/>
    <n v="23.061"/>
    <x v="2"/>
  </r>
  <r>
    <d v="2010-09-01T00:00:00"/>
    <x v="23"/>
    <x v="21"/>
    <n v="1682"/>
    <n v="93.998999999999995"/>
    <n v="7.7619999999999996"/>
    <n v="1724"/>
    <n v="40.26"/>
    <n v="0"/>
    <x v="2"/>
  </r>
  <r>
    <d v="2010-09-01T00:00:00"/>
    <x v="24"/>
    <x v="4"/>
    <s v=".."/>
    <s v=".."/>
    <s v=".."/>
    <s v=".."/>
    <n v="4.3419999999999996"/>
    <n v="0"/>
    <x v="2"/>
  </r>
  <r>
    <d v="2010-09-01T00:00:00"/>
    <x v="24"/>
    <x v="8"/>
    <s v=".."/>
    <n v="870.35500000000002"/>
    <n v="13.747"/>
    <s v=".."/>
    <s v=".."/>
    <s v=".."/>
    <x v="2"/>
  </r>
  <r>
    <d v="2010-09-01T00:00:00"/>
    <x v="25"/>
    <x v="14"/>
    <n v="18914"/>
    <n v="509.04899999999998"/>
    <n v="10.891999999999999"/>
    <n v="20124"/>
    <n v="100.277"/>
    <n v="0"/>
    <x v="2"/>
  </r>
  <r>
    <d v="2010-09-01T00:00:00"/>
    <x v="26"/>
    <x v="8"/>
    <n v="2782"/>
    <n v="2.956"/>
    <n v="0.48799999999999999"/>
    <n v="2967"/>
    <n v="30.074999999999999"/>
    <n v="0"/>
    <x v="2"/>
  </r>
  <r>
    <d v="2010-09-01T00:00:00"/>
    <x v="54"/>
    <x v="14"/>
    <n v="14341"/>
    <n v="0"/>
    <n v="0"/>
    <n v="15247"/>
    <n v="0"/>
    <n v="0"/>
    <x v="2"/>
  </r>
  <r>
    <d v="2010-09-01T00:00:00"/>
    <x v="27"/>
    <x v="25"/>
    <n v="11158"/>
    <n v="448.09100000000001"/>
    <n v="166.41900000000001"/>
    <n v="12007"/>
    <n v="326.12900000000002"/>
    <n v="2.093"/>
    <x v="2"/>
  </r>
  <r>
    <d v="2010-09-01T00:00:00"/>
    <x v="28"/>
    <x v="10"/>
    <n v="2112"/>
    <n v="0"/>
    <n v="0"/>
    <n v="2171"/>
    <n v="0"/>
    <n v="0"/>
    <x v="2"/>
  </r>
  <r>
    <d v="2010-09-01T00:00:00"/>
    <x v="28"/>
    <x v="14"/>
    <n v="20776"/>
    <n v="265.55"/>
    <n v="0"/>
    <n v="22014"/>
    <n v="13.382999999999999"/>
    <n v="0.60099999999999998"/>
    <x v="2"/>
  </r>
  <r>
    <d v="2010-09-01T00:00:00"/>
    <x v="28"/>
    <x v="25"/>
    <n v="21919"/>
    <n v="571.77099999999996"/>
    <n v="2.6059999999999999"/>
    <n v="24850"/>
    <n v="143.321"/>
    <n v="15.082000000000001"/>
    <x v="2"/>
  </r>
  <r>
    <d v="2010-09-01T00:00:00"/>
    <x v="28"/>
    <x v="1"/>
    <n v="21023"/>
    <n v="18.927"/>
    <n v="0"/>
    <n v="22776"/>
    <n v="28.422999999999998"/>
    <n v="14.191000000000001"/>
    <x v="2"/>
  </r>
  <r>
    <d v="2010-09-01T00:00:00"/>
    <x v="28"/>
    <x v="16"/>
    <n v="12463"/>
    <n v="26.655000000000001"/>
    <n v="0"/>
    <n v="12696"/>
    <n v="23.821000000000002"/>
    <n v="9.3979999999999997"/>
    <x v="2"/>
  </r>
  <r>
    <d v="2010-09-01T00:00:00"/>
    <x v="28"/>
    <x v="17"/>
    <n v="6389"/>
    <n v="221.119"/>
    <n v="0"/>
    <n v="6219"/>
    <n v="51.036000000000001"/>
    <n v="1.145"/>
    <x v="2"/>
  </r>
  <r>
    <d v="2010-09-01T00:00:00"/>
    <x v="28"/>
    <x v="8"/>
    <n v="5439"/>
    <n v="191.82300000000001"/>
    <n v="5.0599999999999996"/>
    <n v="5826"/>
    <n v="41.267000000000003"/>
    <n v="0.63300000000000001"/>
    <x v="2"/>
  </r>
  <r>
    <d v="2010-09-01T00:00:00"/>
    <x v="28"/>
    <x v="26"/>
    <n v="1766"/>
    <n v="6.5170000000000003"/>
    <n v="0"/>
    <n v="2188"/>
    <n v="0"/>
    <n v="0"/>
    <x v="2"/>
  </r>
  <r>
    <d v="2010-09-01T00:00:00"/>
    <x v="29"/>
    <x v="15"/>
    <n v="11566"/>
    <n v="891.24599999999998"/>
    <n v="83.316000000000003"/>
    <n v="11558"/>
    <n v="451.91899999999998"/>
    <n v="3.0489999999999999"/>
    <x v="2"/>
  </r>
  <r>
    <d v="2010-09-01T00:00:00"/>
    <x v="30"/>
    <x v="27"/>
    <n v="2115"/>
    <n v="162.797"/>
    <n v="4.2649999999999997"/>
    <n v="2526"/>
    <n v="126.925"/>
    <n v="2.9630000000000001"/>
    <x v="2"/>
  </r>
  <r>
    <d v="2010-09-01T00:00:00"/>
    <x v="30"/>
    <x v="1"/>
    <n v="2065"/>
    <n v="28.195"/>
    <n v="0"/>
    <n v="2007"/>
    <n v="59.402999999999999"/>
    <n v="0"/>
    <x v="2"/>
  </r>
  <r>
    <d v="2010-09-01T00:00:00"/>
    <x v="31"/>
    <x v="14"/>
    <s v=".."/>
    <s v=".."/>
    <s v=".."/>
    <n v="0"/>
    <n v="0"/>
    <n v="0"/>
    <x v="2"/>
  </r>
  <r>
    <d v="2010-09-01T00:00:00"/>
    <x v="31"/>
    <x v="13"/>
    <n v="43835"/>
    <n v="2895.8339999999998"/>
    <n v="21.63"/>
    <n v="46838"/>
    <n v="715.53499999999997"/>
    <n v="0"/>
    <x v="2"/>
  </r>
  <r>
    <d v="2010-09-01T00:00:00"/>
    <x v="32"/>
    <x v="39"/>
    <n v="12"/>
    <n v="0"/>
    <n v="0"/>
    <n v="34"/>
    <n v="0.68"/>
    <n v="0"/>
    <x v="2"/>
  </r>
  <r>
    <d v="2010-09-01T00:00:00"/>
    <x v="32"/>
    <x v="28"/>
    <n v="149"/>
    <n v="0.19900000000000001"/>
    <n v="0.19800000000000001"/>
    <n v="158"/>
    <n v="6.0579999999999998"/>
    <n v="0.32900000000000001"/>
    <x v="2"/>
  </r>
  <r>
    <d v="2010-09-01T00:00:00"/>
    <x v="32"/>
    <x v="29"/>
    <n v="19"/>
    <n v="3.0000000000000001E-3"/>
    <n v="0"/>
    <n v="40"/>
    <n v="3.0000000000000001E-3"/>
    <n v="0"/>
    <x v="2"/>
  </r>
  <r>
    <d v="2010-09-01T00:00:00"/>
    <x v="34"/>
    <x v="9"/>
    <s v=".."/>
    <n v="0.01"/>
    <n v="0"/>
    <s v=".."/>
    <n v="96.765000000000001"/>
    <n v="0"/>
    <x v="2"/>
  </r>
  <r>
    <d v="2010-09-01T00:00:00"/>
    <x v="34"/>
    <x v="29"/>
    <s v=".."/>
    <n v="5.5359999999999996"/>
    <n v="0"/>
    <s v=".."/>
    <n v="62.645000000000003"/>
    <n v="0"/>
    <x v="2"/>
  </r>
  <r>
    <d v="2010-09-01T00:00:00"/>
    <x v="34"/>
    <x v="12"/>
    <s v=".."/>
    <n v="19.937000000000001"/>
    <n v="0"/>
    <s v=".."/>
    <n v="1.3380000000000001"/>
    <n v="0"/>
    <x v="2"/>
  </r>
  <r>
    <d v="2010-09-01T00:00:00"/>
    <x v="35"/>
    <x v="24"/>
    <n v="5240"/>
    <n v="407.577"/>
    <n v="1.595"/>
    <n v="5459"/>
    <n v="152.40799999999999"/>
    <n v="0.378"/>
    <x v="2"/>
  </r>
  <r>
    <d v="2010-09-01T00:00:00"/>
    <x v="36"/>
    <x v="0"/>
    <n v="2533"/>
    <n v="46.011000000000003"/>
    <n v="0"/>
    <n v="2905"/>
    <n v="59.048999999999999"/>
    <n v="0.81200000000000006"/>
    <x v="2"/>
  </r>
  <r>
    <d v="2010-09-01T00:00:00"/>
    <x v="36"/>
    <x v="4"/>
    <n v="6551"/>
    <n v="818.548"/>
    <n v="57.116999999999997"/>
    <n v="6632"/>
    <n v="251.369"/>
    <n v="3.35"/>
    <x v="2"/>
  </r>
  <r>
    <d v="2010-09-01T00:00:00"/>
    <x v="36"/>
    <x v="7"/>
    <n v="3722"/>
    <n v="113.185"/>
    <n v="8.6969999999999992"/>
    <n v="3419"/>
    <n v="22.579000000000001"/>
    <n v="37.088000000000001"/>
    <x v="2"/>
  </r>
  <r>
    <d v="2010-09-01T00:00:00"/>
    <x v="36"/>
    <x v="20"/>
    <n v="22656"/>
    <n v="1525.2449999999999"/>
    <n v="23.376999999999999"/>
    <n v="20935"/>
    <n v="407.85700000000003"/>
    <n v="27.984000000000002"/>
    <x v="2"/>
  </r>
  <r>
    <d v="2010-09-01T00:00:00"/>
    <x v="36"/>
    <x v="30"/>
    <n v="412"/>
    <n v="42.003"/>
    <n v="0"/>
    <n v="337"/>
    <n v="1.714"/>
    <n v="0.56299999999999994"/>
    <x v="2"/>
  </r>
  <r>
    <d v="2010-09-01T00:00:00"/>
    <x v="36"/>
    <x v="14"/>
    <n v="3903"/>
    <n v="88.186000000000007"/>
    <n v="0"/>
    <n v="4153"/>
    <n v="107.181"/>
    <n v="2.4990000000000001"/>
    <x v="2"/>
  </r>
  <r>
    <d v="2010-09-01T00:00:00"/>
    <x v="36"/>
    <x v="25"/>
    <n v="10158"/>
    <n v="181.73099999999999"/>
    <n v="32.487000000000002"/>
    <n v="11549"/>
    <n v="252.714"/>
    <n v="35.161999999999999"/>
    <x v="2"/>
  </r>
  <r>
    <d v="2010-09-01T00:00:00"/>
    <x v="36"/>
    <x v="15"/>
    <s v=".."/>
    <s v=".."/>
    <s v=".."/>
    <s v=".."/>
    <n v="13.268000000000001"/>
    <n v="0"/>
    <x v="2"/>
  </r>
  <r>
    <d v="2010-09-01T00:00:00"/>
    <x v="36"/>
    <x v="38"/>
    <s v=".."/>
    <s v=".."/>
    <s v=".."/>
    <s v=".."/>
    <n v="17.5"/>
    <n v="0"/>
    <x v="2"/>
  </r>
  <r>
    <d v="2010-09-01T00:00:00"/>
    <x v="36"/>
    <x v="2"/>
    <n v="2058"/>
    <n v="0.86099999999999999"/>
    <n v="0.25"/>
    <n v="2014"/>
    <n v="10.196999999999999"/>
    <n v="2.2759999999999998"/>
    <x v="2"/>
  </r>
  <r>
    <d v="2010-09-01T00:00:00"/>
    <x v="36"/>
    <x v="1"/>
    <n v="50321"/>
    <n v="808.22299999999996"/>
    <n v="4.899"/>
    <n v="49331"/>
    <n v="1464.567"/>
    <n v="149.71600000000001"/>
    <x v="2"/>
  </r>
  <r>
    <d v="2010-09-01T00:00:00"/>
    <x v="36"/>
    <x v="9"/>
    <n v="2190"/>
    <n v="0"/>
    <n v="0"/>
    <n v="2014"/>
    <n v="0"/>
    <n v="0"/>
    <x v="2"/>
  </r>
  <r>
    <d v="2010-09-01T00:00:00"/>
    <x v="36"/>
    <x v="24"/>
    <n v="2894"/>
    <n v="35.186999999999998"/>
    <n v="7.1890000000000001"/>
    <n v="2883"/>
    <n v="55.709000000000003"/>
    <n v="1.6659999999999999"/>
    <x v="2"/>
  </r>
  <r>
    <d v="2010-09-01T00:00:00"/>
    <x v="36"/>
    <x v="16"/>
    <n v="40987"/>
    <n v="1515.1079999999999"/>
    <n v="96.866"/>
    <n v="40157"/>
    <n v="1435.229"/>
    <n v="115.52200000000001"/>
    <x v="2"/>
  </r>
  <r>
    <d v="2010-09-01T00:00:00"/>
    <x v="36"/>
    <x v="31"/>
    <n v="7200"/>
    <n v="82.789000000000001"/>
    <n v="4.2910000000000004"/>
    <n v="7235"/>
    <n v="84.516999999999996"/>
    <n v="8.8960000000000008"/>
    <x v="2"/>
  </r>
  <r>
    <d v="2010-09-01T00:00:00"/>
    <x v="36"/>
    <x v="17"/>
    <n v="2970"/>
    <n v="98.77"/>
    <n v="5.6879999999999997"/>
    <n v="2537"/>
    <n v="67.260999999999996"/>
    <n v="12.352"/>
    <x v="2"/>
  </r>
  <r>
    <d v="2010-09-01T00:00:00"/>
    <x v="36"/>
    <x v="18"/>
    <n v="18584"/>
    <n v="369.25599999999997"/>
    <n v="67.546000000000006"/>
    <n v="18167"/>
    <n v="96.897999999999996"/>
    <n v="92.260999999999996"/>
    <x v="2"/>
  </r>
  <r>
    <d v="2010-09-01T00:00:00"/>
    <x v="36"/>
    <x v="8"/>
    <n v="44875"/>
    <n v="2415.692"/>
    <n v="266.39400000000001"/>
    <n v="47646"/>
    <n v="299.03300000000002"/>
    <n v="133.983"/>
    <x v="2"/>
  </r>
  <r>
    <d v="2010-09-01T00:00:00"/>
    <x v="36"/>
    <x v="26"/>
    <s v=".."/>
    <s v=".."/>
    <s v=".."/>
    <s v=".."/>
    <n v="20.462"/>
    <n v="0"/>
    <x v="2"/>
  </r>
  <r>
    <d v="2010-09-01T00:00:00"/>
    <x v="55"/>
    <x v="35"/>
    <n v="5835"/>
    <n v="331.26799999999997"/>
    <n v="0.122"/>
    <n v="4733"/>
    <n v="482.94600000000003"/>
    <n v="3.1E-2"/>
    <x v="2"/>
  </r>
  <r>
    <d v="2010-09-01T00:00:00"/>
    <x v="37"/>
    <x v="32"/>
    <n v="7202"/>
    <n v="139.68299999999999"/>
    <n v="0.156"/>
    <n v="7084"/>
    <n v="147.595"/>
    <n v="0"/>
    <x v="2"/>
  </r>
  <r>
    <d v="2010-09-01T00:00:00"/>
    <x v="38"/>
    <x v="1"/>
    <s v=".."/>
    <n v="162.11199999999999"/>
    <n v="0"/>
    <s v=".."/>
    <n v="452.911"/>
    <n v="0"/>
    <x v="2"/>
  </r>
  <r>
    <d v="2010-09-01T00:00:00"/>
    <x v="38"/>
    <x v="16"/>
    <n v="102988"/>
    <n v="6097.8559999999998"/>
    <n v="102.191"/>
    <n v="106182"/>
    <n v="3836.971"/>
    <n v="0.65300000000000002"/>
    <x v="2"/>
  </r>
  <r>
    <d v="2010-09-01T00:00:00"/>
    <x v="40"/>
    <x v="29"/>
    <n v="1331"/>
    <n v="3.629"/>
    <n v="0"/>
    <n v="1241"/>
    <n v="11.853999999999999"/>
    <n v="0"/>
    <x v="2"/>
  </r>
  <r>
    <d v="2010-09-01T00:00:00"/>
    <x v="41"/>
    <x v="31"/>
    <n v="4985"/>
    <n v="39.530999999999999"/>
    <n v="2.073"/>
    <n v="5451"/>
    <n v="337.98399999999998"/>
    <n v="0.73299999999999998"/>
    <x v="2"/>
  </r>
  <r>
    <d v="2010-09-01T00:00:00"/>
    <x v="42"/>
    <x v="1"/>
    <s v=".."/>
    <n v="498.91899999999998"/>
    <n v="0"/>
    <s v=".."/>
    <n v="321.68400000000003"/>
    <n v="0"/>
    <x v="2"/>
  </r>
  <r>
    <d v="2010-09-01T00:00:00"/>
    <x v="43"/>
    <x v="17"/>
    <n v="35428"/>
    <n v="2738.43"/>
    <n v="172.04900000000001"/>
    <n v="37239"/>
    <n v="975.54700000000003"/>
    <n v="4.4290000000000003"/>
    <x v="2"/>
  </r>
  <r>
    <d v="2010-09-01T00:00:00"/>
    <x v="44"/>
    <x v="16"/>
    <n v="3849"/>
    <n v="0"/>
    <n v="0"/>
    <n v="4566"/>
    <n v="0"/>
    <n v="0"/>
    <x v="2"/>
  </r>
  <r>
    <d v="2010-09-01T00:00:00"/>
    <x v="45"/>
    <x v="8"/>
    <n v="19908"/>
    <n v="57.982999999999997"/>
    <n v="57.174999999999997"/>
    <n v="20443"/>
    <n v="457.416"/>
    <n v="2.5339999999999998"/>
    <x v="2"/>
  </r>
  <r>
    <d v="2010-09-01T00:00:00"/>
    <x v="46"/>
    <x v="4"/>
    <s v=".."/>
    <s v=".."/>
    <s v=".."/>
    <s v=".."/>
    <n v="2.7050000000000001"/>
    <n v="0"/>
    <x v="2"/>
  </r>
  <r>
    <d v="2010-09-01T00:00:00"/>
    <x v="46"/>
    <x v="16"/>
    <s v=".."/>
    <s v=".."/>
    <s v=".."/>
    <s v=".."/>
    <n v="104.41500000000001"/>
    <n v="0"/>
    <x v="2"/>
  </r>
  <r>
    <d v="2010-09-01T00:00:00"/>
    <x v="46"/>
    <x v="8"/>
    <s v=".."/>
    <n v="1643.49"/>
    <n v="0"/>
    <s v=".."/>
    <s v=".."/>
    <s v=".."/>
    <x v="2"/>
  </r>
  <r>
    <d v="2010-09-01T00:00:00"/>
    <x v="51"/>
    <x v="10"/>
    <n v="7349"/>
    <n v="73.424000000000007"/>
    <n v="0"/>
    <n v="7745"/>
    <n v="33.930999999999997"/>
    <n v="0"/>
    <x v="2"/>
  </r>
  <r>
    <d v="2010-09-01T00:00:00"/>
    <x v="51"/>
    <x v="31"/>
    <n v="2552"/>
    <n v="13.784000000000001"/>
    <n v="0"/>
    <n v="2232"/>
    <n v="31.044"/>
    <n v="0"/>
    <x v="2"/>
  </r>
  <r>
    <d v="2010-09-01T00:00:00"/>
    <x v="51"/>
    <x v="17"/>
    <n v="3741"/>
    <n v="213.15600000000001"/>
    <n v="0"/>
    <n v="4002"/>
    <n v="0.122"/>
    <n v="0"/>
    <x v="2"/>
  </r>
  <r>
    <d v="2010-09-01T00:00:00"/>
    <x v="51"/>
    <x v="8"/>
    <n v="15736"/>
    <n v="378.07900000000001"/>
    <n v="0"/>
    <n v="15755"/>
    <n v="397.11099999999999"/>
    <n v="0"/>
    <x v="2"/>
  </r>
  <r>
    <d v="2010-09-01T00:00:00"/>
    <x v="47"/>
    <x v="26"/>
    <n v="7137"/>
    <n v="298.86200000000002"/>
    <n v="0"/>
    <n v="9187"/>
    <n v="65.992999999999995"/>
    <n v="0"/>
    <x v="2"/>
  </r>
  <r>
    <d v="2010-09-01T00:00:00"/>
    <x v="48"/>
    <x v="20"/>
    <n v="4591"/>
    <n v="519.51900000000001"/>
    <n v="0"/>
    <n v="4377"/>
    <n v="156.72999999999999"/>
    <n v="0"/>
    <x v="2"/>
  </r>
  <r>
    <d v="2010-09-01T00:00:00"/>
    <x v="48"/>
    <x v="18"/>
    <n v="2730"/>
    <n v="38.75"/>
    <n v="0"/>
    <n v="2168"/>
    <n v="28.888000000000002"/>
    <n v="0"/>
    <x v="2"/>
  </r>
  <r>
    <d v="2010-09-01T00:00:00"/>
    <x v="49"/>
    <x v="10"/>
    <n v="6883"/>
    <n v="0.129"/>
    <n v="0"/>
    <n v="6890"/>
    <n v="3.9380000000000002"/>
    <n v="0"/>
    <x v="2"/>
  </r>
  <r>
    <d v="2010-09-01T00:00:00"/>
    <x v="49"/>
    <x v="14"/>
    <n v="16327"/>
    <n v="0"/>
    <n v="0"/>
    <n v="15512"/>
    <n v="0"/>
    <n v="0"/>
    <x v="2"/>
  </r>
  <r>
    <d v="2010-09-01T00:00:00"/>
    <x v="49"/>
    <x v="1"/>
    <n v="36201"/>
    <n v="77.688999999999993"/>
    <n v="0"/>
    <n v="40282"/>
    <n v="40.145000000000003"/>
    <n v="0"/>
    <x v="2"/>
  </r>
  <r>
    <d v="2010-09-01T00:00:00"/>
    <x v="49"/>
    <x v="9"/>
    <n v="1998"/>
    <n v="0.51200000000000001"/>
    <n v="0"/>
    <n v="2240"/>
    <n v="15.151"/>
    <n v="0"/>
    <x v="2"/>
  </r>
  <r>
    <d v="2010-09-01T00:00:00"/>
    <x v="49"/>
    <x v="29"/>
    <n v="1028"/>
    <n v="0"/>
    <n v="0"/>
    <n v="1099"/>
    <n v="4.6500000000000004"/>
    <n v="0"/>
    <x v="2"/>
  </r>
  <r>
    <d v="2010-09-01T00:00:00"/>
    <x v="49"/>
    <x v="17"/>
    <n v="1480"/>
    <n v="0"/>
    <n v="0"/>
    <n v="1524"/>
    <n v="0"/>
    <n v="0"/>
    <x v="2"/>
  </r>
  <r>
    <d v="2010-09-01T00:00:00"/>
    <x v="49"/>
    <x v="33"/>
    <n v="1205"/>
    <n v="1.849"/>
    <n v="0"/>
    <n v="1217"/>
    <n v="2.8620000000000001"/>
    <n v="0"/>
    <x v="2"/>
  </r>
  <r>
    <d v="2010-09-01T00:00:00"/>
    <x v="49"/>
    <x v="12"/>
    <n v="2766"/>
    <n v="2.0419999999999998"/>
    <n v="0"/>
    <n v="2989"/>
    <n v="10.141999999999999"/>
    <n v="0"/>
    <x v="2"/>
  </r>
  <r>
    <d v="2010-09-01T00:00:00"/>
    <x v="50"/>
    <x v="34"/>
    <n v="1722"/>
    <n v="1.5049999999999999"/>
    <n v="0"/>
    <n v="1941"/>
    <n v="1.835"/>
    <n v="0"/>
    <x v="2"/>
  </r>
  <r>
    <d v="2010-10-01T00:00:00"/>
    <x v="0"/>
    <x v="0"/>
    <n v="1539"/>
    <n v="19.456"/>
    <n v="2.19"/>
    <n v="1285"/>
    <n v="49.756999999999998"/>
    <n v="0"/>
    <x v="2"/>
  </r>
  <r>
    <d v="2010-10-01T00:00:00"/>
    <x v="0"/>
    <x v="1"/>
    <n v="1720"/>
    <n v="50.656999999999996"/>
    <n v="0"/>
    <n v="1416"/>
    <n v="42.088999999999999"/>
    <n v="0"/>
    <x v="2"/>
  </r>
  <r>
    <d v="2010-10-01T00:00:00"/>
    <x v="52"/>
    <x v="36"/>
    <n v="104"/>
    <n v="1.3859999999999999"/>
    <n v="0"/>
    <n v="24"/>
    <n v="5.6"/>
    <n v="0"/>
    <x v="2"/>
  </r>
  <r>
    <d v="2010-10-01T00:00:00"/>
    <x v="52"/>
    <x v="37"/>
    <n v="1173"/>
    <n v="1.9810000000000001"/>
    <n v="0"/>
    <n v="886"/>
    <n v="15.24"/>
    <n v="0"/>
    <x v="2"/>
  </r>
  <r>
    <d v="2010-10-01T00:00:00"/>
    <x v="56"/>
    <x v="14"/>
    <n v="1934"/>
    <n v="0"/>
    <n v="0"/>
    <n v="1573"/>
    <n v="0"/>
    <n v="0"/>
    <x v="2"/>
  </r>
  <r>
    <d v="2010-10-01T00:00:00"/>
    <x v="1"/>
    <x v="2"/>
    <n v="3457"/>
    <n v="2.4910000000000001"/>
    <n v="0.91400000000000003"/>
    <n v="3341"/>
    <n v="87.41"/>
    <n v="3.2890000000000001"/>
    <x v="2"/>
  </r>
  <r>
    <d v="2010-10-01T00:00:00"/>
    <x v="2"/>
    <x v="3"/>
    <n v="7887"/>
    <n v="267.57799999999997"/>
    <n v="45.061999999999998"/>
    <n v="5156"/>
    <n v="191.18299999999999"/>
    <n v="1E-3"/>
    <x v="2"/>
  </r>
  <r>
    <d v="2010-10-01T00:00:00"/>
    <x v="3"/>
    <x v="4"/>
    <n v="10235"/>
    <n v="338.04500000000002"/>
    <n v="34.625"/>
    <n v="10411"/>
    <n v="211.411"/>
    <n v="7.0369999999999999"/>
    <x v="2"/>
  </r>
  <r>
    <d v="2010-10-01T00:00:00"/>
    <x v="4"/>
    <x v="5"/>
    <n v="1950"/>
    <n v="57.945999999999998"/>
    <n v="9.0999999999999998E-2"/>
    <n v="1357"/>
    <n v="30.481000000000002"/>
    <n v="0"/>
    <x v="2"/>
  </r>
  <r>
    <d v="2010-10-01T00:00:00"/>
    <x v="5"/>
    <x v="6"/>
    <n v="1024"/>
    <n v="2.5179999999999998"/>
    <n v="0"/>
    <n v="768"/>
    <n v="4.5650000000000004"/>
    <n v="0"/>
    <x v="2"/>
  </r>
  <r>
    <d v="2010-10-01T00:00:00"/>
    <x v="5"/>
    <x v="1"/>
    <n v="96742"/>
    <n v="1996.306"/>
    <n v="293.19099999999997"/>
    <n v="97164"/>
    <n v="1660.962"/>
    <n v="3.988"/>
    <x v="2"/>
  </r>
  <r>
    <d v="2010-10-01T00:00:00"/>
    <x v="6"/>
    <x v="9"/>
    <n v="8214"/>
    <n v="69.632999999999996"/>
    <n v="0.82499999999999996"/>
    <n v="8123"/>
    <n v="253.54599999999999"/>
    <n v="13.172000000000001"/>
    <x v="2"/>
  </r>
  <r>
    <d v="2010-10-01T00:00:00"/>
    <x v="7"/>
    <x v="10"/>
    <n v="21911"/>
    <n v="543.71600000000001"/>
    <n v="2.48"/>
    <n v="19807"/>
    <n v="267.25599999999997"/>
    <n v="11.007999999999999"/>
    <x v="2"/>
  </r>
  <r>
    <d v="2010-10-01T00:00:00"/>
    <x v="9"/>
    <x v="12"/>
    <n v="5069"/>
    <n v="16.108000000000001"/>
    <n v="5.7359999999999998"/>
    <n v="4644"/>
    <n v="37.533999999999999"/>
    <n v="2.153"/>
    <x v="2"/>
  </r>
  <r>
    <d v="2010-10-01T00:00:00"/>
    <x v="10"/>
    <x v="13"/>
    <n v="37291"/>
    <n v="1198.0999999999999"/>
    <n v="0"/>
    <n v="32564"/>
    <n v="117.2"/>
    <n v="0"/>
    <x v="2"/>
  </r>
  <r>
    <d v="2010-10-01T00:00:00"/>
    <x v="11"/>
    <x v="9"/>
    <n v="197"/>
    <n v="0.59899999999999998"/>
    <n v="7.0000000000000001E-3"/>
    <n v="140"/>
    <n v="4.12"/>
    <n v="8.9999999999999993E-3"/>
    <x v="2"/>
  </r>
  <r>
    <d v="2010-10-01T00:00:00"/>
    <x v="13"/>
    <x v="15"/>
    <n v="9004"/>
    <n v="199.67500000000001"/>
    <n v="40.573"/>
    <n v="7659"/>
    <n v="149.66999999999999"/>
    <n v="0"/>
    <x v="2"/>
  </r>
  <r>
    <d v="2010-10-01T00:00:00"/>
    <x v="14"/>
    <x v="16"/>
    <n v="2527"/>
    <n v="158.488"/>
    <n v="0"/>
    <n v="1967"/>
    <n v="195.82900000000001"/>
    <n v="0"/>
    <x v="2"/>
  </r>
  <r>
    <d v="2010-10-01T00:00:00"/>
    <x v="14"/>
    <x v="17"/>
    <n v="3871"/>
    <n v="82"/>
    <n v="0"/>
    <n v="2733"/>
    <n v="33.154000000000003"/>
    <n v="0"/>
    <x v="2"/>
  </r>
  <r>
    <d v="2010-10-01T00:00:00"/>
    <x v="14"/>
    <x v="18"/>
    <n v="10430"/>
    <n v="358.14400000000001"/>
    <n v="28.783999999999999"/>
    <n v="6279"/>
    <n v="122.13500000000001"/>
    <n v="0"/>
    <x v="2"/>
  </r>
  <r>
    <d v="2010-10-01T00:00:00"/>
    <x v="16"/>
    <x v="20"/>
    <n v="67812"/>
    <n v="4207.46"/>
    <n v="340.31099999999998"/>
    <n v="55969"/>
    <n v="2424.65"/>
    <n v="25.91"/>
    <x v="2"/>
  </r>
  <r>
    <d v="2010-10-01T00:00:00"/>
    <x v="17"/>
    <x v="21"/>
    <n v="8031"/>
    <n v="177.27600000000001"/>
    <n v="13.481"/>
    <n v="6299"/>
    <n v="77.63"/>
    <n v="0.32200000000000001"/>
    <x v="2"/>
  </r>
  <r>
    <d v="2010-10-01T00:00:00"/>
    <x v="18"/>
    <x v="4"/>
    <n v="10606"/>
    <n v="318.202"/>
    <n v="14.55"/>
    <n v="9231"/>
    <n v="131.53100000000001"/>
    <n v="0.54200000000000004"/>
    <x v="2"/>
  </r>
  <r>
    <d v="2010-10-01T00:00:00"/>
    <x v="19"/>
    <x v="4"/>
    <n v="10423"/>
    <n v="507.47500000000002"/>
    <n v="37.731999999999999"/>
    <n v="10115"/>
    <n v="45.584000000000003"/>
    <n v="24.419"/>
    <x v="2"/>
  </r>
  <r>
    <d v="2010-10-01T00:00:00"/>
    <x v="20"/>
    <x v="22"/>
    <n v="1019"/>
    <n v="0"/>
    <n v="3.0000000000000001E-3"/>
    <n v="939"/>
    <n v="1.8420000000000001"/>
    <n v="5.0000000000000001E-3"/>
    <x v="2"/>
  </r>
  <r>
    <d v="2010-10-01T00:00:00"/>
    <x v="53"/>
    <x v="8"/>
    <n v="8319"/>
    <n v="403.601"/>
    <n v="93.33"/>
    <n v="7181"/>
    <n v="215.672"/>
    <n v="0"/>
    <x v="2"/>
  </r>
  <r>
    <d v="2010-10-01T00:00:00"/>
    <x v="21"/>
    <x v="13"/>
    <n v="2334"/>
    <n v="4.5430000000000001"/>
    <n v="0"/>
    <n v="1630"/>
    <n v="0.54200000000000004"/>
    <n v="0"/>
    <x v="2"/>
  </r>
  <r>
    <d v="2010-10-01T00:00:00"/>
    <x v="21"/>
    <x v="1"/>
    <n v="27913"/>
    <n v="1514.454"/>
    <n v="0"/>
    <n v="25646"/>
    <n v="829.50699999999995"/>
    <n v="0"/>
    <x v="2"/>
  </r>
  <r>
    <d v="2010-10-01T00:00:00"/>
    <x v="21"/>
    <x v="16"/>
    <n v="6529"/>
    <n v="182.096"/>
    <n v="19.494"/>
    <n v="4619"/>
    <n v="268.06099999999998"/>
    <n v="0"/>
    <x v="2"/>
  </r>
  <r>
    <d v="2010-10-01T00:00:00"/>
    <x v="21"/>
    <x v="17"/>
    <n v="2338"/>
    <n v="1.3169999999999999"/>
    <n v="0"/>
    <n v="2273"/>
    <n v="0.89100000000000001"/>
    <n v="0"/>
    <x v="2"/>
  </r>
  <r>
    <d v="2010-10-01T00:00:00"/>
    <x v="21"/>
    <x v="23"/>
    <n v="76970"/>
    <n v="2761.8649999999998"/>
    <n v="189.52"/>
    <n v="45751"/>
    <n v="1711.895"/>
    <n v="0.33400000000000002"/>
    <x v="2"/>
  </r>
  <r>
    <d v="2010-10-01T00:00:00"/>
    <x v="22"/>
    <x v="16"/>
    <n v="459"/>
    <n v="61.447000000000003"/>
    <n v="0"/>
    <n v="278"/>
    <n v="102.401"/>
    <n v="0"/>
    <x v="2"/>
  </r>
  <r>
    <d v="2010-10-01T00:00:00"/>
    <x v="22"/>
    <x v="23"/>
    <n v="23107"/>
    <n v="779.21600000000001"/>
    <n v="105.256"/>
    <n v="15180"/>
    <n v="940.48"/>
    <n v="25.373000000000001"/>
    <x v="2"/>
  </r>
  <r>
    <d v="2010-10-01T00:00:00"/>
    <x v="23"/>
    <x v="21"/>
    <n v="1807"/>
    <n v="104.965"/>
    <n v="7.2939999999999996"/>
    <n v="1535"/>
    <n v="32.183999999999997"/>
    <n v="0"/>
    <x v="2"/>
  </r>
  <r>
    <d v="2010-10-01T00:00:00"/>
    <x v="24"/>
    <x v="4"/>
    <s v=".."/>
    <s v=".."/>
    <s v=".."/>
    <s v=".."/>
    <n v="35.957999999999998"/>
    <n v="0"/>
    <x v="2"/>
  </r>
  <r>
    <d v="2010-10-01T00:00:00"/>
    <x v="24"/>
    <x v="8"/>
    <s v=".."/>
    <n v="1280.144"/>
    <n v="23.417000000000002"/>
    <s v=".."/>
    <s v=".."/>
    <s v=".."/>
    <x v="2"/>
  </r>
  <r>
    <d v="2010-10-01T00:00:00"/>
    <x v="25"/>
    <x v="14"/>
    <n v="21968"/>
    <n v="530.01199999999994"/>
    <n v="11.055999999999999"/>
    <n v="18903"/>
    <n v="112.34099999999999"/>
    <n v="0"/>
    <x v="2"/>
  </r>
  <r>
    <d v="2010-10-01T00:00:00"/>
    <x v="26"/>
    <x v="8"/>
    <n v="3762"/>
    <n v="12.523"/>
    <n v="1.214"/>
    <n v="3493"/>
    <n v="33.627000000000002"/>
    <n v="0"/>
    <x v="2"/>
  </r>
  <r>
    <d v="2010-10-01T00:00:00"/>
    <x v="54"/>
    <x v="14"/>
    <n v="15985"/>
    <n v="0"/>
    <n v="0"/>
    <n v="14874"/>
    <n v="0"/>
    <n v="0"/>
    <x v="2"/>
  </r>
  <r>
    <d v="2010-10-01T00:00:00"/>
    <x v="27"/>
    <x v="25"/>
    <n v="7425"/>
    <n v="225.68199999999999"/>
    <n v="193.483"/>
    <n v="6508"/>
    <n v="354.86500000000001"/>
    <n v="2.2570000000000001"/>
    <x v="2"/>
  </r>
  <r>
    <d v="2010-10-01T00:00:00"/>
    <x v="28"/>
    <x v="10"/>
    <n v="2553"/>
    <n v="0"/>
    <n v="0"/>
    <n v="2406"/>
    <n v="0"/>
    <n v="0"/>
    <x v="2"/>
  </r>
  <r>
    <d v="2010-10-01T00:00:00"/>
    <x v="28"/>
    <x v="14"/>
    <n v="23593"/>
    <n v="348.17500000000001"/>
    <n v="0"/>
    <n v="21850"/>
    <n v="14.156000000000001"/>
    <n v="1.4470000000000001"/>
    <x v="2"/>
  </r>
  <r>
    <d v="2010-10-01T00:00:00"/>
    <x v="28"/>
    <x v="25"/>
    <n v="22152"/>
    <n v="725.96299999999997"/>
    <n v="7.1630000000000003"/>
    <n v="18906"/>
    <n v="243.18"/>
    <n v="15.685"/>
    <x v="2"/>
  </r>
  <r>
    <d v="2010-10-01T00:00:00"/>
    <x v="28"/>
    <x v="1"/>
    <n v="23407"/>
    <n v="25.33"/>
    <n v="0"/>
    <n v="24649"/>
    <n v="34.28"/>
    <n v="15.292999999999999"/>
    <x v="2"/>
  </r>
  <r>
    <d v="2010-10-01T00:00:00"/>
    <x v="28"/>
    <x v="16"/>
    <n v="13694"/>
    <n v="13.85"/>
    <n v="0"/>
    <n v="11681"/>
    <n v="10.77"/>
    <n v="8.5009999999999994"/>
    <x v="2"/>
  </r>
  <r>
    <d v="2010-10-01T00:00:00"/>
    <x v="28"/>
    <x v="17"/>
    <n v="7173"/>
    <n v="268.09699999999998"/>
    <n v="0"/>
    <n v="5912"/>
    <n v="30.922000000000001"/>
    <n v="1.099"/>
    <x v="2"/>
  </r>
  <r>
    <d v="2010-10-01T00:00:00"/>
    <x v="28"/>
    <x v="8"/>
    <n v="5736"/>
    <n v="222.601"/>
    <n v="8"/>
    <n v="4559"/>
    <n v="46.360999999999997"/>
    <n v="0.64"/>
    <x v="2"/>
  </r>
  <r>
    <d v="2010-10-01T00:00:00"/>
    <x v="28"/>
    <x v="26"/>
    <n v="1959"/>
    <n v="2.165"/>
    <n v="0"/>
    <n v="2226"/>
    <n v="0.7"/>
    <n v="0"/>
    <x v="2"/>
  </r>
  <r>
    <d v="2010-10-01T00:00:00"/>
    <x v="29"/>
    <x v="15"/>
    <n v="13689"/>
    <n v="954.56899999999996"/>
    <n v="109.29900000000001"/>
    <n v="9813"/>
    <n v="470.59500000000003"/>
    <n v="6.3650000000000002"/>
    <x v="2"/>
  </r>
  <r>
    <d v="2010-10-01T00:00:00"/>
    <x v="30"/>
    <x v="27"/>
    <n v="2553"/>
    <n v="152.06"/>
    <n v="8.9990000000000006"/>
    <n v="2328"/>
    <n v="107.89700000000001"/>
    <n v="3.7589999999999999"/>
    <x v="2"/>
  </r>
  <r>
    <d v="2010-10-01T00:00:00"/>
    <x v="30"/>
    <x v="1"/>
    <n v="1981"/>
    <n v="43.78"/>
    <n v="0"/>
    <n v="2389"/>
    <n v="65.659000000000006"/>
    <n v="1.964"/>
    <x v="2"/>
  </r>
  <r>
    <d v="2010-10-01T00:00:00"/>
    <x v="31"/>
    <x v="14"/>
    <s v=".."/>
    <s v=".."/>
    <s v=".."/>
    <n v="0"/>
    <n v="0"/>
    <n v="0"/>
    <x v="2"/>
  </r>
  <r>
    <d v="2010-10-01T00:00:00"/>
    <x v="31"/>
    <x v="13"/>
    <n v="51364"/>
    <n v="2749.8270000000002"/>
    <n v="22.196999999999999"/>
    <n v="42076"/>
    <n v="844.51199999999994"/>
    <n v="0"/>
    <x v="2"/>
  </r>
  <r>
    <d v="2010-10-01T00:00:00"/>
    <x v="32"/>
    <x v="39"/>
    <n v="19"/>
    <n v="5.0000000000000001E-3"/>
    <n v="0"/>
    <n v="35"/>
    <n v="0.23300000000000001"/>
    <n v="0"/>
    <x v="2"/>
  </r>
  <r>
    <d v="2010-10-01T00:00:00"/>
    <x v="32"/>
    <x v="28"/>
    <n v="138"/>
    <n v="0.33700000000000002"/>
    <n v="4.8000000000000001E-2"/>
    <n v="205"/>
    <n v="11.834"/>
    <n v="0.60799999999999998"/>
    <x v="2"/>
  </r>
  <r>
    <d v="2010-10-01T00:00:00"/>
    <x v="32"/>
    <x v="29"/>
    <n v="5"/>
    <n v="4.4999999999999998E-2"/>
    <n v="0"/>
    <n v="58"/>
    <n v="6.2E-2"/>
    <n v="0"/>
    <x v="2"/>
  </r>
  <r>
    <d v="2010-10-01T00:00:00"/>
    <x v="34"/>
    <x v="9"/>
    <s v=".."/>
    <n v="3.9769999999999999"/>
    <n v="0"/>
    <s v=".."/>
    <n v="103.877"/>
    <n v="0"/>
    <x v="2"/>
  </r>
  <r>
    <d v="2010-10-01T00:00:00"/>
    <x v="34"/>
    <x v="29"/>
    <s v=".."/>
    <n v="5.0190000000000001"/>
    <n v="0"/>
    <s v=".."/>
    <n v="48.088000000000001"/>
    <n v="0"/>
    <x v="2"/>
  </r>
  <r>
    <d v="2010-10-01T00:00:00"/>
    <x v="34"/>
    <x v="12"/>
    <s v=".."/>
    <n v="16.940999999999999"/>
    <n v="0"/>
    <s v=".."/>
    <n v="4.05"/>
    <n v="0"/>
    <x v="2"/>
  </r>
  <r>
    <d v="2010-10-01T00:00:00"/>
    <x v="35"/>
    <x v="24"/>
    <n v="7564"/>
    <n v="527.97799999999995"/>
    <n v="2.2599999999999998"/>
    <n v="5625"/>
    <n v="116.241"/>
    <n v="0"/>
    <x v="2"/>
  </r>
  <r>
    <d v="2010-10-01T00:00:00"/>
    <x v="36"/>
    <x v="0"/>
    <n v="3314"/>
    <n v="27.63"/>
    <n v="0"/>
    <n v="2956"/>
    <n v="45.975999999999999"/>
    <n v="0.97199999999999998"/>
    <x v="2"/>
  </r>
  <r>
    <d v="2010-10-01T00:00:00"/>
    <x v="36"/>
    <x v="4"/>
    <n v="7428"/>
    <n v="739.91300000000001"/>
    <n v="52.276000000000003"/>
    <n v="6130"/>
    <n v="272.27800000000002"/>
    <n v="3.8290000000000002"/>
    <x v="2"/>
  </r>
  <r>
    <d v="2010-10-01T00:00:00"/>
    <x v="36"/>
    <x v="7"/>
    <n v="4352"/>
    <n v="128.65100000000001"/>
    <n v="14.081"/>
    <n v="2759"/>
    <n v="19.225000000000001"/>
    <n v="42.598999999999997"/>
    <x v="2"/>
  </r>
  <r>
    <d v="2010-10-01T00:00:00"/>
    <x v="36"/>
    <x v="20"/>
    <n v="27457"/>
    <n v="1734.0150000000001"/>
    <n v="23.927"/>
    <n v="23423"/>
    <n v="504.38"/>
    <n v="32.140999999999998"/>
    <x v="2"/>
  </r>
  <r>
    <d v="2010-10-01T00:00:00"/>
    <x v="36"/>
    <x v="30"/>
    <n v="633"/>
    <n v="55.664999999999999"/>
    <n v="0"/>
    <n v="279"/>
    <n v="0.54900000000000004"/>
    <n v="0.82"/>
    <x v="2"/>
  </r>
  <r>
    <d v="2010-10-01T00:00:00"/>
    <x v="36"/>
    <x v="14"/>
    <n v="3383"/>
    <n v="89.489000000000004"/>
    <n v="0"/>
    <n v="2790"/>
    <n v="103.38500000000001"/>
    <n v="2.7120000000000002"/>
    <x v="2"/>
  </r>
  <r>
    <d v="2010-10-01T00:00:00"/>
    <x v="36"/>
    <x v="25"/>
    <n v="12325"/>
    <n v="294.55700000000002"/>
    <n v="32.198999999999998"/>
    <n v="10226"/>
    <n v="435.75299999999999"/>
    <n v="45.332000000000001"/>
    <x v="2"/>
  </r>
  <r>
    <d v="2010-10-01T00:00:00"/>
    <x v="36"/>
    <x v="15"/>
    <s v=".."/>
    <s v=".."/>
    <s v=".."/>
    <s v=".."/>
    <n v="11.45"/>
    <n v="0"/>
    <x v="2"/>
  </r>
  <r>
    <d v="2010-10-01T00:00:00"/>
    <x v="36"/>
    <x v="2"/>
    <n v="2549"/>
    <n v="0.76400000000000001"/>
    <n v="0.314"/>
    <n v="2486"/>
    <n v="13.769"/>
    <n v="2.226"/>
    <x v="2"/>
  </r>
  <r>
    <d v="2010-10-01T00:00:00"/>
    <x v="36"/>
    <x v="1"/>
    <n v="51793"/>
    <n v="939.375"/>
    <n v="7.3360000000000003"/>
    <n v="52823"/>
    <n v="1406.8240000000001"/>
    <n v="173.57"/>
    <x v="2"/>
  </r>
  <r>
    <d v="2010-10-01T00:00:00"/>
    <x v="36"/>
    <x v="9"/>
    <n v="2173"/>
    <n v="0"/>
    <n v="0"/>
    <n v="1922"/>
    <n v="0"/>
    <n v="0"/>
    <x v="2"/>
  </r>
  <r>
    <d v="2010-10-01T00:00:00"/>
    <x v="36"/>
    <x v="24"/>
    <n v="3270"/>
    <n v="22.838000000000001"/>
    <n v="5.8239999999999998"/>
    <n v="2702"/>
    <n v="52.981000000000002"/>
    <n v="1.5880000000000001"/>
    <x v="2"/>
  </r>
  <r>
    <d v="2010-10-01T00:00:00"/>
    <x v="36"/>
    <x v="16"/>
    <n v="47480"/>
    <n v="1637.117"/>
    <n v="80.753"/>
    <n v="34527"/>
    <n v="1601.0619999999999"/>
    <n v="137.19800000000001"/>
    <x v="2"/>
  </r>
  <r>
    <d v="2010-10-01T00:00:00"/>
    <x v="36"/>
    <x v="31"/>
    <n v="8236"/>
    <n v="120.937"/>
    <n v="4.2519999999999998"/>
    <n v="6478"/>
    <n v="67.887"/>
    <n v="9.3350000000000009"/>
    <x v="2"/>
  </r>
  <r>
    <d v="2010-10-01T00:00:00"/>
    <x v="36"/>
    <x v="17"/>
    <n v="3734"/>
    <n v="121.66500000000001"/>
    <n v="6.2320000000000002"/>
    <n v="2858"/>
    <n v="133.01"/>
    <n v="14.11"/>
    <x v="2"/>
  </r>
  <r>
    <d v="2010-10-01T00:00:00"/>
    <x v="36"/>
    <x v="18"/>
    <n v="20376"/>
    <n v="506.29"/>
    <n v="82.155000000000001"/>
    <n v="14172"/>
    <n v="91.426000000000002"/>
    <n v="102.568"/>
    <x v="2"/>
  </r>
  <r>
    <d v="2010-10-01T00:00:00"/>
    <x v="36"/>
    <x v="8"/>
    <n v="51972"/>
    <n v="2529.5940000000001"/>
    <n v="311.61500000000001"/>
    <n v="43900"/>
    <n v="277.64100000000002"/>
    <n v="149.92699999999999"/>
    <x v="2"/>
  </r>
  <r>
    <d v="2010-10-01T00:00:00"/>
    <x v="36"/>
    <x v="26"/>
    <s v=".."/>
    <s v=".."/>
    <s v=".."/>
    <s v=".."/>
    <n v="4.5339999999999998"/>
    <n v="0"/>
    <x v="2"/>
  </r>
  <r>
    <d v="2010-10-01T00:00:00"/>
    <x v="55"/>
    <x v="35"/>
    <n v="6975"/>
    <n v="345.71600000000001"/>
    <n v="0.113"/>
    <n v="3285"/>
    <n v="288.54599999999999"/>
    <n v="2.8000000000000001E-2"/>
    <x v="2"/>
  </r>
  <r>
    <d v="2010-10-01T00:00:00"/>
    <x v="37"/>
    <x v="32"/>
    <n v="8207"/>
    <n v="128.88499999999999"/>
    <n v="0.16500000000000001"/>
    <n v="5802"/>
    <n v="135.26300000000001"/>
    <n v="0"/>
    <x v="2"/>
  </r>
  <r>
    <d v="2010-10-01T00:00:00"/>
    <x v="38"/>
    <x v="1"/>
    <s v=".."/>
    <n v="204.351"/>
    <n v="0"/>
    <s v=".."/>
    <n v="780.99599999999998"/>
    <n v="0"/>
    <x v="2"/>
  </r>
  <r>
    <d v="2010-10-01T00:00:00"/>
    <x v="38"/>
    <x v="16"/>
    <n v="118962"/>
    <n v="6643.3819999999996"/>
    <n v="166.76300000000001"/>
    <n v="94491"/>
    <n v="3725.9270000000001"/>
    <n v="0.60599999999999998"/>
    <x v="2"/>
  </r>
  <r>
    <d v="2010-10-01T00:00:00"/>
    <x v="40"/>
    <x v="29"/>
    <n v="1283"/>
    <n v="3.5289999999999999"/>
    <n v="0"/>
    <n v="1230"/>
    <n v="12.162000000000001"/>
    <n v="0"/>
    <x v="2"/>
  </r>
  <r>
    <d v="2010-10-01T00:00:00"/>
    <x v="41"/>
    <x v="31"/>
    <n v="6092"/>
    <n v="47.191000000000003"/>
    <n v="1.242"/>
    <n v="4748"/>
    <n v="323.411"/>
    <n v="1.534"/>
    <x v="2"/>
  </r>
  <r>
    <d v="2010-10-01T00:00:00"/>
    <x v="42"/>
    <x v="1"/>
    <s v=".."/>
    <n v="380.339"/>
    <n v="0"/>
    <s v=".."/>
    <n v="401.58699999999999"/>
    <n v="0"/>
    <x v="2"/>
  </r>
  <r>
    <d v="2010-10-01T00:00:00"/>
    <x v="43"/>
    <x v="17"/>
    <n v="43437"/>
    <n v="2763.145"/>
    <n v="191.91900000000001"/>
    <n v="32245"/>
    <n v="1154.2"/>
    <n v="3.7789999999999999"/>
    <x v="2"/>
  </r>
  <r>
    <d v="2010-10-01T00:00:00"/>
    <x v="44"/>
    <x v="16"/>
    <n v="4309"/>
    <n v="0"/>
    <n v="0"/>
    <n v="3529"/>
    <n v="0"/>
    <n v="0"/>
    <x v="2"/>
  </r>
  <r>
    <d v="2010-10-01T00:00:00"/>
    <x v="45"/>
    <x v="8"/>
    <n v="22291"/>
    <n v="3.4209999999999998"/>
    <n v="47.706000000000003"/>
    <n v="17447"/>
    <n v="479.05099999999999"/>
    <n v="7.5350000000000001"/>
    <x v="2"/>
  </r>
  <r>
    <d v="2010-10-01T00:00:00"/>
    <x v="46"/>
    <x v="4"/>
    <s v=".."/>
    <s v=".."/>
    <s v=".."/>
    <s v=".."/>
    <n v="2.6419999999999999"/>
    <n v="0"/>
    <x v="2"/>
  </r>
  <r>
    <d v="2010-10-01T00:00:00"/>
    <x v="46"/>
    <x v="16"/>
    <s v=".."/>
    <s v=".."/>
    <s v=".."/>
    <s v=".."/>
    <n v="52.073"/>
    <n v="0"/>
    <x v="2"/>
  </r>
  <r>
    <d v="2010-10-01T00:00:00"/>
    <x v="46"/>
    <x v="8"/>
    <s v=".."/>
    <n v="1611.4469999999999"/>
    <n v="0"/>
    <s v=".."/>
    <s v=".."/>
    <s v=".."/>
    <x v="2"/>
  </r>
  <r>
    <d v="2010-10-01T00:00:00"/>
    <x v="51"/>
    <x v="10"/>
    <n v="5097"/>
    <n v="32.558"/>
    <n v="0"/>
    <n v="4249"/>
    <n v="16.408000000000001"/>
    <n v="0"/>
    <x v="2"/>
  </r>
  <r>
    <d v="2010-10-01T00:00:00"/>
    <x v="51"/>
    <x v="31"/>
    <n v="2643"/>
    <n v="8.4079999999999995"/>
    <n v="0"/>
    <n v="2331"/>
    <n v="36.090000000000003"/>
    <n v="0"/>
    <x v="2"/>
  </r>
  <r>
    <d v="2010-10-01T00:00:00"/>
    <x v="51"/>
    <x v="17"/>
    <n v="4879"/>
    <n v="215.33600000000001"/>
    <n v="0"/>
    <n v="4342"/>
    <n v="0.82499999999999996"/>
    <n v="0"/>
    <x v="2"/>
  </r>
  <r>
    <d v="2010-10-01T00:00:00"/>
    <x v="51"/>
    <x v="8"/>
    <n v="16563"/>
    <n v="299.20999999999998"/>
    <n v="0"/>
    <n v="13381"/>
    <n v="358.50700000000001"/>
    <n v="0"/>
    <x v="2"/>
  </r>
  <r>
    <d v="2010-10-01T00:00:00"/>
    <x v="47"/>
    <x v="26"/>
    <n v="10377"/>
    <n v="416.43599999999998"/>
    <n v="0"/>
    <n v="7556"/>
    <n v="94.918000000000006"/>
    <n v="0"/>
    <x v="2"/>
  </r>
  <r>
    <d v="2010-10-01T00:00:00"/>
    <x v="48"/>
    <x v="20"/>
    <n v="5454"/>
    <n v="577.02599999999995"/>
    <n v="0"/>
    <n v="3876"/>
    <n v="176.74799999999999"/>
    <n v="0"/>
    <x v="2"/>
  </r>
  <r>
    <d v="2010-10-01T00:00:00"/>
    <x v="48"/>
    <x v="18"/>
    <n v="3117"/>
    <n v="51.106000000000002"/>
    <n v="0"/>
    <n v="1800"/>
    <n v="36.591000000000001"/>
    <n v="0"/>
    <x v="2"/>
  </r>
  <r>
    <d v="2010-10-01T00:00:00"/>
    <x v="49"/>
    <x v="10"/>
    <n v="9333"/>
    <n v="4.0579999999999998"/>
    <n v="0"/>
    <n v="9135"/>
    <n v="9.218"/>
    <n v="0"/>
    <x v="2"/>
  </r>
  <r>
    <d v="2010-10-01T00:00:00"/>
    <x v="49"/>
    <x v="14"/>
    <n v="18594"/>
    <n v="0"/>
    <n v="0"/>
    <n v="17005"/>
    <n v="0"/>
    <n v="0"/>
    <x v="2"/>
  </r>
  <r>
    <d v="2010-10-01T00:00:00"/>
    <x v="49"/>
    <x v="1"/>
    <n v="39142"/>
    <n v="101.599"/>
    <n v="0"/>
    <n v="45700"/>
    <n v="69.766999999999996"/>
    <n v="0"/>
    <x v="2"/>
  </r>
  <r>
    <d v="2010-10-01T00:00:00"/>
    <x v="49"/>
    <x v="9"/>
    <n v="2135"/>
    <n v="2.5289999999999999"/>
    <n v="0"/>
    <n v="1948"/>
    <n v="20.335000000000001"/>
    <n v="0"/>
    <x v="2"/>
  </r>
  <r>
    <d v="2010-10-01T00:00:00"/>
    <x v="49"/>
    <x v="29"/>
    <n v="802"/>
    <n v="0"/>
    <n v="0"/>
    <n v="874"/>
    <n v="5.742"/>
    <n v="0"/>
    <x v="2"/>
  </r>
  <r>
    <d v="2010-10-01T00:00:00"/>
    <x v="49"/>
    <x v="17"/>
    <n v="1797"/>
    <n v="0"/>
    <n v="0"/>
    <n v="1448"/>
    <n v="0"/>
    <n v="0"/>
    <x v="2"/>
  </r>
  <r>
    <d v="2010-10-01T00:00:00"/>
    <x v="49"/>
    <x v="33"/>
    <n v="1034"/>
    <n v="3.3439999999999999"/>
    <n v="0"/>
    <n v="900"/>
    <n v="1.18"/>
    <n v="0"/>
    <x v="2"/>
  </r>
  <r>
    <d v="2010-10-01T00:00:00"/>
    <x v="49"/>
    <x v="12"/>
    <n v="2937"/>
    <n v="1.4079999999999999"/>
    <n v="0"/>
    <n v="2605"/>
    <n v="17.791"/>
    <n v="0"/>
    <x v="2"/>
  </r>
  <r>
    <d v="2010-10-01T00:00:00"/>
    <x v="50"/>
    <x v="34"/>
    <n v="2111"/>
    <n v="0.81200000000000006"/>
    <n v="0"/>
    <n v="1690"/>
    <n v="1.6859999999999999"/>
    <n v="0"/>
    <x v="2"/>
  </r>
  <r>
    <d v="2010-11-01T00:00:00"/>
    <x v="0"/>
    <x v="0"/>
    <n v="1769"/>
    <n v="20.742999999999999"/>
    <n v="2.0950000000000002"/>
    <n v="2397"/>
    <n v="62.04"/>
    <n v="0"/>
    <x v="2"/>
  </r>
  <r>
    <d v="2010-11-01T00:00:00"/>
    <x v="0"/>
    <x v="1"/>
    <n v="953"/>
    <n v="65.319999999999993"/>
    <n v="0"/>
    <n v="865"/>
    <n v="78.23"/>
    <n v="0"/>
    <x v="2"/>
  </r>
  <r>
    <d v="2010-11-01T00:00:00"/>
    <x v="52"/>
    <x v="37"/>
    <n v="888"/>
    <n v="2.0680000000000001"/>
    <n v="0"/>
    <n v="764"/>
    <n v="44.718000000000004"/>
    <n v="0"/>
    <x v="2"/>
  </r>
  <r>
    <d v="2010-11-01T00:00:00"/>
    <x v="56"/>
    <x v="14"/>
    <n v="757"/>
    <n v="0"/>
    <n v="0"/>
    <n v="825"/>
    <n v="0"/>
    <n v="0"/>
    <x v="2"/>
  </r>
  <r>
    <d v="2010-11-01T00:00:00"/>
    <x v="1"/>
    <x v="2"/>
    <n v="3610"/>
    <n v="2.2410000000000001"/>
    <n v="0.66600000000000004"/>
    <n v="3420"/>
    <n v="73.328000000000003"/>
    <n v="1.8109999999999999"/>
    <x v="2"/>
  </r>
  <r>
    <d v="2010-11-01T00:00:00"/>
    <x v="2"/>
    <x v="3"/>
    <n v="6073"/>
    <n v="266.47800000000001"/>
    <n v="47.918999999999997"/>
    <n v="6310"/>
    <n v="217.709"/>
    <n v="18.071999999999999"/>
    <x v="2"/>
  </r>
  <r>
    <d v="2010-11-01T00:00:00"/>
    <x v="3"/>
    <x v="4"/>
    <n v="12001"/>
    <n v="465.45499999999998"/>
    <n v="38.997"/>
    <n v="12010"/>
    <n v="194.994"/>
    <n v="6.6769999999999996"/>
    <x v="2"/>
  </r>
  <r>
    <d v="2010-11-01T00:00:00"/>
    <x v="4"/>
    <x v="5"/>
    <n v="1682"/>
    <n v="96.272999999999996"/>
    <n v="5.0000000000000001E-3"/>
    <n v="1507"/>
    <n v="52.875"/>
    <n v="0"/>
    <x v="2"/>
  </r>
  <r>
    <d v="2010-11-01T00:00:00"/>
    <x v="5"/>
    <x v="1"/>
    <n v="94242"/>
    <n v="1883.0039999999999"/>
    <n v="311.346"/>
    <n v="95060"/>
    <n v="1779.0740000000001"/>
    <n v="8.6630000000000003"/>
    <x v="2"/>
  </r>
  <r>
    <d v="2010-11-01T00:00:00"/>
    <x v="6"/>
    <x v="9"/>
    <n v="7532"/>
    <n v="122.1"/>
    <n v="0.72099999999999997"/>
    <n v="8060"/>
    <n v="237.32300000000001"/>
    <n v="13.542999999999999"/>
    <x v="2"/>
  </r>
  <r>
    <d v="2010-11-01T00:00:00"/>
    <x v="7"/>
    <x v="10"/>
    <n v="16912"/>
    <n v="516.59100000000001"/>
    <n v="2.3410000000000002"/>
    <n v="15502"/>
    <n v="239.09899999999999"/>
    <n v="10.992000000000001"/>
    <x v="2"/>
  </r>
  <r>
    <d v="2010-11-01T00:00:00"/>
    <x v="9"/>
    <x v="12"/>
    <n v="3706"/>
    <n v="10.994999999999999"/>
    <n v="3.1930000000000001"/>
    <n v="3792"/>
    <n v="35.228000000000002"/>
    <n v="3.67"/>
    <x v="2"/>
  </r>
  <r>
    <d v="2010-11-01T00:00:00"/>
    <x v="10"/>
    <x v="13"/>
    <n v="26467"/>
    <n v="957.4"/>
    <n v="0"/>
    <n v="27648"/>
    <n v="70.3"/>
    <n v="0"/>
    <x v="2"/>
  </r>
  <r>
    <d v="2010-11-01T00:00:00"/>
    <x v="11"/>
    <x v="9"/>
    <n v="116"/>
    <n v="9.6000000000000002E-2"/>
    <n v="0.01"/>
    <n v="171"/>
    <n v="2.2400000000000002"/>
    <n v="1.4999999999999999E-2"/>
    <x v="2"/>
  </r>
  <r>
    <d v="2010-11-01T00:00:00"/>
    <x v="13"/>
    <x v="15"/>
    <n v="6504"/>
    <n v="221.208"/>
    <n v="38.500999999999998"/>
    <n v="7340"/>
    <n v="129.059"/>
    <n v="0"/>
    <x v="2"/>
  </r>
  <r>
    <d v="2010-11-01T00:00:00"/>
    <x v="14"/>
    <x v="16"/>
    <n v="3132"/>
    <n v="145.316"/>
    <n v="0"/>
    <n v="2485"/>
    <n v="164.47"/>
    <n v="0"/>
    <x v="2"/>
  </r>
  <r>
    <d v="2010-11-01T00:00:00"/>
    <x v="14"/>
    <x v="17"/>
    <n v="3439"/>
    <n v="66.924000000000007"/>
    <n v="0"/>
    <n v="3119"/>
    <n v="39.29"/>
    <n v="0"/>
    <x v="2"/>
  </r>
  <r>
    <d v="2010-11-01T00:00:00"/>
    <x v="14"/>
    <x v="18"/>
    <n v="8432"/>
    <n v="364.16399999999999"/>
    <n v="63.508000000000003"/>
    <n v="6954"/>
    <n v="166.87799999999999"/>
    <n v="0"/>
    <x v="2"/>
  </r>
  <r>
    <d v="2010-11-01T00:00:00"/>
    <x v="16"/>
    <x v="20"/>
    <n v="57635"/>
    <n v="4455.6490000000003"/>
    <n v="353.61799999999999"/>
    <n v="61677"/>
    <n v="2643.002"/>
    <n v="33.405000000000001"/>
    <x v="2"/>
  </r>
  <r>
    <d v="2010-11-01T00:00:00"/>
    <x v="17"/>
    <x v="21"/>
    <n v="6035"/>
    <n v="198.81899999999999"/>
    <n v="11.756"/>
    <n v="7721"/>
    <n v="112.983"/>
    <n v="0.29899999999999999"/>
    <x v="2"/>
  </r>
  <r>
    <d v="2010-11-01T00:00:00"/>
    <x v="18"/>
    <x v="4"/>
    <n v="9898"/>
    <n v="193.32499999999999"/>
    <n v="12.456"/>
    <n v="9343"/>
    <n v="181.381"/>
    <n v="0.39400000000000002"/>
    <x v="2"/>
  </r>
  <r>
    <d v="2010-11-01T00:00:00"/>
    <x v="19"/>
    <x v="4"/>
    <n v="18721"/>
    <n v="1020.048"/>
    <n v="65.156999999999996"/>
    <n v="21544"/>
    <n v="47.154000000000003"/>
    <n v="24.69"/>
    <x v="2"/>
  </r>
  <r>
    <d v="2010-11-01T00:00:00"/>
    <x v="20"/>
    <x v="22"/>
    <n v="942"/>
    <n v="0.32500000000000001"/>
    <n v="0"/>
    <n v="1083"/>
    <n v="0.78900000000000003"/>
    <n v="8.0000000000000002E-3"/>
    <x v="2"/>
  </r>
  <r>
    <d v="2010-11-01T00:00:00"/>
    <x v="53"/>
    <x v="8"/>
    <n v="6285"/>
    <n v="305.202"/>
    <n v="89.278000000000006"/>
    <n v="7224"/>
    <n v="232.05500000000001"/>
    <n v="0"/>
    <x v="2"/>
  </r>
  <r>
    <d v="2010-11-01T00:00:00"/>
    <x v="21"/>
    <x v="13"/>
    <n v="2255"/>
    <n v="6.4050000000000002"/>
    <n v="0"/>
    <n v="2885"/>
    <n v="46.595999999999997"/>
    <n v="0"/>
    <x v="2"/>
  </r>
  <r>
    <d v="2010-11-01T00:00:00"/>
    <x v="21"/>
    <x v="1"/>
    <n v="24155"/>
    <n v="1727.749"/>
    <n v="1.5780000000000001"/>
    <n v="23508"/>
    <n v="960.34100000000001"/>
    <n v="0"/>
    <x v="2"/>
  </r>
  <r>
    <d v="2010-11-01T00:00:00"/>
    <x v="21"/>
    <x v="16"/>
    <n v="7398"/>
    <n v="192.971"/>
    <n v="13.106999999999999"/>
    <n v="7513"/>
    <n v="349.71699999999998"/>
    <n v="0"/>
    <x v="2"/>
  </r>
  <r>
    <d v="2010-11-01T00:00:00"/>
    <x v="21"/>
    <x v="17"/>
    <n v="2967"/>
    <n v="4.1230000000000002"/>
    <n v="0"/>
    <n v="2016"/>
    <n v="7.0000000000000007E-2"/>
    <n v="0"/>
    <x v="2"/>
  </r>
  <r>
    <d v="2010-11-01T00:00:00"/>
    <x v="21"/>
    <x v="23"/>
    <n v="49864"/>
    <n v="2421.989"/>
    <n v="173.55099999999999"/>
    <n v="47989"/>
    <n v="2214.5340000000001"/>
    <n v="1.518"/>
    <x v="2"/>
  </r>
  <r>
    <d v="2010-11-01T00:00:00"/>
    <x v="22"/>
    <x v="16"/>
    <n v="622"/>
    <n v="64.119"/>
    <n v="0"/>
    <n v="559"/>
    <n v="101.026"/>
    <n v="0"/>
    <x v="2"/>
  </r>
  <r>
    <d v="2010-11-01T00:00:00"/>
    <x v="22"/>
    <x v="23"/>
    <n v="19070"/>
    <n v="863.29300000000001"/>
    <n v="73.194000000000003"/>
    <n v="18008"/>
    <n v="1048.3050000000001"/>
    <n v="30.094000000000001"/>
    <x v="2"/>
  </r>
  <r>
    <d v="2010-11-01T00:00:00"/>
    <x v="23"/>
    <x v="21"/>
    <n v="1268"/>
    <n v="105.485"/>
    <n v="8.3390000000000004"/>
    <n v="1792"/>
    <n v="26.669"/>
    <n v="0"/>
    <x v="2"/>
  </r>
  <r>
    <d v="2010-11-01T00:00:00"/>
    <x v="24"/>
    <x v="4"/>
    <s v=".."/>
    <s v=".."/>
    <s v=".."/>
    <s v=".."/>
    <n v="28.785"/>
    <n v="0"/>
    <x v="2"/>
  </r>
  <r>
    <d v="2010-11-01T00:00:00"/>
    <x v="24"/>
    <x v="8"/>
    <s v=".."/>
    <n v="1087.6559999999999"/>
    <n v="24.58"/>
    <s v=".."/>
    <s v=".."/>
    <s v=".."/>
    <x v="2"/>
  </r>
  <r>
    <d v="2010-11-01T00:00:00"/>
    <x v="25"/>
    <x v="14"/>
    <n v="18191"/>
    <n v="583.61300000000006"/>
    <n v="16.98"/>
    <n v="18612"/>
    <n v="142.86199999999999"/>
    <n v="0.191"/>
    <x v="2"/>
  </r>
  <r>
    <d v="2010-11-01T00:00:00"/>
    <x v="26"/>
    <x v="8"/>
    <n v="3288"/>
    <n v="21.338000000000001"/>
    <n v="3.867"/>
    <n v="3609"/>
    <n v="32.743000000000002"/>
    <n v="0"/>
    <x v="2"/>
  </r>
  <r>
    <d v="2010-11-01T00:00:00"/>
    <x v="54"/>
    <x v="14"/>
    <n v="12456"/>
    <n v="0"/>
    <n v="0"/>
    <n v="11829"/>
    <n v="0"/>
    <n v="0"/>
    <x v="2"/>
  </r>
  <r>
    <d v="2010-11-01T00:00:00"/>
    <x v="27"/>
    <x v="25"/>
    <n v="6761"/>
    <n v="72.816000000000003"/>
    <n v="173.81100000000001"/>
    <n v="6682"/>
    <n v="279.548"/>
    <n v="0.50700000000000001"/>
    <x v="2"/>
  </r>
  <r>
    <d v="2010-11-01T00:00:00"/>
    <x v="28"/>
    <x v="10"/>
    <n v="2421"/>
    <n v="0"/>
    <n v="0"/>
    <n v="2545"/>
    <n v="0"/>
    <n v="0"/>
    <x v="2"/>
  </r>
  <r>
    <d v="2010-11-01T00:00:00"/>
    <x v="28"/>
    <x v="14"/>
    <n v="17085"/>
    <n v="319.23599999999999"/>
    <n v="0"/>
    <n v="17928"/>
    <n v="14.125999999999999"/>
    <n v="7.8410000000000002"/>
    <x v="2"/>
  </r>
  <r>
    <d v="2010-11-01T00:00:00"/>
    <x v="28"/>
    <x v="25"/>
    <n v="22598"/>
    <n v="632.72500000000002"/>
    <n v="6.1310000000000002"/>
    <n v="23427"/>
    <n v="250.90199999999999"/>
    <n v="20.564"/>
    <x v="2"/>
  </r>
  <r>
    <d v="2010-11-01T00:00:00"/>
    <x v="28"/>
    <x v="1"/>
    <n v="21115"/>
    <n v="31.76"/>
    <n v="0"/>
    <n v="22762"/>
    <n v="42.536000000000001"/>
    <n v="18.201000000000001"/>
    <x v="2"/>
  </r>
  <r>
    <d v="2010-11-01T00:00:00"/>
    <x v="28"/>
    <x v="16"/>
    <n v="7399"/>
    <n v="23.463000000000001"/>
    <n v="0"/>
    <n v="8496"/>
    <n v="12.951000000000001"/>
    <n v="10.404999999999999"/>
    <x v="2"/>
  </r>
  <r>
    <d v="2010-11-01T00:00:00"/>
    <x v="28"/>
    <x v="17"/>
    <n v="5875"/>
    <n v="263.46100000000001"/>
    <n v="0"/>
    <n v="6250"/>
    <n v="21.193000000000001"/>
    <n v="3.6549999999999998"/>
    <x v="2"/>
  </r>
  <r>
    <d v="2010-11-01T00:00:00"/>
    <x v="28"/>
    <x v="8"/>
    <n v="4845"/>
    <n v="114.47799999999999"/>
    <n v="6.4950000000000001"/>
    <n v="4950"/>
    <n v="59.561999999999998"/>
    <n v="0.40600000000000003"/>
    <x v="2"/>
  </r>
  <r>
    <d v="2010-11-01T00:00:00"/>
    <x v="28"/>
    <x v="26"/>
    <n v="2355"/>
    <n v="7.4470000000000001"/>
    <n v="0"/>
    <n v="2794"/>
    <n v="0.32800000000000001"/>
    <n v="0"/>
    <x v="2"/>
  </r>
  <r>
    <d v="2010-11-01T00:00:00"/>
    <x v="57"/>
    <x v="16"/>
    <n v="3271"/>
    <n v="0"/>
    <n v="0"/>
    <n v="3748"/>
    <n v="0"/>
    <n v="0"/>
    <x v="2"/>
  </r>
  <r>
    <d v="2010-11-01T00:00:00"/>
    <x v="29"/>
    <x v="15"/>
    <n v="11846"/>
    <n v="1114.7080000000001"/>
    <n v="91.47"/>
    <n v="13918"/>
    <n v="428.779"/>
    <n v="3.718"/>
    <x v="2"/>
  </r>
  <r>
    <d v="2010-11-01T00:00:00"/>
    <x v="30"/>
    <x v="27"/>
    <n v="2472"/>
    <n v="298.09699999999998"/>
    <n v="9.3520000000000003"/>
    <n v="3086"/>
    <n v="111.69499999999999"/>
    <n v="5.0039999999999996"/>
    <x v="2"/>
  </r>
  <r>
    <d v="2010-11-01T00:00:00"/>
    <x v="30"/>
    <x v="1"/>
    <n v="2351"/>
    <n v="35.904000000000003"/>
    <n v="0"/>
    <n v="2291"/>
    <n v="81.849999999999994"/>
    <n v="0"/>
    <x v="2"/>
  </r>
  <r>
    <d v="2010-11-01T00:00:00"/>
    <x v="31"/>
    <x v="14"/>
    <s v=".."/>
    <s v=".."/>
    <s v=".."/>
    <n v="0"/>
    <n v="0"/>
    <n v="0"/>
    <x v="2"/>
  </r>
  <r>
    <d v="2010-11-01T00:00:00"/>
    <x v="31"/>
    <x v="13"/>
    <n v="44097"/>
    <n v="3045.4059999999999"/>
    <n v="21.116"/>
    <n v="48443"/>
    <n v="1074.2739999999999"/>
    <n v="0"/>
    <x v="2"/>
  </r>
  <r>
    <d v="2010-11-01T00:00:00"/>
    <x v="32"/>
    <x v="39"/>
    <n v="25"/>
    <n v="0"/>
    <n v="0"/>
    <n v="41"/>
    <n v="0.47299999999999998"/>
    <n v="0"/>
    <x v="2"/>
  </r>
  <r>
    <d v="2010-11-01T00:00:00"/>
    <x v="32"/>
    <x v="28"/>
    <n v="135"/>
    <n v="0.63700000000000001"/>
    <n v="0.02"/>
    <n v="155"/>
    <n v="6.9580000000000002"/>
    <n v="0.44600000000000001"/>
    <x v="2"/>
  </r>
  <r>
    <d v="2010-11-01T00:00:00"/>
    <x v="32"/>
    <x v="29"/>
    <n v="21"/>
    <n v="7.3999999999999996E-2"/>
    <n v="0"/>
    <n v="42"/>
    <n v="5.0000000000000001E-3"/>
    <n v="6.0000000000000001E-3"/>
    <x v="2"/>
  </r>
  <r>
    <d v="2010-11-01T00:00:00"/>
    <x v="34"/>
    <x v="9"/>
    <s v=".."/>
    <n v="2.4870000000000001"/>
    <n v="0"/>
    <s v=".."/>
    <n v="94.891999999999996"/>
    <n v="0"/>
    <x v="2"/>
  </r>
  <r>
    <d v="2010-11-01T00:00:00"/>
    <x v="34"/>
    <x v="29"/>
    <s v=".."/>
    <n v="5.4829999999999997"/>
    <n v="0"/>
    <s v=".."/>
    <n v="42.835999999999999"/>
    <n v="0"/>
    <x v="2"/>
  </r>
  <r>
    <d v="2010-11-01T00:00:00"/>
    <x v="34"/>
    <x v="12"/>
    <s v=".."/>
    <n v="6.6239999999999997"/>
    <n v="0"/>
    <s v=".."/>
    <n v="3.9409999999999998"/>
    <n v="0"/>
    <x v="2"/>
  </r>
  <r>
    <d v="2010-11-01T00:00:00"/>
    <x v="35"/>
    <x v="24"/>
    <n v="5192"/>
    <n v="248.815"/>
    <n v="0.36499999999999999"/>
    <n v="5099"/>
    <n v="99.984999999999999"/>
    <n v="0"/>
    <x v="2"/>
  </r>
  <r>
    <d v="2010-11-01T00:00:00"/>
    <x v="36"/>
    <x v="0"/>
    <n v="2886"/>
    <n v="63.732999999999997"/>
    <n v="0"/>
    <n v="3351"/>
    <n v="33.731999999999999"/>
    <n v="1.0549999999999999"/>
    <x v="2"/>
  </r>
  <r>
    <d v="2010-11-01T00:00:00"/>
    <x v="36"/>
    <x v="4"/>
    <n v="5990"/>
    <n v="924.65300000000002"/>
    <n v="42.055999999999997"/>
    <n v="5665"/>
    <n v="111.502"/>
    <n v="3.6549999999999998"/>
    <x v="2"/>
  </r>
  <r>
    <d v="2010-11-01T00:00:00"/>
    <x v="36"/>
    <x v="7"/>
    <n v="3547"/>
    <n v="153.09800000000001"/>
    <n v="14.412000000000001"/>
    <n v="3162"/>
    <n v="16.329999999999998"/>
    <n v="54.481999999999999"/>
    <x v="2"/>
  </r>
  <r>
    <d v="2010-11-01T00:00:00"/>
    <x v="36"/>
    <x v="20"/>
    <n v="22998"/>
    <n v="1872.9639999999999"/>
    <n v="20.117000000000001"/>
    <n v="21444"/>
    <n v="630.04100000000005"/>
    <n v="37.052"/>
    <x v="2"/>
  </r>
  <r>
    <d v="2010-11-01T00:00:00"/>
    <x v="36"/>
    <x v="30"/>
    <n v="611"/>
    <n v="47.716999999999999"/>
    <n v="0"/>
    <n v="494"/>
    <n v="1.0549999999999999"/>
    <n v="1.0469999999999999"/>
    <x v="2"/>
  </r>
  <r>
    <d v="2010-11-01T00:00:00"/>
    <x v="36"/>
    <x v="14"/>
    <n v="2606"/>
    <n v="172.29499999999999"/>
    <n v="0"/>
    <n v="3243"/>
    <n v="111.593"/>
    <n v="3.2349999999999999"/>
    <x v="2"/>
  </r>
  <r>
    <d v="2010-11-01T00:00:00"/>
    <x v="36"/>
    <x v="25"/>
    <n v="10124"/>
    <n v="250.292"/>
    <n v="28.048999999999999"/>
    <n v="9751"/>
    <n v="279.46699999999998"/>
    <n v="41.481999999999999"/>
    <x v="2"/>
  </r>
  <r>
    <d v="2010-11-01T00:00:00"/>
    <x v="36"/>
    <x v="15"/>
    <s v=".."/>
    <s v=".."/>
    <s v=".."/>
    <s v=".."/>
    <n v="19.187999999999999"/>
    <n v="0"/>
    <x v="2"/>
  </r>
  <r>
    <d v="2010-11-01T00:00:00"/>
    <x v="36"/>
    <x v="38"/>
    <s v=".."/>
    <s v=".."/>
    <s v=".."/>
    <s v=".."/>
    <n v="26.5"/>
    <n v="0"/>
    <x v="2"/>
  </r>
  <r>
    <d v="2010-11-01T00:00:00"/>
    <x v="36"/>
    <x v="2"/>
    <n v="2263"/>
    <n v="0.17499999999999999"/>
    <n v="0.33900000000000002"/>
    <n v="2535"/>
    <n v="12.654999999999999"/>
    <n v="1.712"/>
    <x v="2"/>
  </r>
  <r>
    <d v="2010-11-01T00:00:00"/>
    <x v="36"/>
    <x v="1"/>
    <n v="47890"/>
    <n v="1065.3879999999999"/>
    <n v="11.496"/>
    <n v="49483"/>
    <n v="1523.192"/>
    <n v="192.251"/>
    <x v="2"/>
  </r>
  <r>
    <d v="2010-11-01T00:00:00"/>
    <x v="36"/>
    <x v="9"/>
    <n v="2264"/>
    <n v="0"/>
    <n v="0"/>
    <n v="2041"/>
    <n v="0"/>
    <n v="0"/>
    <x v="2"/>
  </r>
  <r>
    <d v="2010-11-01T00:00:00"/>
    <x v="36"/>
    <x v="24"/>
    <n v="3344"/>
    <n v="64.22"/>
    <n v="6.3540000000000001"/>
    <n v="3938"/>
    <n v="108.334"/>
    <n v="2.12"/>
    <x v="2"/>
  </r>
  <r>
    <d v="2010-11-01T00:00:00"/>
    <x v="36"/>
    <x v="16"/>
    <n v="39416"/>
    <n v="1499.115"/>
    <n v="68.632999999999996"/>
    <n v="34606"/>
    <n v="1696.8420000000001"/>
    <n v="183.749"/>
    <x v="2"/>
  </r>
  <r>
    <d v="2010-11-01T00:00:00"/>
    <x v="36"/>
    <x v="31"/>
    <n v="6688"/>
    <n v="110.417"/>
    <n v="5.0359999999999996"/>
    <n v="6639"/>
    <n v="49.183"/>
    <n v="13.340999999999999"/>
    <x v="2"/>
  </r>
  <r>
    <d v="2010-11-01T00:00:00"/>
    <x v="36"/>
    <x v="17"/>
    <n v="3048"/>
    <n v="102.81399999999999"/>
    <n v="1.94"/>
    <n v="2418"/>
    <n v="58.594999999999999"/>
    <n v="16.632000000000001"/>
    <x v="2"/>
  </r>
  <r>
    <d v="2010-11-01T00:00:00"/>
    <x v="36"/>
    <x v="18"/>
    <n v="14151"/>
    <n v="459.63400000000001"/>
    <n v="63.366"/>
    <n v="13083"/>
    <n v="87.338999999999999"/>
    <n v="162.16499999999999"/>
    <x v="2"/>
  </r>
  <r>
    <d v="2010-11-01T00:00:00"/>
    <x v="36"/>
    <x v="8"/>
    <n v="39445"/>
    <n v="2192.77"/>
    <n v="241.94800000000001"/>
    <n v="41346"/>
    <n v="379.3"/>
    <n v="146.53800000000001"/>
    <x v="2"/>
  </r>
  <r>
    <d v="2010-11-01T00:00:00"/>
    <x v="36"/>
    <x v="26"/>
    <s v=".."/>
    <s v=".."/>
    <s v=".."/>
    <s v=".."/>
    <n v="12.07"/>
    <n v="0"/>
    <x v="2"/>
  </r>
  <r>
    <d v="2010-11-01T00:00:00"/>
    <x v="55"/>
    <x v="35"/>
    <n v="4414"/>
    <n v="392.08800000000002"/>
    <n v="7.9000000000000001E-2"/>
    <n v="4325"/>
    <n v="496.14499999999998"/>
    <n v="2.4E-2"/>
    <x v="2"/>
  </r>
  <r>
    <d v="2010-11-01T00:00:00"/>
    <x v="37"/>
    <x v="32"/>
    <n v="6000"/>
    <n v="177.18600000000001"/>
    <n v="3.9E-2"/>
    <n v="6529"/>
    <n v="214.922"/>
    <n v="0"/>
    <x v="2"/>
  </r>
  <r>
    <d v="2010-11-01T00:00:00"/>
    <x v="38"/>
    <x v="1"/>
    <s v=".."/>
    <n v="351.524"/>
    <n v="0"/>
    <s v=".."/>
    <n v="702.39200000000005"/>
    <n v="0"/>
    <x v="2"/>
  </r>
  <r>
    <d v="2010-11-01T00:00:00"/>
    <x v="38"/>
    <x v="16"/>
    <n v="103298"/>
    <n v="6078.2430000000004"/>
    <n v="162.66300000000001"/>
    <n v="109665"/>
    <n v="3775.8589999999999"/>
    <n v="0.60799999999999998"/>
    <x v="2"/>
  </r>
  <r>
    <d v="2010-11-01T00:00:00"/>
    <x v="40"/>
    <x v="29"/>
    <n v="1259"/>
    <n v="4.2190000000000003"/>
    <n v="0"/>
    <n v="1466"/>
    <n v="8.7100000000000009"/>
    <n v="0"/>
    <x v="2"/>
  </r>
  <r>
    <d v="2010-11-01T00:00:00"/>
    <x v="41"/>
    <x v="31"/>
    <n v="4460"/>
    <n v="66.762"/>
    <n v="1.43"/>
    <n v="5581"/>
    <n v="427.33600000000001"/>
    <n v="3.39"/>
    <x v="2"/>
  </r>
  <r>
    <d v="2010-11-01T00:00:00"/>
    <x v="42"/>
    <x v="1"/>
    <s v=".."/>
    <n v="473.35599999999999"/>
    <n v="0"/>
    <s v=".."/>
    <n v="455.06200000000001"/>
    <n v="0"/>
    <x v="2"/>
  </r>
  <r>
    <d v="2010-11-01T00:00:00"/>
    <x v="43"/>
    <x v="17"/>
    <n v="30315"/>
    <n v="2931.16"/>
    <n v="213.23"/>
    <n v="35614"/>
    <n v="1091.385"/>
    <n v="7.4340000000000002"/>
    <x v="2"/>
  </r>
  <r>
    <d v="2010-11-01T00:00:00"/>
    <x v="44"/>
    <x v="16"/>
    <n v="3647"/>
    <n v="0"/>
    <n v="0"/>
    <n v="4099"/>
    <n v="0"/>
    <n v="0"/>
    <x v="2"/>
  </r>
  <r>
    <d v="2010-11-01T00:00:00"/>
    <x v="45"/>
    <x v="8"/>
    <n v="19377"/>
    <n v="6.8120000000000003"/>
    <n v="86.585999999999999"/>
    <n v="19355"/>
    <n v="443.09100000000001"/>
    <n v="4.1529999999999996"/>
    <x v="2"/>
  </r>
  <r>
    <d v="2010-11-01T00:00:00"/>
    <x v="46"/>
    <x v="16"/>
    <s v=".."/>
    <s v=".."/>
    <s v=".."/>
    <s v=".."/>
    <n v="97.343000000000004"/>
    <n v="0"/>
    <x v="2"/>
  </r>
  <r>
    <d v="2010-11-01T00:00:00"/>
    <x v="46"/>
    <x v="8"/>
    <s v=".."/>
    <n v="1868.451"/>
    <n v="0"/>
    <s v=".."/>
    <s v=".."/>
    <s v=".."/>
    <x v="2"/>
  </r>
  <r>
    <d v="2010-11-01T00:00:00"/>
    <x v="51"/>
    <x v="31"/>
    <n v="2248"/>
    <n v="6.633"/>
    <n v="0"/>
    <n v="2366"/>
    <n v="97.111999999999995"/>
    <n v="0"/>
    <x v="2"/>
  </r>
  <r>
    <d v="2010-11-01T00:00:00"/>
    <x v="51"/>
    <x v="17"/>
    <n v="3355"/>
    <n v="191.05199999999999"/>
    <n v="0"/>
    <n v="3616"/>
    <n v="1.6040000000000001"/>
    <n v="0"/>
    <x v="2"/>
  </r>
  <r>
    <d v="2010-11-01T00:00:00"/>
    <x v="51"/>
    <x v="8"/>
    <n v="15007"/>
    <n v="328.892"/>
    <n v="0"/>
    <n v="14356"/>
    <n v="467.14299999999997"/>
    <n v="0"/>
    <x v="2"/>
  </r>
  <r>
    <d v="2010-11-01T00:00:00"/>
    <x v="47"/>
    <x v="26"/>
    <n v="6875"/>
    <n v="504.31200000000001"/>
    <n v="0"/>
    <n v="9164"/>
    <n v="79.489999999999995"/>
    <n v="0"/>
    <x v="2"/>
  </r>
  <r>
    <d v="2010-11-01T00:00:00"/>
    <x v="48"/>
    <x v="20"/>
    <n v="4437"/>
    <n v="523.38099999999997"/>
    <n v="0"/>
    <n v="4997"/>
    <n v="219.21600000000001"/>
    <n v="0"/>
    <x v="2"/>
  </r>
  <r>
    <d v="2010-11-01T00:00:00"/>
    <x v="48"/>
    <x v="18"/>
    <n v="1885"/>
    <n v="49.33"/>
    <n v="0"/>
    <n v="1871"/>
    <n v="38.732999999999997"/>
    <n v="0"/>
    <x v="2"/>
  </r>
  <r>
    <d v="2010-11-01T00:00:00"/>
    <x v="49"/>
    <x v="10"/>
    <n v="11159"/>
    <n v="7.9829999999999997"/>
    <n v="0"/>
    <n v="11022"/>
    <n v="19.783999999999999"/>
    <n v="0"/>
    <x v="2"/>
  </r>
  <r>
    <d v="2010-11-01T00:00:00"/>
    <x v="49"/>
    <x v="14"/>
    <n v="16536"/>
    <n v="0"/>
    <n v="0"/>
    <n v="15845"/>
    <n v="0"/>
    <n v="0"/>
    <x v="2"/>
  </r>
  <r>
    <d v="2010-11-01T00:00:00"/>
    <x v="49"/>
    <x v="1"/>
    <n v="35203"/>
    <n v="110.363"/>
    <n v="0"/>
    <n v="40645"/>
    <n v="73.116"/>
    <n v="0"/>
    <x v="2"/>
  </r>
  <r>
    <d v="2010-11-01T00:00:00"/>
    <x v="49"/>
    <x v="9"/>
    <n v="1756"/>
    <n v="0"/>
    <n v="0"/>
    <n v="1963"/>
    <n v="16.102"/>
    <n v="0"/>
    <x v="2"/>
  </r>
  <r>
    <d v="2010-11-01T00:00:00"/>
    <x v="49"/>
    <x v="29"/>
    <n v="908"/>
    <n v="0"/>
    <n v="0"/>
    <n v="981"/>
    <n v="4.9560000000000004"/>
    <n v="0"/>
    <x v="2"/>
  </r>
  <r>
    <d v="2010-11-01T00:00:00"/>
    <x v="49"/>
    <x v="17"/>
    <n v="1268"/>
    <n v="0"/>
    <n v="0"/>
    <n v="1363"/>
    <n v="0"/>
    <n v="0"/>
    <x v="2"/>
  </r>
  <r>
    <d v="2010-11-01T00:00:00"/>
    <x v="49"/>
    <x v="33"/>
    <n v="1039"/>
    <n v="2.3959999999999999"/>
    <n v="0"/>
    <n v="1129"/>
    <n v="0.88300000000000001"/>
    <n v="0"/>
    <x v="2"/>
  </r>
  <r>
    <d v="2010-11-01T00:00:00"/>
    <x v="49"/>
    <x v="12"/>
    <n v="2519"/>
    <n v="3.0110000000000001"/>
    <n v="0"/>
    <n v="2271"/>
    <n v="15.545999999999999"/>
    <n v="0"/>
    <x v="2"/>
  </r>
  <r>
    <d v="2010-11-01T00:00:00"/>
    <x v="50"/>
    <x v="34"/>
    <n v="1327"/>
    <n v="0.41899999999999998"/>
    <n v="0"/>
    <n v="1730"/>
    <n v="2.024"/>
    <n v="0"/>
    <x v="2"/>
  </r>
  <r>
    <d v="2010-12-01T00:00:00"/>
    <x v="0"/>
    <x v="0"/>
    <n v="2669"/>
    <n v="22.704999999999998"/>
    <n v="1.9059999999999999"/>
    <n v="3330"/>
    <n v="65.099000000000004"/>
    <n v="0"/>
    <x v="2"/>
  </r>
  <r>
    <d v="2010-12-01T00:00:00"/>
    <x v="0"/>
    <x v="1"/>
    <n v="1066"/>
    <n v="75.650000000000006"/>
    <n v="0"/>
    <n v="1077"/>
    <n v="80.198999999999998"/>
    <n v="0"/>
    <x v="2"/>
  </r>
  <r>
    <d v="2010-12-01T00:00:00"/>
    <x v="52"/>
    <x v="37"/>
    <n v="1145"/>
    <n v="0.29599999999999999"/>
    <n v="0"/>
    <n v="861"/>
    <n v="30.850999999999999"/>
    <n v="0"/>
    <x v="2"/>
  </r>
  <r>
    <d v="2010-12-01T00:00:00"/>
    <x v="56"/>
    <x v="14"/>
    <n v="1248"/>
    <n v="0"/>
    <n v="0"/>
    <n v="2335"/>
    <n v="0"/>
    <n v="0"/>
    <x v="2"/>
  </r>
  <r>
    <d v="2010-12-01T00:00:00"/>
    <x v="1"/>
    <x v="2"/>
    <n v="5460"/>
    <n v="2.6120000000000001"/>
    <n v="1.0189999999999999"/>
    <n v="4447"/>
    <n v="156.458"/>
    <n v="2.6160000000000001"/>
    <x v="2"/>
  </r>
  <r>
    <d v="2010-12-01T00:00:00"/>
    <x v="2"/>
    <x v="3"/>
    <n v="7067"/>
    <n v="235.999"/>
    <n v="71.837999999999994"/>
    <n v="7920"/>
    <n v="209.88800000000001"/>
    <n v="47.813000000000002"/>
    <x v="2"/>
  </r>
  <r>
    <d v="2010-12-01T00:00:00"/>
    <x v="3"/>
    <x v="4"/>
    <n v="14896"/>
    <n v="686.94600000000003"/>
    <n v="40.106000000000002"/>
    <n v="17693"/>
    <n v="297.67599999999999"/>
    <n v="8.0549999999999997"/>
    <x v="2"/>
  </r>
  <r>
    <d v="2010-12-01T00:00:00"/>
    <x v="4"/>
    <x v="5"/>
    <n v="2183"/>
    <n v="80.994"/>
    <n v="1.0999999999999999E-2"/>
    <n v="3485"/>
    <n v="37.688000000000002"/>
    <n v="0"/>
    <x v="2"/>
  </r>
  <r>
    <d v="2010-12-01T00:00:00"/>
    <x v="5"/>
    <x v="1"/>
    <n v="102312"/>
    <n v="1883.423"/>
    <n v="426.25900000000001"/>
    <n v="115978"/>
    <n v="1645.1510000000001"/>
    <n v="63.47"/>
    <x v="2"/>
  </r>
  <r>
    <d v="2010-12-01T00:00:00"/>
    <x v="6"/>
    <x v="9"/>
    <n v="9193"/>
    <n v="128.136"/>
    <n v="0.88500000000000001"/>
    <n v="7560"/>
    <n v="276.22500000000002"/>
    <n v="15.734"/>
    <x v="2"/>
  </r>
  <r>
    <d v="2010-12-01T00:00:00"/>
    <x v="7"/>
    <x v="10"/>
    <n v="17403"/>
    <n v="507.87200000000001"/>
    <n v="3.26"/>
    <n v="19995"/>
    <n v="271.52100000000002"/>
    <n v="12.744999999999999"/>
    <x v="2"/>
  </r>
  <r>
    <d v="2010-12-01T00:00:00"/>
    <x v="9"/>
    <x v="12"/>
    <n v="4090"/>
    <n v="4.5220000000000002"/>
    <n v="4.7439999999999998"/>
    <n v="4932"/>
    <n v="43.148000000000003"/>
    <n v="4.5090000000000003"/>
    <x v="2"/>
  </r>
  <r>
    <d v="2010-12-01T00:00:00"/>
    <x v="10"/>
    <x v="13"/>
    <n v="30797"/>
    <n v="1012"/>
    <n v="0"/>
    <n v="42149"/>
    <n v="224.5"/>
    <n v="0"/>
    <x v="2"/>
  </r>
  <r>
    <d v="2010-12-01T00:00:00"/>
    <x v="11"/>
    <x v="9"/>
    <n v="178"/>
    <n v="0.36799999999999999"/>
    <n v="0.01"/>
    <n v="133"/>
    <n v="2.1560000000000001"/>
    <n v="1.4999999999999999E-2"/>
    <x v="2"/>
  </r>
  <r>
    <d v="2010-12-01T00:00:00"/>
    <x v="13"/>
    <x v="15"/>
    <n v="7165"/>
    <n v="193.96199999999999"/>
    <n v="44.177"/>
    <n v="8099"/>
    <n v="138.5"/>
    <n v="0"/>
    <x v="2"/>
  </r>
  <r>
    <d v="2010-12-01T00:00:00"/>
    <x v="14"/>
    <x v="16"/>
    <n v="3270"/>
    <n v="123.812"/>
    <n v="0"/>
    <n v="3496"/>
    <n v="163.34399999999999"/>
    <n v="0"/>
    <x v="2"/>
  </r>
  <r>
    <d v="2010-12-01T00:00:00"/>
    <x v="14"/>
    <x v="17"/>
    <n v="3075"/>
    <n v="59.34"/>
    <n v="0"/>
    <n v="4035"/>
    <n v="31.587"/>
    <n v="0"/>
    <x v="2"/>
  </r>
  <r>
    <d v="2010-12-01T00:00:00"/>
    <x v="14"/>
    <x v="18"/>
    <n v="7967"/>
    <n v="281.30599999999998"/>
    <n v="62.988999999999997"/>
    <n v="8277"/>
    <n v="177.56"/>
    <n v="0"/>
    <x v="2"/>
  </r>
  <r>
    <d v="2010-12-01T00:00:00"/>
    <x v="16"/>
    <x v="20"/>
    <n v="63178"/>
    <n v="3836.2730000000001"/>
    <n v="367.35500000000002"/>
    <n v="75159"/>
    <n v="3284.1419999999998"/>
    <n v="109.613"/>
    <x v="2"/>
  </r>
  <r>
    <d v="2010-12-01T00:00:00"/>
    <x v="17"/>
    <x v="21"/>
    <n v="7499"/>
    <n v="167.32300000000001"/>
    <n v="13.516"/>
    <n v="8838"/>
    <n v="132.96"/>
    <n v="0"/>
    <x v="2"/>
  </r>
  <r>
    <d v="2010-12-01T00:00:00"/>
    <x v="18"/>
    <x v="4"/>
    <n v="12807"/>
    <n v="262.28100000000001"/>
    <n v="14.85"/>
    <n v="14742"/>
    <n v="200.26"/>
    <n v="0.46"/>
    <x v="2"/>
  </r>
  <r>
    <d v="2010-12-01T00:00:00"/>
    <x v="19"/>
    <x v="4"/>
    <n v="18388"/>
    <n v="837.96199999999999"/>
    <n v="85.387"/>
    <n v="26068"/>
    <n v="103.164"/>
    <n v="31.606999999999999"/>
    <x v="2"/>
  </r>
  <r>
    <d v="2010-12-01T00:00:00"/>
    <x v="20"/>
    <x v="22"/>
    <n v="1130"/>
    <n v="8.6999999999999994E-2"/>
    <n v="2E-3"/>
    <n v="1276"/>
    <n v="1.8089999999999999"/>
    <n v="8.0000000000000002E-3"/>
    <x v="2"/>
  </r>
  <r>
    <d v="2010-12-01T00:00:00"/>
    <x v="53"/>
    <x v="8"/>
    <n v="6726"/>
    <n v="312.31900000000002"/>
    <n v="89.891000000000005"/>
    <n v="7755"/>
    <n v="214.44200000000001"/>
    <n v="0"/>
    <x v="2"/>
  </r>
  <r>
    <d v="2010-12-01T00:00:00"/>
    <x v="21"/>
    <x v="13"/>
    <n v="2006"/>
    <n v="14.598000000000001"/>
    <n v="0"/>
    <n v="7820"/>
    <n v="2.9369999999999998"/>
    <n v="0"/>
    <x v="2"/>
  </r>
  <r>
    <d v="2010-12-01T00:00:00"/>
    <x v="21"/>
    <x v="1"/>
    <n v="27093"/>
    <n v="1588.0920000000001"/>
    <n v="0"/>
    <n v="28183"/>
    <n v="1105.8900000000001"/>
    <n v="14.807"/>
    <x v="2"/>
  </r>
  <r>
    <d v="2010-12-01T00:00:00"/>
    <x v="21"/>
    <x v="16"/>
    <n v="7438"/>
    <n v="211.53700000000001"/>
    <n v="13.568"/>
    <n v="14291"/>
    <n v="462.62799999999999"/>
    <n v="0"/>
    <x v="2"/>
  </r>
  <r>
    <d v="2010-12-01T00:00:00"/>
    <x v="21"/>
    <x v="17"/>
    <n v="1985"/>
    <n v="4.2069999999999999"/>
    <n v="0"/>
    <n v="2966"/>
    <n v="3.5000000000000003E-2"/>
    <n v="0"/>
    <x v="2"/>
  </r>
  <r>
    <d v="2010-12-01T00:00:00"/>
    <x v="21"/>
    <x v="23"/>
    <n v="59284"/>
    <n v="1873.5070000000001"/>
    <n v="186.34200000000001"/>
    <n v="52585"/>
    <n v="2394.7510000000002"/>
    <n v="11.108000000000001"/>
    <x v="2"/>
  </r>
  <r>
    <d v="2010-12-01T00:00:00"/>
    <x v="22"/>
    <x v="16"/>
    <n v="350"/>
    <n v="57.786999999999999"/>
    <n v="0"/>
    <n v="957"/>
    <n v="84.415000000000006"/>
    <n v="0"/>
    <x v="2"/>
  </r>
  <r>
    <d v="2010-12-01T00:00:00"/>
    <x v="22"/>
    <x v="23"/>
    <n v="22011"/>
    <n v="651.80700000000002"/>
    <n v="74.049000000000007"/>
    <n v="20807"/>
    <n v="875.90099999999995"/>
    <n v="76.834999999999994"/>
    <x v="2"/>
  </r>
  <r>
    <d v="2010-12-01T00:00:00"/>
    <x v="23"/>
    <x v="21"/>
    <n v="1820"/>
    <n v="38.701000000000001"/>
    <n v="8.8550000000000004"/>
    <n v="1962"/>
    <n v="43.337000000000003"/>
    <n v="0"/>
    <x v="2"/>
  </r>
  <r>
    <d v="2010-12-01T00:00:00"/>
    <x v="24"/>
    <x v="4"/>
    <s v=".."/>
    <s v=".."/>
    <s v=".."/>
    <s v=".."/>
    <n v="15.04"/>
    <n v="0"/>
    <x v="2"/>
  </r>
  <r>
    <d v="2010-12-01T00:00:00"/>
    <x v="24"/>
    <x v="8"/>
    <s v=".."/>
    <n v="1089.3969999999999"/>
    <n v="44.795000000000002"/>
    <s v=".."/>
    <s v=".."/>
    <s v=".."/>
    <x v="2"/>
  </r>
  <r>
    <d v="2010-12-01T00:00:00"/>
    <x v="25"/>
    <x v="14"/>
    <n v="18798"/>
    <n v="489.94499999999999"/>
    <n v="5.9279999999999999"/>
    <n v="23495"/>
    <n v="218.61699999999999"/>
    <n v="0"/>
    <x v="2"/>
  </r>
  <r>
    <d v="2010-12-01T00:00:00"/>
    <x v="26"/>
    <x v="8"/>
    <n v="3667"/>
    <n v="5.9359999999999999"/>
    <n v="0.69799999999999995"/>
    <n v="4307"/>
    <n v="31.786999999999999"/>
    <n v="0"/>
    <x v="2"/>
  </r>
  <r>
    <d v="2010-12-01T00:00:00"/>
    <x v="54"/>
    <x v="14"/>
    <n v="11185"/>
    <n v="0"/>
    <n v="0"/>
    <n v="16677"/>
    <n v="0"/>
    <n v="0"/>
    <x v="2"/>
  </r>
  <r>
    <d v="2010-12-01T00:00:00"/>
    <x v="58"/>
    <x v="25"/>
    <n v="5881"/>
    <n v="93.436000000000007"/>
    <n v="214.63499999999999"/>
    <n v="7299"/>
    <n v="188.95"/>
    <n v="0"/>
    <x v="2"/>
  </r>
  <r>
    <d v="2010-12-01T00:00:00"/>
    <x v="28"/>
    <x v="10"/>
    <n v="2300"/>
    <n v="0"/>
    <n v="0"/>
    <n v="2613"/>
    <n v="0"/>
    <n v="0"/>
    <x v="2"/>
  </r>
  <r>
    <d v="2010-12-01T00:00:00"/>
    <x v="28"/>
    <x v="14"/>
    <n v="16557"/>
    <n v="258.19099999999997"/>
    <n v="0"/>
    <n v="22106"/>
    <n v="25.13"/>
    <n v="0.63800000000000001"/>
    <x v="2"/>
  </r>
  <r>
    <d v="2010-12-01T00:00:00"/>
    <x v="28"/>
    <x v="25"/>
    <n v="21998"/>
    <n v="431.58300000000003"/>
    <n v="3.62"/>
    <n v="26667"/>
    <n v="187.054"/>
    <n v="31.792000000000002"/>
    <x v="2"/>
  </r>
  <r>
    <d v="2010-12-01T00:00:00"/>
    <x v="28"/>
    <x v="1"/>
    <n v="25042"/>
    <n v="33.576000000000001"/>
    <n v="2.4830000000000001"/>
    <n v="30813"/>
    <n v="38.787999999999997"/>
    <n v="20.210999999999999"/>
    <x v="2"/>
  </r>
  <r>
    <d v="2010-12-01T00:00:00"/>
    <x v="28"/>
    <x v="16"/>
    <n v="8372"/>
    <n v="120.79600000000001"/>
    <n v="3.8149999999999999"/>
    <n v="12965"/>
    <n v="99.472999999999999"/>
    <n v="13.276"/>
    <x v="2"/>
  </r>
  <r>
    <d v="2010-12-01T00:00:00"/>
    <x v="28"/>
    <x v="17"/>
    <n v="5855"/>
    <n v="244.827"/>
    <n v="0.36299999999999999"/>
    <n v="7620"/>
    <n v="25.341000000000001"/>
    <n v="1.4219999999999999"/>
    <x v="2"/>
  </r>
  <r>
    <d v="2010-12-01T00:00:00"/>
    <x v="28"/>
    <x v="8"/>
    <n v="4216"/>
    <n v="108.98"/>
    <n v="8.1150000000000002"/>
    <n v="5052"/>
    <n v="33.4"/>
    <n v="0.27100000000000002"/>
    <x v="2"/>
  </r>
  <r>
    <d v="2010-12-01T00:00:00"/>
    <x v="28"/>
    <x v="26"/>
    <n v="1833"/>
    <n v="1.2"/>
    <n v="0"/>
    <n v="2847"/>
    <n v="0"/>
    <n v="0"/>
    <x v="2"/>
  </r>
  <r>
    <d v="2010-12-01T00:00:00"/>
    <x v="57"/>
    <x v="16"/>
    <n v="3486"/>
    <n v="0"/>
    <n v="0"/>
    <n v="4756"/>
    <n v="0"/>
    <n v="0"/>
    <x v="2"/>
  </r>
  <r>
    <d v="2010-12-01T00:00:00"/>
    <x v="29"/>
    <x v="15"/>
    <n v="13771"/>
    <n v="1101.8389999999999"/>
    <n v="105.42700000000001"/>
    <n v="17448"/>
    <n v="487.75200000000001"/>
    <n v="14.808999999999999"/>
    <x v="2"/>
  </r>
  <r>
    <d v="2010-12-01T00:00:00"/>
    <x v="30"/>
    <x v="27"/>
    <n v="2767"/>
    <n v="266.22899999999998"/>
    <n v="5.0940000000000003"/>
    <n v="2840"/>
    <n v="122.477"/>
    <n v="6.6539999999999999"/>
    <x v="2"/>
  </r>
  <r>
    <d v="2010-12-01T00:00:00"/>
    <x v="30"/>
    <x v="1"/>
    <n v="2668"/>
    <n v="33.895000000000003"/>
    <n v="0"/>
    <n v="3329"/>
    <n v="79.927000000000007"/>
    <n v="0.84899999999999998"/>
    <x v="2"/>
  </r>
  <r>
    <d v="2010-12-01T00:00:00"/>
    <x v="31"/>
    <x v="13"/>
    <n v="50632"/>
    <n v="2396.4119999999998"/>
    <n v="23.603999999999999"/>
    <n v="57635"/>
    <n v="1391.251"/>
    <n v="0"/>
    <x v="2"/>
  </r>
  <r>
    <d v="2010-12-01T00:00:00"/>
    <x v="32"/>
    <x v="39"/>
    <n v="18"/>
    <n v="5.0999999999999997E-2"/>
    <n v="0"/>
    <n v="48"/>
    <n v="0.35799999999999998"/>
    <n v="0"/>
    <x v="2"/>
  </r>
  <r>
    <d v="2010-12-01T00:00:00"/>
    <x v="32"/>
    <x v="28"/>
    <n v="212"/>
    <n v="0.23100000000000001"/>
    <n v="0.03"/>
    <n v="184"/>
    <n v="6.4939999999999998"/>
    <n v="0.47799999999999998"/>
    <x v="2"/>
  </r>
  <r>
    <d v="2010-12-01T00:00:00"/>
    <x v="32"/>
    <x v="29"/>
    <n v="9"/>
    <n v="1.6E-2"/>
    <n v="0"/>
    <n v="27"/>
    <n v="0.10199999999999999"/>
    <n v="0"/>
    <x v="2"/>
  </r>
  <r>
    <d v="2010-12-01T00:00:00"/>
    <x v="34"/>
    <x v="9"/>
    <s v=".."/>
    <s v=".."/>
    <s v=".."/>
    <s v=".."/>
    <n v="82.802999999999997"/>
    <n v="0"/>
    <x v="2"/>
  </r>
  <r>
    <d v="2010-12-01T00:00:00"/>
    <x v="34"/>
    <x v="29"/>
    <s v=".."/>
    <n v="10.068"/>
    <n v="0"/>
    <s v=".."/>
    <n v="47.164000000000001"/>
    <n v="0"/>
    <x v="2"/>
  </r>
  <r>
    <d v="2010-12-01T00:00:00"/>
    <x v="34"/>
    <x v="12"/>
    <s v=".."/>
    <n v="5.1790000000000003"/>
    <n v="0"/>
    <s v=".."/>
    <n v="7.2750000000000004"/>
    <n v="0"/>
    <x v="2"/>
  </r>
  <r>
    <d v="2010-12-01T00:00:00"/>
    <x v="35"/>
    <x v="24"/>
    <n v="4879"/>
    <n v="358.66800000000001"/>
    <n v="0"/>
    <n v="8215"/>
    <n v="125.435"/>
    <n v="0"/>
    <x v="2"/>
  </r>
  <r>
    <d v="2010-12-01T00:00:00"/>
    <x v="36"/>
    <x v="0"/>
    <n v="3121"/>
    <n v="100.759"/>
    <n v="0"/>
    <n v="3284"/>
    <n v="34.409999999999997"/>
    <n v="1.2330000000000001"/>
    <x v="2"/>
  </r>
  <r>
    <d v="2010-12-01T00:00:00"/>
    <x v="36"/>
    <x v="4"/>
    <n v="5096"/>
    <n v="547.55399999999997"/>
    <n v="29.937999999999999"/>
    <n v="6213"/>
    <n v="157.68100000000001"/>
    <n v="3.3420000000000001"/>
    <x v="2"/>
  </r>
  <r>
    <d v="2010-12-01T00:00:00"/>
    <x v="36"/>
    <x v="7"/>
    <n v="4197"/>
    <n v="120.01600000000001"/>
    <n v="16.215"/>
    <n v="4552"/>
    <n v="10.645"/>
    <n v="86.180999999999997"/>
    <x v="2"/>
  </r>
  <r>
    <d v="2010-12-01T00:00:00"/>
    <x v="36"/>
    <x v="20"/>
    <n v="20956"/>
    <n v="1435.319"/>
    <n v="20.905000000000001"/>
    <n v="23485"/>
    <n v="793.572"/>
    <n v="37.668999999999997"/>
    <x v="2"/>
  </r>
  <r>
    <d v="2010-12-01T00:00:00"/>
    <x v="36"/>
    <x v="30"/>
    <n v="768"/>
    <n v="48.42"/>
    <n v="0"/>
    <n v="273"/>
    <n v="0.67100000000000004"/>
    <n v="0.84"/>
    <x v="2"/>
  </r>
  <r>
    <d v="2010-12-01T00:00:00"/>
    <x v="36"/>
    <x v="14"/>
    <n v="4007"/>
    <n v="117.294"/>
    <n v="0"/>
    <n v="4607"/>
    <n v="140.52600000000001"/>
    <n v="3.2850000000000001"/>
    <x v="2"/>
  </r>
  <r>
    <d v="2010-12-01T00:00:00"/>
    <x v="36"/>
    <x v="25"/>
    <n v="9119"/>
    <n v="183.798"/>
    <n v="40.512"/>
    <n v="11576"/>
    <n v="166.166"/>
    <n v="55.826000000000001"/>
    <x v="2"/>
  </r>
  <r>
    <d v="2010-12-01T00:00:00"/>
    <x v="36"/>
    <x v="15"/>
    <s v=".."/>
    <s v=".."/>
    <s v=".."/>
    <s v=".."/>
    <n v="4.6360000000000001"/>
    <n v="0"/>
    <x v="2"/>
  </r>
  <r>
    <d v="2010-12-01T00:00:00"/>
    <x v="36"/>
    <x v="2"/>
    <n v="2473"/>
    <n v="0.46700000000000003"/>
    <n v="0.25600000000000001"/>
    <n v="2118"/>
    <n v="11.255000000000001"/>
    <n v="3.2639999999999998"/>
    <x v="2"/>
  </r>
  <r>
    <d v="2010-12-01T00:00:00"/>
    <x v="36"/>
    <x v="1"/>
    <n v="49249"/>
    <n v="1093.155"/>
    <n v="24.09"/>
    <n v="57813"/>
    <n v="1229.1400000000001"/>
    <n v="221.529"/>
    <x v="2"/>
  </r>
  <r>
    <d v="2010-12-01T00:00:00"/>
    <x v="36"/>
    <x v="9"/>
    <n v="2779"/>
    <n v="0"/>
    <n v="0"/>
    <n v="2191"/>
    <n v="0"/>
    <n v="0"/>
    <x v="2"/>
  </r>
  <r>
    <d v="2010-12-01T00:00:00"/>
    <x v="36"/>
    <x v="24"/>
    <n v="3031"/>
    <n v="37.840000000000003"/>
    <n v="6.5179999999999998"/>
    <n v="4386"/>
    <n v="84.953000000000003"/>
    <n v="2.5539999999999998"/>
    <x v="2"/>
  </r>
  <r>
    <d v="2010-12-01T00:00:00"/>
    <x v="36"/>
    <x v="16"/>
    <n v="40500"/>
    <n v="1319.174"/>
    <n v="64.292000000000002"/>
    <n v="46876"/>
    <n v="1364.9449999999999"/>
    <n v="247.67699999999999"/>
    <x v="2"/>
  </r>
  <r>
    <d v="2010-12-01T00:00:00"/>
    <x v="36"/>
    <x v="31"/>
    <n v="7729"/>
    <n v="129.71899999999999"/>
    <n v="6.53"/>
    <n v="6860"/>
    <n v="68.195999999999998"/>
    <n v="14.76"/>
    <x v="2"/>
  </r>
  <r>
    <d v="2010-12-01T00:00:00"/>
    <x v="36"/>
    <x v="21"/>
    <s v=".."/>
    <s v=".."/>
    <s v=".."/>
    <s v=".."/>
    <n v="188.404"/>
    <n v="0"/>
    <x v="2"/>
  </r>
  <r>
    <d v="2010-12-01T00:00:00"/>
    <x v="36"/>
    <x v="17"/>
    <n v="3017"/>
    <n v="73.296999999999997"/>
    <n v="2.331"/>
    <n v="3279"/>
    <n v="53.207000000000001"/>
    <n v="17.350000000000001"/>
    <x v="2"/>
  </r>
  <r>
    <d v="2010-12-01T00:00:00"/>
    <x v="36"/>
    <x v="18"/>
    <n v="17188"/>
    <n v="396.536"/>
    <n v="73.644999999999996"/>
    <n v="15997"/>
    <n v="70.977999999999994"/>
    <n v="305.81799999999998"/>
    <x v="2"/>
  </r>
  <r>
    <d v="2010-12-01T00:00:00"/>
    <x v="36"/>
    <x v="8"/>
    <n v="42395"/>
    <n v="2173.4409999999998"/>
    <n v="345.75799999999998"/>
    <n v="46560"/>
    <n v="259.47699999999998"/>
    <n v="180.79400000000001"/>
    <x v="2"/>
  </r>
  <r>
    <d v="2010-12-01T00:00:00"/>
    <x v="36"/>
    <x v="26"/>
    <s v=".."/>
    <s v=".."/>
    <s v=".."/>
    <s v=".."/>
    <n v="240.88300000000001"/>
    <n v="0"/>
    <x v="2"/>
  </r>
  <r>
    <d v="2010-12-01T00:00:00"/>
    <x v="55"/>
    <x v="35"/>
    <n v="5865"/>
    <n v="327.18099999999998"/>
    <n v="0.27"/>
    <n v="6771"/>
    <n v="423.267"/>
    <n v="2.3E-2"/>
    <x v="2"/>
  </r>
  <r>
    <d v="2010-12-01T00:00:00"/>
    <x v="37"/>
    <x v="32"/>
    <n v="6924"/>
    <n v="113.629"/>
    <n v="0.08"/>
    <n v="10301"/>
    <n v="162.221"/>
    <n v="7.4809999999999999"/>
    <x v="2"/>
  </r>
  <r>
    <d v="2010-12-01T00:00:00"/>
    <x v="38"/>
    <x v="1"/>
    <s v=".."/>
    <n v="379.36399999999998"/>
    <n v="0"/>
    <s v=".."/>
    <n v="811.76499999999999"/>
    <n v="0"/>
    <x v="2"/>
  </r>
  <r>
    <d v="2010-12-01T00:00:00"/>
    <x v="38"/>
    <x v="16"/>
    <n v="109659"/>
    <n v="5556.991"/>
    <n v="200.89699999999999"/>
    <n v="127673"/>
    <n v="4012.7910000000002"/>
    <n v="4.8120000000000003"/>
    <x v="2"/>
  </r>
  <r>
    <d v="2010-12-01T00:00:00"/>
    <x v="40"/>
    <x v="29"/>
    <n v="1656"/>
    <n v="5.5129999999999999"/>
    <n v="0"/>
    <n v="1545"/>
    <n v="22.248000000000001"/>
    <n v="0"/>
    <x v="2"/>
  </r>
  <r>
    <d v="2010-12-01T00:00:00"/>
    <x v="41"/>
    <x v="31"/>
    <n v="6105"/>
    <n v="132.042"/>
    <n v="4.085"/>
    <n v="6459"/>
    <n v="290.27800000000002"/>
    <n v="2.6179999999999999"/>
    <x v="2"/>
  </r>
  <r>
    <d v="2010-12-01T00:00:00"/>
    <x v="42"/>
    <x v="1"/>
    <s v=".."/>
    <n v="399.096"/>
    <n v="0"/>
    <s v=".."/>
    <n v="379.68700000000001"/>
    <n v="0"/>
    <x v="2"/>
  </r>
  <r>
    <d v="2010-12-01T00:00:00"/>
    <x v="43"/>
    <x v="17"/>
    <n v="37594"/>
    <n v="2526.5680000000002"/>
    <n v="303.06400000000002"/>
    <n v="49629"/>
    <n v="1204.6759999999999"/>
    <n v="3.113"/>
    <x v="2"/>
  </r>
  <r>
    <d v="2010-12-01T00:00:00"/>
    <x v="44"/>
    <x v="16"/>
    <n v="3209"/>
    <n v="0"/>
    <n v="0"/>
    <n v="5432"/>
    <n v="0"/>
    <n v="0"/>
    <x v="2"/>
  </r>
  <r>
    <d v="2010-12-01T00:00:00"/>
    <x v="45"/>
    <x v="8"/>
    <n v="28292"/>
    <n v="58.308"/>
    <n v="155.32599999999999"/>
    <n v="32204"/>
    <n v="536.56100000000004"/>
    <n v="5.4779999999999998"/>
    <x v="2"/>
  </r>
  <r>
    <d v="2010-12-01T00:00:00"/>
    <x v="46"/>
    <x v="4"/>
    <s v=".."/>
    <s v=".."/>
    <s v=".."/>
    <s v=".."/>
    <n v="3.9550000000000001"/>
    <n v="0"/>
    <x v="2"/>
  </r>
  <r>
    <d v="2010-12-01T00:00:00"/>
    <x v="46"/>
    <x v="16"/>
    <s v=".."/>
    <s v=".."/>
    <s v=".."/>
    <s v=".."/>
    <n v="42.856000000000002"/>
    <n v="0"/>
    <x v="2"/>
  </r>
  <r>
    <d v="2010-12-01T00:00:00"/>
    <x v="46"/>
    <x v="8"/>
    <s v=".."/>
    <n v="1591.3820000000001"/>
    <n v="0"/>
    <s v=".."/>
    <s v=".."/>
    <s v=".."/>
    <x v="2"/>
  </r>
  <r>
    <d v="2010-12-01T00:00:00"/>
    <x v="51"/>
    <x v="31"/>
    <n v="3812"/>
    <n v="1.673"/>
    <n v="0"/>
    <n v="3155"/>
    <n v="91.99"/>
    <n v="0"/>
    <x v="2"/>
  </r>
  <r>
    <d v="2010-12-01T00:00:00"/>
    <x v="51"/>
    <x v="17"/>
    <n v="4124"/>
    <n v="177.452"/>
    <n v="0"/>
    <n v="5627"/>
    <n v="0"/>
    <n v="0"/>
    <x v="2"/>
  </r>
  <r>
    <d v="2010-12-01T00:00:00"/>
    <x v="51"/>
    <x v="8"/>
    <n v="17977"/>
    <n v="291.96300000000002"/>
    <n v="0"/>
    <n v="18418"/>
    <n v="335.45600000000002"/>
    <n v="0"/>
    <x v="2"/>
  </r>
  <r>
    <d v="2010-12-01T00:00:00"/>
    <x v="47"/>
    <x v="26"/>
    <n v="7231"/>
    <n v="380.88"/>
    <n v="0"/>
    <n v="12776"/>
    <n v="99.424999999999997"/>
    <n v="0"/>
    <x v="2"/>
  </r>
  <r>
    <d v="2010-12-01T00:00:00"/>
    <x v="48"/>
    <x v="20"/>
    <n v="4283"/>
    <n v="491.392"/>
    <n v="0"/>
    <n v="5945"/>
    <n v="235.209"/>
    <n v="0"/>
    <x v="2"/>
  </r>
  <r>
    <d v="2010-12-01T00:00:00"/>
    <x v="48"/>
    <x v="18"/>
    <n v="2511"/>
    <n v="23.797999999999998"/>
    <n v="0"/>
    <n v="2429"/>
    <n v="33.902999999999999"/>
    <n v="0"/>
    <x v="2"/>
  </r>
  <r>
    <d v="2010-12-01T00:00:00"/>
    <x v="49"/>
    <x v="10"/>
    <n v="10385"/>
    <n v="4.5650000000000004"/>
    <n v="0"/>
    <n v="13407"/>
    <n v="15.305999999999999"/>
    <n v="0"/>
    <x v="2"/>
  </r>
  <r>
    <d v="2010-12-01T00:00:00"/>
    <x v="49"/>
    <x v="14"/>
    <n v="14062"/>
    <n v="0"/>
    <n v="0"/>
    <n v="15668"/>
    <n v="0"/>
    <n v="0"/>
    <x v="2"/>
  </r>
  <r>
    <d v="2010-12-01T00:00:00"/>
    <x v="49"/>
    <x v="1"/>
    <n v="37966"/>
    <n v="98.870999999999995"/>
    <n v="0"/>
    <n v="48570"/>
    <n v="68.599000000000004"/>
    <n v="0"/>
    <x v="2"/>
  </r>
  <r>
    <d v="2010-12-01T00:00:00"/>
    <x v="49"/>
    <x v="9"/>
    <n v="2161"/>
    <n v="2.9380000000000002"/>
    <n v="0"/>
    <n v="1978"/>
    <n v="19.501999999999999"/>
    <n v="0"/>
    <x v="2"/>
  </r>
  <r>
    <d v="2010-12-01T00:00:00"/>
    <x v="49"/>
    <x v="29"/>
    <n v="1040"/>
    <n v="0"/>
    <n v="0"/>
    <n v="948"/>
    <n v="5.18"/>
    <n v="0"/>
    <x v="2"/>
  </r>
  <r>
    <d v="2010-12-01T00:00:00"/>
    <x v="49"/>
    <x v="17"/>
    <n v="1373"/>
    <n v="0"/>
    <n v="0"/>
    <n v="1729"/>
    <n v="0"/>
    <n v="0"/>
    <x v="2"/>
  </r>
  <r>
    <d v="2010-12-01T00:00:00"/>
    <x v="49"/>
    <x v="33"/>
    <n v="1255"/>
    <n v="2.9279999999999999"/>
    <n v="0"/>
    <n v="1384"/>
    <n v="0.64200000000000002"/>
    <n v="0"/>
    <x v="2"/>
  </r>
  <r>
    <d v="2010-12-01T00:00:00"/>
    <x v="49"/>
    <x v="12"/>
    <n v="1997"/>
    <n v="1.488"/>
    <n v="0"/>
    <n v="2334"/>
    <n v="16.29"/>
    <n v="0"/>
    <x v="2"/>
  </r>
  <r>
    <d v="2010-12-01T00:00:00"/>
    <x v="50"/>
    <x v="34"/>
    <n v="2018"/>
    <n v="0.42"/>
    <n v="0"/>
    <n v="2579"/>
    <n v="1.5109999999999999"/>
    <n v="0"/>
    <x v="2"/>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3"/>
  </r>
  <r>
    <d v="2011-02-01T00:00:00"/>
    <x v="0"/>
    <x v="1"/>
    <n v="836"/>
    <n v="87.679000000000002"/>
    <n v="0"/>
    <n v="1119"/>
    <n v="72.972999999999999"/>
    <n v="0"/>
    <x v="3"/>
  </r>
  <r>
    <d v="2011-02-01T00:00:00"/>
    <x v="52"/>
    <x v="36"/>
    <n v="31"/>
    <n v="0"/>
    <n v="0"/>
    <n v="20"/>
    <n v="13.808999999999999"/>
    <n v="0"/>
    <x v="3"/>
  </r>
  <r>
    <d v="2011-02-01T00:00:00"/>
    <x v="52"/>
    <x v="37"/>
    <n v="440"/>
    <n v="2.2269999999999999"/>
    <n v="0"/>
    <n v="430"/>
    <n v="21.51"/>
    <n v="0"/>
    <x v="3"/>
  </r>
  <r>
    <d v="2011-02-01T00:00:00"/>
    <x v="56"/>
    <x v="14"/>
    <n v="1482"/>
    <n v="0"/>
    <n v="0"/>
    <n v="1668"/>
    <n v="0"/>
    <n v="0"/>
    <x v="3"/>
  </r>
  <r>
    <d v="2011-02-01T00:00:00"/>
    <x v="56"/>
    <x v="17"/>
    <n v="361"/>
    <n v="0"/>
    <n v="0"/>
    <n v="747"/>
    <n v="0"/>
    <n v="0"/>
    <x v="3"/>
  </r>
  <r>
    <d v="2011-02-01T00:00:00"/>
    <x v="1"/>
    <x v="2"/>
    <n v="3054"/>
    <n v="3.9140000000000001"/>
    <n v="0.54200000000000004"/>
    <n v="5730"/>
    <n v="86.460999999999999"/>
    <n v="2.5"/>
    <x v="3"/>
  </r>
  <r>
    <d v="2011-02-01T00:00:00"/>
    <x v="2"/>
    <x v="3"/>
    <n v="6803"/>
    <n v="207.684"/>
    <n v="60.860999999999997"/>
    <n v="5093"/>
    <n v="165.864"/>
    <n v="18.074999999999999"/>
    <x v="3"/>
  </r>
  <r>
    <d v="2011-02-01T00:00:00"/>
    <x v="3"/>
    <x v="4"/>
    <n v="13747"/>
    <n v="340.25299999999999"/>
    <n v="19.634"/>
    <n v="12584"/>
    <n v="357.56200000000001"/>
    <n v="5.7030000000000003"/>
    <x v="3"/>
  </r>
  <r>
    <d v="2011-02-01T00:00:00"/>
    <x v="4"/>
    <x v="5"/>
    <n v="1796"/>
    <n v="66.766999999999996"/>
    <n v="2.1000000000000001E-2"/>
    <n v="1062"/>
    <n v="29.434999999999999"/>
    <n v="0"/>
    <x v="3"/>
  </r>
  <r>
    <d v="2011-02-01T00:00:00"/>
    <x v="5"/>
    <x v="1"/>
    <n v="89203"/>
    <n v="1721.04"/>
    <n v="247.53299999999999"/>
    <n v="89683"/>
    <n v="1341.89"/>
    <n v="0.45400000000000001"/>
    <x v="3"/>
  </r>
  <r>
    <d v="2011-02-01T00:00:00"/>
    <x v="6"/>
    <x v="9"/>
    <n v="7160"/>
    <n v="56.390999999999998"/>
    <n v="1.5109999999999999"/>
    <n v="7199"/>
    <n v="224.21199999999999"/>
    <n v="11.33"/>
    <x v="3"/>
  </r>
  <r>
    <d v="2011-02-01T00:00:00"/>
    <x v="9"/>
    <x v="12"/>
    <n v="2053"/>
    <n v="19.207999999999998"/>
    <n v="5.0789999999999997"/>
    <n v="2093"/>
    <n v="34.332999999999998"/>
    <n v="3.6280000000000001"/>
    <x v="3"/>
  </r>
  <r>
    <d v="2011-02-01T00:00:00"/>
    <x v="10"/>
    <x v="13"/>
    <n v="35192"/>
    <n v="760"/>
    <n v="0"/>
    <n v="27005"/>
    <n v="186.7"/>
    <n v="0"/>
    <x v="3"/>
  </r>
  <r>
    <d v="2011-02-01T00:00:00"/>
    <x v="11"/>
    <x v="9"/>
    <n v="97"/>
    <n v="0.11"/>
    <n v="1.4999999999999999E-2"/>
    <n v="104"/>
    <n v="5.4669999999999996"/>
    <n v="0.04"/>
    <x v="3"/>
  </r>
  <r>
    <d v="2011-02-01T00:00:00"/>
    <x v="13"/>
    <x v="15"/>
    <n v="6946"/>
    <n v="135.62899999999999"/>
    <n v="35.417000000000002"/>
    <n v="6444"/>
    <n v="98.009"/>
    <n v="0"/>
    <x v="3"/>
  </r>
  <r>
    <d v="2011-02-01T00:00:00"/>
    <x v="14"/>
    <x v="16"/>
    <n v="2769"/>
    <n v="116.126"/>
    <n v="0"/>
    <n v="2128"/>
    <n v="277.17399999999998"/>
    <n v="0"/>
    <x v="3"/>
  </r>
  <r>
    <d v="2011-02-01T00:00:00"/>
    <x v="14"/>
    <x v="17"/>
    <n v="4639"/>
    <n v="60.755000000000003"/>
    <n v="0"/>
    <n v="3032"/>
    <n v="32.649000000000001"/>
    <n v="0"/>
    <x v="3"/>
  </r>
  <r>
    <d v="2011-02-01T00:00:00"/>
    <x v="14"/>
    <x v="18"/>
    <n v="7695"/>
    <n v="319.75099999999998"/>
    <n v="20.512"/>
    <n v="5929"/>
    <n v="57.268999999999998"/>
    <n v="0"/>
    <x v="3"/>
  </r>
  <r>
    <d v="2011-02-01T00:00:00"/>
    <x v="16"/>
    <x v="20"/>
    <n v="64459"/>
    <n v="2590.7199999999998"/>
    <n v="238.244"/>
    <n v="52069"/>
    <n v="2676.32"/>
    <n v="29.323"/>
    <x v="3"/>
  </r>
  <r>
    <d v="2011-02-01T00:00:00"/>
    <x v="17"/>
    <x v="1"/>
    <n v="549"/>
    <n v="100.949"/>
    <n v="0"/>
    <n v="2486"/>
    <n v="53.171999999999997"/>
    <n v="0.129"/>
    <x v="3"/>
  </r>
  <r>
    <d v="2011-02-01T00:00:00"/>
    <x v="17"/>
    <x v="21"/>
    <n v="7143"/>
    <n v="65.805999999999997"/>
    <n v="7.0069999999999997"/>
    <n v="6430"/>
    <n v="113.747"/>
    <n v="0.49"/>
    <x v="3"/>
  </r>
  <r>
    <d v="2011-02-01T00:00:00"/>
    <x v="18"/>
    <x v="4"/>
    <n v="14584"/>
    <n v="188.85"/>
    <n v="12.925000000000001"/>
    <n v="11998"/>
    <n v="166.48099999999999"/>
    <n v="0.39900000000000002"/>
    <x v="3"/>
  </r>
  <r>
    <d v="2011-02-01T00:00:00"/>
    <x v="19"/>
    <x v="4"/>
    <n v="22029"/>
    <n v="319.71899999999999"/>
    <n v="34.442"/>
    <n v="16584"/>
    <n v="93.49"/>
    <n v="18.18"/>
    <x v="3"/>
  </r>
  <r>
    <d v="2011-02-01T00:00:00"/>
    <x v="20"/>
    <x v="22"/>
    <n v="1145"/>
    <n v="3.4000000000000002E-2"/>
    <n v="2E-3"/>
    <n v="926"/>
    <n v="1.1819999999999999"/>
    <n v="1.0999999999999999E-2"/>
    <x v="3"/>
  </r>
  <r>
    <d v="2011-02-01T00:00:00"/>
    <x v="53"/>
    <x v="8"/>
    <n v="6973"/>
    <n v="252.506"/>
    <n v="78.328000000000003"/>
    <n v="5761"/>
    <n v="261.798"/>
    <n v="0"/>
    <x v="3"/>
  </r>
  <r>
    <d v="2011-02-01T00:00:00"/>
    <x v="21"/>
    <x v="13"/>
    <n v="2751"/>
    <n v="0.65500000000000003"/>
    <n v="0"/>
    <n v="1731"/>
    <n v="8.7330000000000005"/>
    <n v="0"/>
    <x v="3"/>
  </r>
  <r>
    <d v="2011-02-01T00:00:00"/>
    <x v="21"/>
    <x v="1"/>
    <n v="23185"/>
    <n v="1464.4"/>
    <n v="0"/>
    <n v="20745"/>
    <n v="804.03499999999997"/>
    <n v="0.214"/>
    <x v="3"/>
  </r>
  <r>
    <d v="2011-02-01T00:00:00"/>
    <x v="21"/>
    <x v="16"/>
    <n v="7978"/>
    <n v="153.69499999999999"/>
    <n v="11.249000000000001"/>
    <n v="4981"/>
    <n v="309.71300000000002"/>
    <n v="0"/>
    <x v="3"/>
  </r>
  <r>
    <d v="2011-02-01T00:00:00"/>
    <x v="21"/>
    <x v="17"/>
    <n v="1918"/>
    <n v="3.597"/>
    <n v="0"/>
    <n v="2518"/>
    <n v="4.3250000000000002"/>
    <n v="0"/>
    <x v="3"/>
  </r>
  <r>
    <d v="2011-02-01T00:00:00"/>
    <x v="21"/>
    <x v="23"/>
    <n v="49629"/>
    <n v="1855.931"/>
    <n v="70.784999999999997"/>
    <n v="36966"/>
    <n v="1901.7919999999999"/>
    <n v="0"/>
    <x v="3"/>
  </r>
  <r>
    <d v="2011-02-01T00:00:00"/>
    <x v="22"/>
    <x v="16"/>
    <n v="649"/>
    <n v="43.121000000000002"/>
    <n v="0"/>
    <n v="475"/>
    <n v="50.298000000000002"/>
    <n v="0"/>
    <x v="3"/>
  </r>
  <r>
    <d v="2011-02-01T00:00:00"/>
    <x v="22"/>
    <x v="23"/>
    <n v="19349"/>
    <n v="635.41600000000005"/>
    <n v="104.83"/>
    <n v="15071"/>
    <n v="898.75"/>
    <n v="19.780999999999999"/>
    <x v="3"/>
  </r>
  <r>
    <d v="2011-02-01T00:00:00"/>
    <x v="23"/>
    <x v="21"/>
    <n v="1654"/>
    <n v="66.459000000000003"/>
    <n v="5.1580000000000004"/>
    <n v="1150"/>
    <n v="13.202"/>
    <n v="0"/>
    <x v="3"/>
  </r>
  <r>
    <d v="2011-02-01T00:00:00"/>
    <x v="24"/>
    <x v="4"/>
    <s v=".."/>
    <s v=".."/>
    <s v=".."/>
    <s v=".."/>
    <n v="15.673999999999999"/>
    <n v="0"/>
    <x v="3"/>
  </r>
  <r>
    <d v="2011-02-01T00:00:00"/>
    <x v="24"/>
    <x v="8"/>
    <s v=".."/>
    <n v="971.30899999999997"/>
    <n v="21.591999999999999"/>
    <s v=".."/>
    <s v=".."/>
    <s v=".."/>
    <x v="3"/>
  </r>
  <r>
    <d v="2011-02-01T00:00:00"/>
    <x v="59"/>
    <x v="10"/>
    <n v="11771"/>
    <n v="391.81799999999998"/>
    <n v="2.4710000000000001"/>
    <n v="10871"/>
    <n v="210.95599999999999"/>
    <n v="9.0890000000000004"/>
    <x v="3"/>
  </r>
  <r>
    <d v="2011-02-01T00:00:00"/>
    <x v="25"/>
    <x v="14"/>
    <n v="19074"/>
    <n v="442.55399999999997"/>
    <n v="2.5009999999999999"/>
    <n v="14216"/>
    <n v="144.74600000000001"/>
    <n v="0"/>
    <x v="3"/>
  </r>
  <r>
    <d v="2011-02-01T00:00:00"/>
    <x v="60"/>
    <x v="4"/>
    <n v="1466"/>
    <n v="59.04"/>
    <n v="0"/>
    <n v="1506"/>
    <n v="0.28299999999999997"/>
    <n v="0"/>
    <x v="3"/>
  </r>
  <r>
    <d v="2011-02-01T00:00:00"/>
    <x v="26"/>
    <x v="8"/>
    <n v="3516"/>
    <n v="3.6349999999999998"/>
    <n v="0.92"/>
    <n v="3687"/>
    <n v="23.658999999999999"/>
    <n v="0"/>
    <x v="3"/>
  </r>
  <r>
    <d v="2011-02-01T00:00:00"/>
    <x v="54"/>
    <x v="14"/>
    <n v="12216"/>
    <n v="0"/>
    <n v="0"/>
    <n v="11300"/>
    <n v="0"/>
    <n v="0"/>
    <x v="3"/>
  </r>
  <r>
    <d v="2011-02-01T00:00:00"/>
    <x v="58"/>
    <x v="25"/>
    <n v="6642"/>
    <n v="61.710999999999999"/>
    <n v="162.971"/>
    <n v="6184"/>
    <n v="142.74299999999999"/>
    <n v="0.71399999999999997"/>
    <x v="3"/>
  </r>
  <r>
    <d v="2011-02-01T00:00:00"/>
    <x v="28"/>
    <x v="10"/>
    <n v="2105"/>
    <n v="0"/>
    <n v="0"/>
    <n v="1953"/>
    <n v="0"/>
    <n v="0"/>
    <x v="3"/>
  </r>
  <r>
    <d v="2011-02-01T00:00:00"/>
    <x v="28"/>
    <x v="14"/>
    <n v="14661"/>
    <n v="226.36"/>
    <n v="0"/>
    <n v="15369"/>
    <n v="9.5640000000000001"/>
    <n v="0.53400000000000003"/>
    <x v="3"/>
  </r>
  <r>
    <d v="2011-02-01T00:00:00"/>
    <x v="28"/>
    <x v="25"/>
    <n v="23880"/>
    <n v="368.34399999999999"/>
    <n v="6.6589999999999998"/>
    <n v="20128"/>
    <n v="138.119"/>
    <n v="17.443000000000001"/>
    <x v="3"/>
  </r>
  <r>
    <d v="2011-02-01T00:00:00"/>
    <x v="28"/>
    <x v="1"/>
    <n v="23670"/>
    <n v="23.783999999999999"/>
    <n v="0"/>
    <n v="26313"/>
    <n v="24.172999999999998"/>
    <n v="12.813000000000001"/>
    <x v="3"/>
  </r>
  <r>
    <d v="2011-02-01T00:00:00"/>
    <x v="28"/>
    <x v="24"/>
    <n v="838"/>
    <n v="0"/>
    <n v="0"/>
    <n v="1211"/>
    <n v="0"/>
    <n v="0"/>
    <x v="3"/>
  </r>
  <r>
    <d v="2011-02-01T00:00:00"/>
    <x v="28"/>
    <x v="16"/>
    <n v="10332"/>
    <n v="210.74"/>
    <n v="11.871"/>
    <n v="8357"/>
    <n v="146.23500000000001"/>
    <n v="7.0780000000000003"/>
    <x v="3"/>
  </r>
  <r>
    <d v="2011-02-01T00:00:00"/>
    <x v="28"/>
    <x v="17"/>
    <n v="6114"/>
    <n v="200.96600000000001"/>
    <n v="0.24399999999999999"/>
    <n v="5358"/>
    <n v="54.536999999999999"/>
    <n v="0.877"/>
    <x v="3"/>
  </r>
  <r>
    <d v="2011-02-01T00:00:00"/>
    <x v="28"/>
    <x v="8"/>
    <n v="3492"/>
    <n v="66.866"/>
    <n v="6.7220000000000004"/>
    <n v="3715"/>
    <n v="42.155000000000001"/>
    <n v="0.16600000000000001"/>
    <x v="3"/>
  </r>
  <r>
    <d v="2011-02-01T00:00:00"/>
    <x v="28"/>
    <x v="26"/>
    <n v="2157"/>
    <n v="0"/>
    <n v="0"/>
    <n v="1959"/>
    <n v="0"/>
    <n v="0"/>
    <x v="3"/>
  </r>
  <r>
    <d v="2011-02-01T00:00:00"/>
    <x v="57"/>
    <x v="16"/>
    <n v="4120"/>
    <n v="0"/>
    <n v="0"/>
    <n v="3443"/>
    <n v="0"/>
    <n v="0"/>
    <x v="3"/>
  </r>
  <r>
    <d v="2011-02-01T00:00:00"/>
    <x v="29"/>
    <x v="15"/>
    <n v="15533"/>
    <n v="737.31500000000005"/>
    <n v="71.456000000000003"/>
    <n v="12668"/>
    <n v="633.13499999999999"/>
    <n v="3.044"/>
    <x v="3"/>
  </r>
  <r>
    <d v="2011-02-01T00:00:00"/>
    <x v="30"/>
    <x v="27"/>
    <n v="2661"/>
    <n v="142.762"/>
    <n v="9.0429999999999993"/>
    <n v="2904"/>
    <n v="115.48399999999999"/>
    <n v="2.73"/>
    <x v="3"/>
  </r>
  <r>
    <d v="2011-02-01T00:00:00"/>
    <x v="30"/>
    <x v="1"/>
    <n v="1975"/>
    <n v="10.832000000000001"/>
    <n v="0"/>
    <n v="2900"/>
    <n v="91.569000000000003"/>
    <n v="0"/>
    <x v="3"/>
  </r>
  <r>
    <d v="2011-02-01T00:00:00"/>
    <x v="31"/>
    <x v="14"/>
    <s v=".."/>
    <s v=".."/>
    <s v=".."/>
    <n v="0"/>
    <n v="0"/>
    <n v="0"/>
    <x v="3"/>
  </r>
  <r>
    <d v="2011-02-01T00:00:00"/>
    <x v="31"/>
    <x v="13"/>
    <n v="49596"/>
    <n v="1932.704"/>
    <n v="18.895"/>
    <n v="40684"/>
    <n v="786.80600000000004"/>
    <n v="0"/>
    <x v="3"/>
  </r>
  <r>
    <d v="2011-02-01T00:00:00"/>
    <x v="32"/>
    <x v="39"/>
    <n v="49"/>
    <n v="0"/>
    <n v="0"/>
    <n v="28"/>
    <n v="6.0999999999999999E-2"/>
    <n v="0"/>
    <x v="3"/>
  </r>
  <r>
    <d v="2011-02-01T00:00:00"/>
    <x v="32"/>
    <x v="28"/>
    <n v="101"/>
    <n v="0.24399999999999999"/>
    <n v="0.02"/>
    <n v="143"/>
    <n v="6.6890000000000001"/>
    <n v="0.312"/>
    <x v="3"/>
  </r>
  <r>
    <d v="2011-02-01T00:00:00"/>
    <x v="32"/>
    <x v="29"/>
    <s v=".."/>
    <n v="0"/>
    <n v="0"/>
    <n v="10"/>
    <n v="0"/>
    <n v="0"/>
    <x v="3"/>
  </r>
  <r>
    <d v="2011-02-01T00:00:00"/>
    <x v="34"/>
    <x v="9"/>
    <s v=".."/>
    <n v="9.3940000000000001"/>
    <n v="0"/>
    <s v=".."/>
    <n v="103.4"/>
    <n v="0"/>
    <x v="3"/>
  </r>
  <r>
    <d v="2011-02-01T00:00:00"/>
    <x v="34"/>
    <x v="29"/>
    <s v=".."/>
    <n v="5.431"/>
    <n v="0"/>
    <s v=".."/>
    <n v="54.566000000000003"/>
    <n v="0"/>
    <x v="3"/>
  </r>
  <r>
    <d v="2011-02-01T00:00:00"/>
    <x v="34"/>
    <x v="12"/>
    <s v=".."/>
    <n v="21.63"/>
    <n v="0"/>
    <s v=".."/>
    <n v="3.137"/>
    <n v="0"/>
    <x v="3"/>
  </r>
  <r>
    <d v="2011-02-01T00:00:00"/>
    <x v="35"/>
    <x v="24"/>
    <n v="6959"/>
    <n v="209.261"/>
    <n v="0"/>
    <n v="4873"/>
    <n v="75.290000000000006"/>
    <n v="0"/>
    <x v="3"/>
  </r>
  <r>
    <d v="2011-02-01T00:00:00"/>
    <x v="36"/>
    <x v="0"/>
    <n v="2566"/>
    <n v="39.895000000000003"/>
    <n v="0"/>
    <n v="3320"/>
    <n v="43.579000000000001"/>
    <n v="0.748"/>
    <x v="3"/>
  </r>
  <r>
    <d v="2011-02-01T00:00:00"/>
    <x v="36"/>
    <x v="4"/>
    <n v="7002"/>
    <n v="347.51600000000002"/>
    <n v="27.445"/>
    <n v="5497"/>
    <n v="228.87299999999999"/>
    <n v="2.5259999999999998"/>
    <x v="3"/>
  </r>
  <r>
    <d v="2011-02-01T00:00:00"/>
    <x v="36"/>
    <x v="7"/>
    <n v="3809"/>
    <n v="148.245"/>
    <n v="8.3510000000000009"/>
    <n v="3050"/>
    <n v="22.088000000000001"/>
    <n v="40.378999999999998"/>
    <x v="3"/>
  </r>
  <r>
    <d v="2011-02-01T00:00:00"/>
    <x v="36"/>
    <x v="20"/>
    <n v="23460"/>
    <n v="817.27700000000004"/>
    <n v="17.161999999999999"/>
    <n v="20271"/>
    <n v="550.07399999999996"/>
    <n v="26.646999999999998"/>
    <x v="3"/>
  </r>
  <r>
    <d v="2011-02-01T00:00:00"/>
    <x v="36"/>
    <x v="30"/>
    <n v="543"/>
    <n v="27.646999999999998"/>
    <n v="0"/>
    <n v="390"/>
    <n v="6.1230000000000002"/>
    <n v="0.73"/>
    <x v="3"/>
  </r>
  <r>
    <d v="2011-02-01T00:00:00"/>
    <x v="36"/>
    <x v="14"/>
    <n v="2905"/>
    <n v="80.879000000000005"/>
    <n v="0.13700000000000001"/>
    <n v="2166"/>
    <n v="135.386"/>
    <n v="2.0840000000000001"/>
    <x v="3"/>
  </r>
  <r>
    <d v="2011-02-01T00:00:00"/>
    <x v="36"/>
    <x v="25"/>
    <n v="11518"/>
    <n v="134.035"/>
    <n v="25.036999999999999"/>
    <n v="10457"/>
    <n v="127.819"/>
    <n v="36.064999999999998"/>
    <x v="3"/>
  </r>
  <r>
    <d v="2011-02-01T00:00:00"/>
    <x v="36"/>
    <x v="15"/>
    <s v=".."/>
    <s v=".."/>
    <s v=".."/>
    <s v=".."/>
    <n v="37.363999999999997"/>
    <n v="0"/>
    <x v="3"/>
  </r>
  <r>
    <d v="2011-02-01T00:00:00"/>
    <x v="36"/>
    <x v="2"/>
    <n v="1454"/>
    <n v="0.23100000000000001"/>
    <n v="0.27900000000000003"/>
    <n v="2244"/>
    <n v="14.891"/>
    <n v="2.3119999999999998"/>
    <x v="3"/>
  </r>
  <r>
    <d v="2011-02-01T00:00:00"/>
    <x v="36"/>
    <x v="1"/>
    <n v="44620"/>
    <n v="746.84699999999998"/>
    <n v="13.436999999999999"/>
    <n v="46007"/>
    <n v="1018.373"/>
    <n v="144.90600000000001"/>
    <x v="3"/>
  </r>
  <r>
    <d v="2011-02-01T00:00:00"/>
    <x v="36"/>
    <x v="9"/>
    <n v="1436"/>
    <n v="0"/>
    <n v="0"/>
    <n v="1314"/>
    <n v="0"/>
    <n v="0"/>
    <x v="3"/>
  </r>
  <r>
    <d v="2011-02-01T00:00:00"/>
    <x v="36"/>
    <x v="24"/>
    <n v="3658"/>
    <n v="39.616"/>
    <n v="7.0679999999999996"/>
    <n v="2823"/>
    <n v="35.189"/>
    <n v="1.655"/>
    <x v="3"/>
  </r>
  <r>
    <d v="2011-02-01T00:00:00"/>
    <x v="36"/>
    <x v="16"/>
    <n v="38945"/>
    <n v="1156.8009999999999"/>
    <n v="66.944000000000003"/>
    <n v="32201"/>
    <n v="1107.8779999999999"/>
    <n v="115.988"/>
    <x v="3"/>
  </r>
  <r>
    <d v="2011-02-01T00:00:00"/>
    <x v="36"/>
    <x v="31"/>
    <n v="6587"/>
    <n v="156.023"/>
    <n v="3.4510000000000001"/>
    <n v="5423"/>
    <n v="93.477999999999994"/>
    <n v="8.7349999999999994"/>
    <x v="3"/>
  </r>
  <r>
    <d v="2011-02-01T00:00:00"/>
    <x v="36"/>
    <x v="17"/>
    <n v="3646"/>
    <n v="91.025000000000006"/>
    <n v="2.2610000000000001"/>
    <n v="2985"/>
    <n v="115.92700000000001"/>
    <n v="13.329000000000001"/>
    <x v="3"/>
  </r>
  <r>
    <d v="2011-02-01T00:00:00"/>
    <x v="36"/>
    <x v="18"/>
    <n v="15469"/>
    <n v="434.25599999999997"/>
    <n v="66.078999999999994"/>
    <n v="12140"/>
    <n v="70.099999999999994"/>
    <n v="91.537000000000006"/>
    <x v="3"/>
  </r>
  <r>
    <d v="2011-02-01T00:00:00"/>
    <x v="36"/>
    <x v="23"/>
    <s v=".."/>
    <s v=".."/>
    <s v=".."/>
    <s v=".."/>
    <n v="84.734999999999999"/>
    <n v="0"/>
    <x v="3"/>
  </r>
  <r>
    <d v="2011-02-01T00:00:00"/>
    <x v="36"/>
    <x v="8"/>
    <n v="40403"/>
    <n v="1783.61"/>
    <n v="295.613"/>
    <n v="33623"/>
    <n v="292.41399999999999"/>
    <n v="111.904"/>
    <x v="3"/>
  </r>
  <r>
    <d v="2011-02-01T00:00:00"/>
    <x v="36"/>
    <x v="26"/>
    <s v=".."/>
    <s v=".."/>
    <s v=".."/>
    <s v=".."/>
    <n v="2.774"/>
    <n v="0"/>
    <x v="3"/>
  </r>
  <r>
    <d v="2011-02-01T00:00:00"/>
    <x v="55"/>
    <x v="35"/>
    <n v="5684"/>
    <n v="298.87200000000001"/>
    <n v="0.35399999999999998"/>
    <n v="4229"/>
    <n v="587.97900000000004"/>
    <n v="2.5999999999999999E-2"/>
    <x v="3"/>
  </r>
  <r>
    <d v="2011-02-01T00:00:00"/>
    <x v="37"/>
    <x v="32"/>
    <n v="8021"/>
    <n v="107.93300000000001"/>
    <n v="1.6E-2"/>
    <n v="5253"/>
    <n v="98.781000000000006"/>
    <n v="0"/>
    <x v="3"/>
  </r>
  <r>
    <d v="2011-02-01T00:00:00"/>
    <x v="38"/>
    <x v="1"/>
    <s v=".."/>
    <n v="417.26400000000001"/>
    <n v="0"/>
    <s v=".."/>
    <n v="651.05600000000004"/>
    <n v="0"/>
    <x v="3"/>
  </r>
  <r>
    <d v="2011-02-01T00:00:00"/>
    <x v="38"/>
    <x v="16"/>
    <n v="112193"/>
    <n v="4098.2939999999999"/>
    <n v="151.46199999999999"/>
    <n v="84247"/>
    <n v="2737.4389999999999"/>
    <n v="0.622"/>
    <x v="3"/>
  </r>
  <r>
    <d v="2011-02-01T00:00:00"/>
    <x v="40"/>
    <x v="29"/>
    <n v="1146"/>
    <n v="3.53"/>
    <n v="0"/>
    <n v="1318"/>
    <n v="17.684000000000001"/>
    <n v="0"/>
    <x v="3"/>
  </r>
  <r>
    <d v="2011-02-01T00:00:00"/>
    <x v="41"/>
    <x v="31"/>
    <n v="4535"/>
    <n v="43.212000000000003"/>
    <n v="1.343"/>
    <n v="3718"/>
    <n v="227.75800000000001"/>
    <n v="1.4810000000000001"/>
    <x v="3"/>
  </r>
  <r>
    <d v="2011-02-01T00:00:00"/>
    <x v="42"/>
    <x v="1"/>
    <s v=".."/>
    <n v="382.976"/>
    <n v="0"/>
    <s v=".."/>
    <n v="410.19799999999998"/>
    <n v="0"/>
    <x v="3"/>
  </r>
  <r>
    <d v="2011-02-01T00:00:00"/>
    <x v="43"/>
    <x v="17"/>
    <n v="39073"/>
    <n v="2310.2869999999998"/>
    <n v="204.703"/>
    <n v="29006"/>
    <n v="1263.5129999999999"/>
    <n v="4.8949999999999996"/>
    <x v="3"/>
  </r>
  <r>
    <d v="2011-02-01T00:00:00"/>
    <x v="61"/>
    <x v="16"/>
    <n v="4429"/>
    <n v="0"/>
    <n v="0"/>
    <n v="3028"/>
    <n v="0"/>
    <n v="0"/>
    <x v="3"/>
  </r>
  <r>
    <d v="2011-02-01T00:00:00"/>
    <x v="45"/>
    <x v="8"/>
    <n v="19007"/>
    <n v="15.036"/>
    <n v="53.076999999999998"/>
    <n v="15446"/>
    <n v="380.01499999999999"/>
    <n v="7.46"/>
    <x v="3"/>
  </r>
  <r>
    <d v="2011-02-01T00:00:00"/>
    <x v="46"/>
    <x v="4"/>
    <s v=".."/>
    <s v=".."/>
    <s v=".."/>
    <s v=".."/>
    <n v="2.698"/>
    <n v="0"/>
    <x v="3"/>
  </r>
  <r>
    <d v="2011-02-01T00:00:00"/>
    <x v="46"/>
    <x v="16"/>
    <s v=".."/>
    <s v=".."/>
    <s v=".."/>
    <s v=".."/>
    <n v="153.20599999999999"/>
    <n v="0"/>
    <x v="3"/>
  </r>
  <r>
    <d v="2011-02-01T00:00:00"/>
    <x v="46"/>
    <x v="21"/>
    <s v=".."/>
    <s v=".."/>
    <s v=".."/>
    <s v=".."/>
    <n v="1.6819999999999999"/>
    <n v="0"/>
    <x v="3"/>
  </r>
  <r>
    <d v="2011-02-01T00:00:00"/>
    <x v="46"/>
    <x v="8"/>
    <s v=".."/>
    <n v="1578.86"/>
    <n v="0"/>
    <s v=".."/>
    <s v=".."/>
    <s v=".."/>
    <x v="3"/>
  </r>
  <r>
    <d v="2011-02-01T00:00:00"/>
    <x v="51"/>
    <x v="31"/>
    <n v="1642"/>
    <n v="3.6579999999999999"/>
    <n v="0"/>
    <n v="1754"/>
    <n v="14.010999999999999"/>
    <n v="0"/>
    <x v="3"/>
  </r>
  <r>
    <d v="2011-02-01T00:00:00"/>
    <x v="51"/>
    <x v="17"/>
    <n v="3957"/>
    <n v="111.28400000000001"/>
    <n v="0"/>
    <n v="2767"/>
    <n v="5.0999999999999997E-2"/>
    <n v="0"/>
    <x v="3"/>
  </r>
  <r>
    <d v="2011-02-01T00:00:00"/>
    <x v="51"/>
    <x v="23"/>
    <n v="494"/>
    <n v="4.9980000000000002"/>
    <n v="0"/>
    <n v="344"/>
    <n v="20.341000000000001"/>
    <n v="0"/>
    <x v="3"/>
  </r>
  <r>
    <d v="2011-02-01T00:00:00"/>
    <x v="51"/>
    <x v="8"/>
    <n v="17733"/>
    <n v="309.93200000000002"/>
    <n v="0"/>
    <n v="15003"/>
    <n v="325.774"/>
    <n v="0"/>
    <x v="3"/>
  </r>
  <r>
    <d v="2011-02-01T00:00:00"/>
    <x v="47"/>
    <x v="26"/>
    <n v="10973"/>
    <n v="321.40300000000002"/>
    <n v="0"/>
    <n v="6756"/>
    <n v="108.974"/>
    <n v="0"/>
    <x v="3"/>
  </r>
  <r>
    <d v="2011-02-01T00:00:00"/>
    <x v="48"/>
    <x v="20"/>
    <n v="5997"/>
    <n v="360.041"/>
    <n v="0"/>
    <n v="3833"/>
    <n v="256.60000000000002"/>
    <n v="0"/>
    <x v="3"/>
  </r>
  <r>
    <d v="2011-02-01T00:00:00"/>
    <x v="48"/>
    <x v="18"/>
    <n v="1876"/>
    <n v="48.917999999999999"/>
    <n v="0"/>
    <n v="1796"/>
    <n v="24.457999999999998"/>
    <n v="0"/>
    <x v="3"/>
  </r>
  <r>
    <d v="2011-02-01T00:00:00"/>
    <x v="49"/>
    <x v="10"/>
    <n v="7663"/>
    <n v="7.4550000000000001"/>
    <n v="0"/>
    <n v="7431"/>
    <n v="11.127000000000001"/>
    <n v="0"/>
    <x v="3"/>
  </r>
  <r>
    <d v="2011-02-01T00:00:00"/>
    <x v="49"/>
    <x v="14"/>
    <n v="13623"/>
    <n v="0"/>
    <n v="0"/>
    <n v="13128"/>
    <n v="0"/>
    <n v="0"/>
    <x v="3"/>
  </r>
  <r>
    <d v="2011-02-01T00:00:00"/>
    <x v="49"/>
    <x v="1"/>
    <n v="32910"/>
    <n v="68.95"/>
    <n v="0"/>
    <n v="35932"/>
    <n v="52.749000000000002"/>
    <n v="0"/>
    <x v="3"/>
  </r>
  <r>
    <d v="2011-02-01T00:00:00"/>
    <x v="49"/>
    <x v="9"/>
    <n v="1472"/>
    <n v="0"/>
    <n v="0"/>
    <n v="1518"/>
    <n v="18.064"/>
    <n v="0"/>
    <x v="3"/>
  </r>
  <r>
    <d v="2011-02-01T00:00:00"/>
    <x v="49"/>
    <x v="29"/>
    <n v="792"/>
    <n v="0"/>
    <n v="0"/>
    <n v="648"/>
    <n v="5.4619999999999997"/>
    <n v="0"/>
    <x v="3"/>
  </r>
  <r>
    <d v="2011-02-01T00:00:00"/>
    <x v="49"/>
    <x v="17"/>
    <n v="1484"/>
    <n v="0"/>
    <n v="0"/>
    <n v="1212"/>
    <n v="0"/>
    <n v="0"/>
    <x v="3"/>
  </r>
  <r>
    <d v="2011-02-01T00:00:00"/>
    <x v="49"/>
    <x v="33"/>
    <n v="916"/>
    <n v="0.11600000000000001"/>
    <n v="0"/>
    <n v="832"/>
    <n v="1.2490000000000001"/>
    <n v="0"/>
    <x v="3"/>
  </r>
  <r>
    <d v="2011-02-01T00:00:00"/>
    <x v="49"/>
    <x v="12"/>
    <n v="1515"/>
    <n v="6.3289999999999997"/>
    <n v="0"/>
    <n v="1596"/>
    <n v="9.2609999999999992"/>
    <n v="0"/>
    <x v="3"/>
  </r>
  <r>
    <d v="2011-02-01T00:00:00"/>
    <x v="50"/>
    <x v="34"/>
    <n v="1685"/>
    <n v="0.11600000000000001"/>
    <n v="0"/>
    <n v="1332"/>
    <n v="2"/>
    <n v="0"/>
    <x v="3"/>
  </r>
  <r>
    <d v="2011-03-01T00:00:00"/>
    <x v="0"/>
    <x v="0"/>
    <n v="2055"/>
    <n v="12.617000000000001"/>
    <n v="1.2"/>
    <n v="2077"/>
    <n v="25.606999999999999"/>
    <n v="0"/>
    <x v="3"/>
  </r>
  <r>
    <d v="2011-03-01T00:00:00"/>
    <x v="0"/>
    <x v="1"/>
    <n v="955"/>
    <n v="55.755000000000003"/>
    <n v="0"/>
    <n v="1099"/>
    <n v="62.456000000000003"/>
    <n v="0"/>
    <x v="3"/>
  </r>
  <r>
    <d v="2011-03-01T00:00:00"/>
    <x v="52"/>
    <x v="36"/>
    <n v="24"/>
    <n v="0"/>
    <n v="0"/>
    <n v="39"/>
    <n v="16.367999999999999"/>
    <n v="0"/>
    <x v="3"/>
  </r>
  <r>
    <d v="2011-03-01T00:00:00"/>
    <x v="52"/>
    <x v="37"/>
    <n v="735"/>
    <n v="2.7869999999999999"/>
    <n v="0"/>
    <n v="818"/>
    <n v="12.676"/>
    <n v="0"/>
    <x v="3"/>
  </r>
  <r>
    <d v="2011-03-01T00:00:00"/>
    <x v="56"/>
    <x v="14"/>
    <n v="1954"/>
    <n v="0"/>
    <n v="0"/>
    <n v="2099"/>
    <n v="0"/>
    <n v="0"/>
    <x v="3"/>
  </r>
  <r>
    <d v="2011-03-01T00:00:00"/>
    <x v="56"/>
    <x v="17"/>
    <n v="3310"/>
    <n v="0"/>
    <n v="0"/>
    <n v="3616"/>
    <n v="0"/>
    <n v="0"/>
    <x v="3"/>
  </r>
  <r>
    <d v="2011-03-01T00:00:00"/>
    <x v="1"/>
    <x v="2"/>
    <n v="3309"/>
    <n v="4.0019999999999998"/>
    <n v="0.48399999999999999"/>
    <n v="3129"/>
    <n v="93.082999999999998"/>
    <n v="1.145"/>
    <x v="3"/>
  </r>
  <r>
    <d v="2011-03-01T00:00:00"/>
    <x v="2"/>
    <x v="3"/>
    <n v="6188"/>
    <n v="274.42"/>
    <n v="55.378"/>
    <n v="6377"/>
    <n v="184.93299999999999"/>
    <n v="20.41"/>
    <x v="3"/>
  </r>
  <r>
    <d v="2011-03-01T00:00:00"/>
    <x v="3"/>
    <x v="4"/>
    <n v="11514"/>
    <n v="401.762"/>
    <n v="38.351999999999997"/>
    <n v="9906"/>
    <n v="264.90199999999999"/>
    <n v="7.5330000000000004"/>
    <x v="3"/>
  </r>
  <r>
    <d v="2011-03-01T00:00:00"/>
    <x v="4"/>
    <x v="5"/>
    <n v="1270"/>
    <n v="78.89"/>
    <n v="6.0000000000000001E-3"/>
    <n v="1133"/>
    <n v="41.441000000000003"/>
    <n v="0"/>
    <x v="3"/>
  </r>
  <r>
    <d v="2011-03-01T00:00:00"/>
    <x v="5"/>
    <x v="1"/>
    <n v="101275"/>
    <n v="2009.6679999999999"/>
    <n v="252.25399999999999"/>
    <n v="90841"/>
    <n v="1391.2380000000001"/>
    <n v="0.317"/>
    <x v="3"/>
  </r>
  <r>
    <d v="2011-03-01T00:00:00"/>
    <x v="6"/>
    <x v="9"/>
    <n v="7758"/>
    <n v="110.875"/>
    <n v="0.48099999999999998"/>
    <n v="7895"/>
    <n v="234.48099999999999"/>
    <n v="8.3309999999999995"/>
    <x v="3"/>
  </r>
  <r>
    <d v="2011-03-01T00:00:00"/>
    <x v="9"/>
    <x v="12"/>
    <n v="2267"/>
    <n v="19.992000000000001"/>
    <n v="5.0270000000000001"/>
    <n v="2294"/>
    <n v="42.027000000000001"/>
    <n v="3.718"/>
    <x v="3"/>
  </r>
  <r>
    <d v="2011-03-01T00:00:00"/>
    <x v="10"/>
    <x v="13"/>
    <n v="28208"/>
    <n v="712.3"/>
    <n v="0"/>
    <n v="25492"/>
    <n v="137.1"/>
    <n v="0"/>
    <x v="3"/>
  </r>
  <r>
    <d v="2011-03-01T00:00:00"/>
    <x v="11"/>
    <x v="9"/>
    <n v="136"/>
    <n v="0.14799999999999999"/>
    <n v="1.4999999999999999E-2"/>
    <n v="125"/>
    <n v="6.57"/>
    <n v="1.2E-2"/>
    <x v="3"/>
  </r>
  <r>
    <d v="2011-03-01T00:00:00"/>
    <x v="13"/>
    <x v="15"/>
    <n v="6296"/>
    <n v="176.78399999999999"/>
    <n v="47.701000000000001"/>
    <n v="6445"/>
    <n v="179.244"/>
    <n v="0"/>
    <x v="3"/>
  </r>
  <r>
    <d v="2011-03-01T00:00:00"/>
    <x v="14"/>
    <x v="16"/>
    <n v="2339"/>
    <n v="157.922"/>
    <n v="0"/>
    <n v="2706"/>
    <n v="257.32"/>
    <n v="0"/>
    <x v="3"/>
  </r>
  <r>
    <d v="2011-03-01T00:00:00"/>
    <x v="14"/>
    <x v="17"/>
    <n v="3494"/>
    <n v="67.664000000000001"/>
    <n v="1.246"/>
    <n v="3560"/>
    <n v="31.591000000000001"/>
    <n v="0"/>
    <x v="3"/>
  </r>
  <r>
    <d v="2011-03-01T00:00:00"/>
    <x v="14"/>
    <x v="18"/>
    <n v="6341"/>
    <n v="425.15300000000002"/>
    <n v="32.588000000000001"/>
    <n v="7739"/>
    <n v="84.138999999999996"/>
    <n v="0"/>
    <x v="3"/>
  </r>
  <r>
    <d v="2011-03-01T00:00:00"/>
    <x v="16"/>
    <x v="20"/>
    <n v="51049"/>
    <n v="4197.4939999999997"/>
    <n v="380.28100000000001"/>
    <n v="50439"/>
    <n v="3190.0279999999998"/>
    <n v="22.161000000000001"/>
    <x v="3"/>
  </r>
  <r>
    <d v="2011-03-01T00:00:00"/>
    <x v="17"/>
    <x v="1"/>
    <n v="1348"/>
    <n v="59.228000000000002"/>
    <n v="0"/>
    <n v="1843"/>
    <n v="54.77"/>
    <n v="0.16"/>
    <x v="3"/>
  </r>
  <r>
    <d v="2011-03-01T00:00:00"/>
    <x v="17"/>
    <x v="21"/>
    <n v="4603"/>
    <n v="137.768"/>
    <n v="14.925000000000001"/>
    <n v="5133"/>
    <n v="147.40799999999999"/>
    <n v="0.56999999999999995"/>
    <x v="3"/>
  </r>
  <r>
    <d v="2011-03-01T00:00:00"/>
    <x v="18"/>
    <x v="4"/>
    <n v="8525"/>
    <n v="246.53899999999999"/>
    <n v="22.75"/>
    <n v="6840"/>
    <n v="224.06"/>
    <n v="0.60599999999999998"/>
    <x v="3"/>
  </r>
  <r>
    <d v="2011-03-01T00:00:00"/>
    <x v="19"/>
    <x v="4"/>
    <n v="20852"/>
    <n v="1060.144"/>
    <n v="72.05"/>
    <n v="16590"/>
    <n v="116.492"/>
    <n v="24.507000000000001"/>
    <x v="3"/>
  </r>
  <r>
    <d v="2011-03-01T00:00:00"/>
    <x v="20"/>
    <x v="22"/>
    <n v="1851"/>
    <n v="0.26900000000000002"/>
    <n v="4.0000000000000001E-3"/>
    <n v="1770"/>
    <n v="0.76600000000000001"/>
    <n v="1.2999999999999999E-2"/>
    <x v="3"/>
  </r>
  <r>
    <d v="2011-03-01T00:00:00"/>
    <x v="53"/>
    <x v="8"/>
    <n v="5972"/>
    <n v="352.37799999999999"/>
    <n v="93.131"/>
    <n v="7419"/>
    <n v="285.16300000000001"/>
    <n v="0"/>
    <x v="3"/>
  </r>
  <r>
    <d v="2011-03-01T00:00:00"/>
    <x v="21"/>
    <x v="13"/>
    <n v="2469"/>
    <n v="8.2850000000000001"/>
    <n v="0"/>
    <n v="2721"/>
    <n v="18.495999999999999"/>
    <n v="0"/>
    <x v="3"/>
  </r>
  <r>
    <d v="2011-03-01T00:00:00"/>
    <x v="21"/>
    <x v="1"/>
    <n v="24905"/>
    <n v="1598.25"/>
    <n v="0"/>
    <n v="18739"/>
    <n v="910.77700000000004"/>
    <n v="0"/>
    <x v="3"/>
  </r>
  <r>
    <d v="2011-03-01T00:00:00"/>
    <x v="21"/>
    <x v="16"/>
    <n v="6093"/>
    <n v="176.55600000000001"/>
    <n v="18.463000000000001"/>
    <n v="6097"/>
    <n v="601.58699999999999"/>
    <n v="0"/>
    <x v="3"/>
  </r>
  <r>
    <d v="2011-03-01T00:00:00"/>
    <x v="21"/>
    <x v="17"/>
    <n v="2828"/>
    <n v="10.206"/>
    <n v="0"/>
    <n v="2653"/>
    <n v="4.3559999999999999"/>
    <n v="0"/>
    <x v="3"/>
  </r>
  <r>
    <d v="2011-03-01T00:00:00"/>
    <x v="21"/>
    <x v="23"/>
    <n v="37112"/>
    <n v="2218.4870000000001"/>
    <n v="65.926000000000002"/>
    <n v="48377"/>
    <n v="1931.4839999999999"/>
    <n v="0"/>
    <x v="3"/>
  </r>
  <r>
    <d v="2011-03-01T00:00:00"/>
    <x v="22"/>
    <x v="16"/>
    <n v="537"/>
    <n v="59.542999999999999"/>
    <n v="0"/>
    <n v="639"/>
    <n v="73.593000000000004"/>
    <n v="0"/>
    <x v="3"/>
  </r>
  <r>
    <d v="2011-03-01T00:00:00"/>
    <x v="22"/>
    <x v="23"/>
    <n v="14400"/>
    <n v="918.05600000000004"/>
    <n v="110.607"/>
    <n v="18586"/>
    <n v="805.21900000000005"/>
    <n v="27.745999999999999"/>
    <x v="3"/>
  </r>
  <r>
    <d v="2011-03-01T00:00:00"/>
    <x v="23"/>
    <x v="21"/>
    <n v="1086"/>
    <n v="78.468999999999994"/>
    <n v="5.4980000000000002"/>
    <n v="1065"/>
    <n v="75.486000000000004"/>
    <n v="0"/>
    <x v="3"/>
  </r>
  <r>
    <d v="2011-03-01T00:00:00"/>
    <x v="24"/>
    <x v="4"/>
    <s v=".."/>
    <s v=".."/>
    <s v=".."/>
    <s v=".."/>
    <n v="4.0369999999999999"/>
    <n v="0"/>
    <x v="3"/>
  </r>
  <r>
    <d v="2011-03-01T00:00:00"/>
    <x v="24"/>
    <x v="8"/>
    <s v=".."/>
    <n v="786.74599999999998"/>
    <n v="20.792000000000002"/>
    <s v=".."/>
    <s v=".."/>
    <s v=".."/>
    <x v="3"/>
  </r>
  <r>
    <d v="2011-03-01T00:00:00"/>
    <x v="59"/>
    <x v="10"/>
    <n v="13267"/>
    <n v="543.88499999999999"/>
    <n v="2.2480000000000002"/>
    <n v="14234"/>
    <n v="228.69399999999999"/>
    <n v="8.9160000000000004"/>
    <x v="3"/>
  </r>
  <r>
    <d v="2011-03-01T00:00:00"/>
    <x v="25"/>
    <x v="14"/>
    <n v="17168"/>
    <n v="718.82799999999997"/>
    <n v="4.6369999999999996"/>
    <n v="17512"/>
    <n v="163.99199999999999"/>
    <n v="0"/>
    <x v="3"/>
  </r>
  <r>
    <d v="2011-03-01T00:00:00"/>
    <x v="60"/>
    <x v="4"/>
    <n v="958"/>
    <n v="123.53"/>
    <n v="0"/>
    <n v="599"/>
    <n v="3.83"/>
    <n v="0"/>
    <x v="3"/>
  </r>
  <r>
    <d v="2011-03-01T00:00:00"/>
    <x v="26"/>
    <x v="8"/>
    <n v="3727"/>
    <n v="3.2629999999999999"/>
    <n v="3.633"/>
    <n v="3968"/>
    <n v="46.101999999999997"/>
    <n v="0"/>
    <x v="3"/>
  </r>
  <r>
    <d v="2011-03-01T00:00:00"/>
    <x v="54"/>
    <x v="14"/>
    <n v="12992"/>
    <n v="0"/>
    <n v="0"/>
    <n v="13097"/>
    <n v="0"/>
    <n v="0"/>
    <x v="3"/>
  </r>
  <r>
    <d v="2011-03-01T00:00:00"/>
    <x v="58"/>
    <x v="25"/>
    <n v="5551"/>
    <n v="86.9"/>
    <n v="167.19399999999999"/>
    <n v="5128"/>
    <n v="263.58199999999999"/>
    <n v="0.44500000000000001"/>
    <x v="3"/>
  </r>
  <r>
    <d v="2011-03-01T00:00:00"/>
    <x v="28"/>
    <x v="10"/>
    <n v="2079"/>
    <n v="0"/>
    <n v="0"/>
    <n v="2048"/>
    <n v="0"/>
    <n v="0"/>
    <x v="3"/>
  </r>
  <r>
    <d v="2011-03-01T00:00:00"/>
    <x v="28"/>
    <x v="22"/>
    <s v=".."/>
    <s v=".."/>
    <s v=".."/>
    <n v="411"/>
    <n v="0"/>
    <n v="0"/>
    <x v="3"/>
  </r>
  <r>
    <d v="2011-03-01T00:00:00"/>
    <x v="28"/>
    <x v="14"/>
    <n v="16660"/>
    <n v="257.94600000000003"/>
    <n v="0"/>
    <n v="16762"/>
    <n v="16.931000000000001"/>
    <n v="0.436"/>
    <x v="3"/>
  </r>
  <r>
    <d v="2011-03-01T00:00:00"/>
    <x v="28"/>
    <x v="25"/>
    <n v="21979"/>
    <n v="301.20699999999999"/>
    <n v="6.7839999999999998"/>
    <n v="19677"/>
    <n v="184.91800000000001"/>
    <n v="16.670000000000002"/>
    <x v="3"/>
  </r>
  <r>
    <d v="2011-03-01T00:00:00"/>
    <x v="28"/>
    <x v="1"/>
    <n v="26530"/>
    <n v="23.224"/>
    <n v="0"/>
    <n v="25159"/>
    <n v="32.204000000000001"/>
    <n v="14.186999999999999"/>
    <x v="3"/>
  </r>
  <r>
    <d v="2011-03-01T00:00:00"/>
    <x v="28"/>
    <x v="24"/>
    <n v="1608"/>
    <n v="0"/>
    <n v="0"/>
    <n v="1881"/>
    <n v="0"/>
    <n v="0"/>
    <x v="3"/>
  </r>
  <r>
    <d v="2011-03-01T00:00:00"/>
    <x v="28"/>
    <x v="16"/>
    <n v="10048"/>
    <n v="248.964"/>
    <n v="7.3760000000000003"/>
    <n v="9923"/>
    <n v="219.166"/>
    <n v="6.9640000000000004"/>
    <x v="3"/>
  </r>
  <r>
    <d v="2011-03-01T00:00:00"/>
    <x v="28"/>
    <x v="17"/>
    <n v="5883"/>
    <n v="242.34399999999999"/>
    <n v="0.67200000000000004"/>
    <n v="5636"/>
    <n v="59.109000000000002"/>
    <n v="1.4550000000000001"/>
    <x v="3"/>
  </r>
  <r>
    <d v="2011-03-01T00:00:00"/>
    <x v="28"/>
    <x v="8"/>
    <n v="4117"/>
    <n v="127.14400000000001"/>
    <n v="6.4989999999999997"/>
    <n v="4539"/>
    <n v="49.692"/>
    <n v="0.379"/>
    <x v="3"/>
  </r>
  <r>
    <d v="2011-03-01T00:00:00"/>
    <x v="28"/>
    <x v="26"/>
    <n v="2321"/>
    <n v="5.391"/>
    <n v="0"/>
    <n v="2131"/>
    <n v="0.32"/>
    <n v="0"/>
    <x v="3"/>
  </r>
  <r>
    <d v="2011-03-01T00:00:00"/>
    <x v="57"/>
    <x v="16"/>
    <n v="3997"/>
    <n v="0"/>
    <n v="0"/>
    <n v="3994"/>
    <n v="0"/>
    <n v="0"/>
    <x v="3"/>
  </r>
  <r>
    <d v="2011-03-01T00:00:00"/>
    <x v="29"/>
    <x v="15"/>
    <n v="10373"/>
    <n v="926.41399999999999"/>
    <n v="103.346"/>
    <n v="11634"/>
    <n v="632.13199999999995"/>
    <n v="3.6739999999999999"/>
    <x v="3"/>
  </r>
  <r>
    <d v="2011-03-01T00:00:00"/>
    <x v="30"/>
    <x v="27"/>
    <n v="3254"/>
    <n v="199.61199999999999"/>
    <n v="2.1160000000000001"/>
    <n v="2851"/>
    <n v="145.721"/>
    <n v="4.218"/>
    <x v="3"/>
  </r>
  <r>
    <d v="2011-03-01T00:00:00"/>
    <x v="30"/>
    <x v="1"/>
    <n v="2290"/>
    <n v="28.431000000000001"/>
    <n v="0"/>
    <n v="2620"/>
    <n v="76.216999999999999"/>
    <n v="0.64100000000000001"/>
    <x v="3"/>
  </r>
  <r>
    <d v="2011-03-01T00:00:00"/>
    <x v="31"/>
    <x v="14"/>
    <s v=".."/>
    <s v=".."/>
    <s v=".."/>
    <n v="0"/>
    <n v="0"/>
    <n v="0"/>
    <x v="3"/>
  </r>
  <r>
    <d v="2011-03-01T00:00:00"/>
    <x v="31"/>
    <x v="13"/>
    <n v="44645"/>
    <n v="3152.8829999999998"/>
    <n v="23.606000000000002"/>
    <n v="44380"/>
    <n v="1276.327"/>
    <n v="0.246"/>
    <x v="3"/>
  </r>
  <r>
    <d v="2011-03-01T00:00:00"/>
    <x v="32"/>
    <x v="28"/>
    <n v="205"/>
    <n v="0.222"/>
    <n v="0"/>
    <n v="132"/>
    <n v="8.6509999999999998"/>
    <n v="0.35599999999999998"/>
    <x v="3"/>
  </r>
  <r>
    <d v="2011-03-01T00:00:00"/>
    <x v="32"/>
    <x v="29"/>
    <s v=".."/>
    <s v=".."/>
    <s v=".."/>
    <n v="10"/>
    <n v="0"/>
    <n v="0"/>
    <x v="3"/>
  </r>
  <r>
    <d v="2011-03-01T00:00:00"/>
    <x v="34"/>
    <x v="9"/>
    <s v=".."/>
    <n v="5.8330000000000002"/>
    <n v="0"/>
    <s v=".."/>
    <n v="112.876"/>
    <n v="0"/>
    <x v="3"/>
  </r>
  <r>
    <d v="2011-03-01T00:00:00"/>
    <x v="34"/>
    <x v="29"/>
    <s v=".."/>
    <n v="4.7009999999999996"/>
    <n v="0"/>
    <s v=".."/>
    <n v="69.167000000000002"/>
    <n v="0"/>
    <x v="3"/>
  </r>
  <r>
    <d v="2011-03-01T00:00:00"/>
    <x v="34"/>
    <x v="12"/>
    <s v=".."/>
    <n v="19.635999999999999"/>
    <n v="0"/>
    <s v=".."/>
    <n v="4.9489999999999998"/>
    <n v="0"/>
    <x v="3"/>
  </r>
  <r>
    <d v="2011-03-01T00:00:00"/>
    <x v="35"/>
    <x v="24"/>
    <n v="4968"/>
    <n v="298.22899999999998"/>
    <n v="0"/>
    <n v="4766"/>
    <n v="104.59699999999999"/>
    <n v="0"/>
    <x v="3"/>
  </r>
  <r>
    <d v="2011-03-01T00:00:00"/>
    <x v="36"/>
    <x v="0"/>
    <n v="3123"/>
    <n v="50.927999999999997"/>
    <n v="0"/>
    <n v="3334"/>
    <n v="41.304000000000002"/>
    <n v="0.76700000000000002"/>
    <x v="3"/>
  </r>
  <r>
    <d v="2011-03-01T00:00:00"/>
    <x v="36"/>
    <x v="4"/>
    <n v="5631"/>
    <n v="848.01800000000003"/>
    <n v="30.28"/>
    <n v="5074"/>
    <n v="292.49099999999999"/>
    <n v="4.5439999999999996"/>
    <x v="3"/>
  </r>
  <r>
    <d v="2011-03-01T00:00:00"/>
    <x v="36"/>
    <x v="7"/>
    <n v="2508"/>
    <n v="132.917"/>
    <n v="13.516"/>
    <n v="3917"/>
    <n v="15.32"/>
    <n v="47.866"/>
    <x v="3"/>
  </r>
  <r>
    <d v="2011-03-01T00:00:00"/>
    <x v="36"/>
    <x v="20"/>
    <n v="21931"/>
    <n v="1555.89"/>
    <n v="25.282"/>
    <n v="21887"/>
    <n v="527.30399999999997"/>
    <n v="33.923999999999999"/>
    <x v="3"/>
  </r>
  <r>
    <d v="2011-03-01T00:00:00"/>
    <x v="36"/>
    <x v="30"/>
    <n v="395"/>
    <n v="35.713999999999999"/>
    <n v="0"/>
    <n v="434"/>
    <n v="0.68600000000000005"/>
    <n v="0.81"/>
    <x v="3"/>
  </r>
  <r>
    <d v="2011-03-01T00:00:00"/>
    <x v="36"/>
    <x v="14"/>
    <n v="2446"/>
    <n v="87.867999999999995"/>
    <n v="0.21"/>
    <n v="2607"/>
    <n v="114.702"/>
    <n v="2.552"/>
    <x v="3"/>
  </r>
  <r>
    <d v="2011-03-01T00:00:00"/>
    <x v="36"/>
    <x v="25"/>
    <n v="8658"/>
    <n v="194.53"/>
    <n v="22.417000000000002"/>
    <n v="7534"/>
    <n v="183.28100000000001"/>
    <n v="47.878999999999998"/>
    <x v="3"/>
  </r>
  <r>
    <d v="2011-03-01T00:00:00"/>
    <x v="36"/>
    <x v="15"/>
    <s v=".."/>
    <s v=".."/>
    <s v=".."/>
    <s v=".."/>
    <n v="17.420000000000002"/>
    <n v="0"/>
    <x v="3"/>
  </r>
  <r>
    <d v="2011-03-01T00:00:00"/>
    <x v="36"/>
    <x v="38"/>
    <s v=".."/>
    <s v=".."/>
    <s v=".."/>
    <s v=".."/>
    <n v="13.5"/>
    <n v="0"/>
    <x v="3"/>
  </r>
  <r>
    <d v="2011-03-01T00:00:00"/>
    <x v="36"/>
    <x v="13"/>
    <s v=".."/>
    <s v=".."/>
    <s v=".."/>
    <s v=".."/>
    <n v="229.5"/>
    <n v="0"/>
    <x v="3"/>
  </r>
  <r>
    <d v="2011-03-01T00:00:00"/>
    <x v="36"/>
    <x v="2"/>
    <n v="1602"/>
    <n v="0.30499999999999999"/>
    <n v="0.218"/>
    <n v="1866"/>
    <n v="12.291"/>
    <n v="1.794"/>
    <x v="3"/>
  </r>
  <r>
    <d v="2011-03-01T00:00:00"/>
    <x v="36"/>
    <x v="1"/>
    <n v="50951"/>
    <n v="844.03899999999999"/>
    <n v="13.449"/>
    <n v="48568"/>
    <n v="1221.2260000000001"/>
    <n v="182.71600000000001"/>
    <x v="3"/>
  </r>
  <r>
    <d v="2011-03-01T00:00:00"/>
    <x v="36"/>
    <x v="9"/>
    <n v="1656"/>
    <n v="0"/>
    <n v="0"/>
    <n v="1536"/>
    <n v="0"/>
    <n v="0"/>
    <x v="3"/>
  </r>
  <r>
    <d v="2011-03-01T00:00:00"/>
    <x v="36"/>
    <x v="24"/>
    <n v="3354"/>
    <n v="27.873999999999999"/>
    <n v="7.2460000000000004"/>
    <n v="3395"/>
    <n v="69.590999999999994"/>
    <n v="1.764"/>
    <x v="3"/>
  </r>
  <r>
    <d v="2011-03-01T00:00:00"/>
    <x v="36"/>
    <x v="16"/>
    <n v="36420"/>
    <n v="1614.36"/>
    <n v="70.813999999999993"/>
    <n v="36861"/>
    <n v="1456.9480000000001"/>
    <n v="139.97"/>
    <x v="3"/>
  </r>
  <r>
    <d v="2011-03-01T00:00:00"/>
    <x v="36"/>
    <x v="31"/>
    <n v="7050"/>
    <n v="108.83199999999999"/>
    <n v="3.7149999999999999"/>
    <n v="7229"/>
    <n v="136.08199999999999"/>
    <n v="11.119"/>
    <x v="3"/>
  </r>
  <r>
    <d v="2011-03-01T00:00:00"/>
    <x v="36"/>
    <x v="21"/>
    <s v=".."/>
    <s v=".."/>
    <s v=".."/>
    <s v=".."/>
    <n v="100.038"/>
    <n v="0"/>
    <x v="3"/>
  </r>
  <r>
    <d v="2011-03-01T00:00:00"/>
    <x v="36"/>
    <x v="17"/>
    <n v="3785"/>
    <n v="107.79600000000001"/>
    <n v="1.4159999999999999"/>
    <n v="3773"/>
    <n v="77.009"/>
    <n v="14.39"/>
    <x v="3"/>
  </r>
  <r>
    <d v="2011-03-01T00:00:00"/>
    <x v="36"/>
    <x v="18"/>
    <n v="14029"/>
    <n v="440.63499999999999"/>
    <n v="94.8"/>
    <n v="16740"/>
    <n v="80.89"/>
    <n v="110.15900000000001"/>
    <x v="3"/>
  </r>
  <r>
    <d v="2011-03-01T00:00:00"/>
    <x v="36"/>
    <x v="8"/>
    <n v="38481"/>
    <n v="2352.143"/>
    <n v="359.709"/>
    <n v="42785"/>
    <n v="399.93400000000003"/>
    <n v="142.767"/>
    <x v="3"/>
  </r>
  <r>
    <d v="2011-03-01T00:00:00"/>
    <x v="36"/>
    <x v="26"/>
    <s v=".."/>
    <s v=".."/>
    <s v=".."/>
    <s v=".."/>
    <n v="14.249000000000001"/>
    <n v="0"/>
    <x v="3"/>
  </r>
  <r>
    <d v="2011-03-01T00:00:00"/>
    <x v="55"/>
    <x v="35"/>
    <n v="4747"/>
    <n v="320.95100000000002"/>
    <n v="0.51400000000000001"/>
    <n v="5750"/>
    <n v="459.78800000000001"/>
    <n v="0.03"/>
    <x v="3"/>
  </r>
  <r>
    <d v="2011-03-01T00:00:00"/>
    <x v="37"/>
    <x v="32"/>
    <n v="6214"/>
    <n v="151.602"/>
    <n v="3.1E-2"/>
    <n v="6487"/>
    <n v="123.22199999999999"/>
    <n v="0"/>
    <x v="3"/>
  </r>
  <r>
    <d v="2011-03-01T00:00:00"/>
    <x v="38"/>
    <x v="13"/>
    <s v=".."/>
    <s v=".."/>
    <s v=".."/>
    <s v=".."/>
    <n v="110.47"/>
    <n v="0"/>
    <x v="3"/>
  </r>
  <r>
    <d v="2011-03-01T00:00:00"/>
    <x v="38"/>
    <x v="1"/>
    <s v=".."/>
    <n v="444.18099999999998"/>
    <n v="0"/>
    <s v=".."/>
    <n v="668.44799999999998"/>
    <n v="0"/>
    <x v="3"/>
  </r>
  <r>
    <d v="2011-03-01T00:00:00"/>
    <x v="38"/>
    <x v="16"/>
    <n v="95629"/>
    <n v="5725.9570000000003"/>
    <n v="185.62"/>
    <n v="95342"/>
    <n v="3515.489"/>
    <n v="0.54"/>
    <x v="3"/>
  </r>
  <r>
    <d v="2011-03-01T00:00:00"/>
    <x v="40"/>
    <x v="29"/>
    <n v="1409"/>
    <n v="5.1559999999999997"/>
    <n v="0"/>
    <n v="1397"/>
    <n v="16.745999999999999"/>
    <n v="0"/>
    <x v="3"/>
  </r>
  <r>
    <d v="2011-03-01T00:00:00"/>
    <x v="41"/>
    <x v="31"/>
    <n v="4581"/>
    <n v="56.911999999999999"/>
    <n v="1.4810000000000001"/>
    <n v="4630"/>
    <n v="302.065"/>
    <n v="1.2789999999999999"/>
    <x v="3"/>
  </r>
  <r>
    <d v="2011-03-01T00:00:00"/>
    <x v="42"/>
    <x v="1"/>
    <s v=".."/>
    <n v="434.86500000000001"/>
    <n v="0"/>
    <s v=".."/>
    <n v="450.34300000000002"/>
    <n v="0"/>
    <x v="3"/>
  </r>
  <r>
    <d v="2011-03-01T00:00:00"/>
    <x v="43"/>
    <x v="17"/>
    <n v="29523"/>
    <n v="2846.7220000000002"/>
    <n v="221.499"/>
    <n v="28663"/>
    <n v="1387.4059999999999"/>
    <n v="3.9670000000000001"/>
    <x v="3"/>
  </r>
  <r>
    <d v="2011-03-01T00:00:00"/>
    <x v="61"/>
    <x v="16"/>
    <n v="4263"/>
    <n v="0"/>
    <n v="0"/>
    <n v="3807"/>
    <n v="0"/>
    <n v="0"/>
    <x v="3"/>
  </r>
  <r>
    <d v="2011-03-01T00:00:00"/>
    <x v="45"/>
    <x v="8"/>
    <n v="16189"/>
    <n v="28.823"/>
    <n v="78.248000000000005"/>
    <n v="19794"/>
    <n v="445.8"/>
    <n v="5.74"/>
    <x v="3"/>
  </r>
  <r>
    <d v="2011-03-01T00:00:00"/>
    <x v="46"/>
    <x v="16"/>
    <s v=".."/>
    <s v=".."/>
    <s v=".."/>
    <s v=".."/>
    <n v="151.10599999999999"/>
    <n v="0"/>
    <x v="3"/>
  </r>
  <r>
    <d v="2011-03-01T00:00:00"/>
    <x v="46"/>
    <x v="21"/>
    <s v=".."/>
    <s v=".."/>
    <s v=".."/>
    <s v=".."/>
    <n v="8.7880000000000003"/>
    <n v="0"/>
    <x v="3"/>
  </r>
  <r>
    <d v="2011-03-01T00:00:00"/>
    <x v="46"/>
    <x v="8"/>
    <s v=".."/>
    <n v="1872.8720000000001"/>
    <n v="0"/>
    <s v=".."/>
    <s v=".."/>
    <s v=".."/>
    <x v="3"/>
  </r>
  <r>
    <d v="2011-03-01T00:00:00"/>
    <x v="51"/>
    <x v="23"/>
    <n v="1571"/>
    <n v="13.646000000000001"/>
    <n v="0"/>
    <n v="2706"/>
    <n v="49.938000000000002"/>
    <n v="0"/>
    <x v="3"/>
  </r>
  <r>
    <d v="2011-03-01T00:00:00"/>
    <x v="51"/>
    <x v="8"/>
    <n v="16767"/>
    <n v="410.476"/>
    <n v="0"/>
    <n v="18992"/>
    <n v="445.19200000000001"/>
    <n v="0"/>
    <x v="3"/>
  </r>
  <r>
    <d v="2011-03-01T00:00:00"/>
    <x v="47"/>
    <x v="26"/>
    <n v="9154"/>
    <n v="430.80500000000001"/>
    <n v="0"/>
    <n v="7279"/>
    <n v="138.029"/>
    <n v="0"/>
    <x v="3"/>
  </r>
  <r>
    <d v="2011-03-01T00:00:00"/>
    <x v="48"/>
    <x v="20"/>
    <n v="3818"/>
    <n v="580.81100000000004"/>
    <n v="0"/>
    <n v="3667"/>
    <n v="181.49199999999999"/>
    <n v="0"/>
    <x v="3"/>
  </r>
  <r>
    <d v="2011-03-01T00:00:00"/>
    <x v="48"/>
    <x v="18"/>
    <n v="1856"/>
    <n v="14.291"/>
    <n v="0"/>
    <n v="2425"/>
    <n v="12.965"/>
    <n v="0"/>
    <x v="3"/>
  </r>
  <r>
    <d v="2011-03-01T00:00:00"/>
    <x v="49"/>
    <x v="10"/>
    <n v="10303"/>
    <n v="8.5350000000000001"/>
    <n v="0"/>
    <n v="10400"/>
    <n v="9.9849999999999994"/>
    <n v="0"/>
    <x v="3"/>
  </r>
  <r>
    <d v="2011-03-01T00:00:00"/>
    <x v="49"/>
    <x v="14"/>
    <n v="14968"/>
    <n v="0"/>
    <n v="0"/>
    <n v="15259"/>
    <n v="0"/>
    <n v="0"/>
    <x v="3"/>
  </r>
  <r>
    <d v="2011-03-01T00:00:00"/>
    <x v="49"/>
    <x v="1"/>
    <n v="36900"/>
    <n v="95.819000000000003"/>
    <n v="0"/>
    <n v="34333"/>
    <n v="63.036999999999999"/>
    <n v="0"/>
    <x v="3"/>
  </r>
  <r>
    <d v="2011-03-01T00:00:00"/>
    <x v="49"/>
    <x v="9"/>
    <n v="1509"/>
    <n v="1.5369999999999999"/>
    <n v="0"/>
    <n v="1544"/>
    <n v="20.713999999999999"/>
    <n v="0"/>
    <x v="3"/>
  </r>
  <r>
    <d v="2011-03-01T00:00:00"/>
    <x v="49"/>
    <x v="29"/>
    <n v="814"/>
    <n v="0"/>
    <n v="0"/>
    <n v="781"/>
    <n v="8.3789999999999996"/>
    <n v="0"/>
    <x v="3"/>
  </r>
  <r>
    <d v="2011-03-01T00:00:00"/>
    <x v="49"/>
    <x v="17"/>
    <n v="1378"/>
    <n v="0"/>
    <n v="0"/>
    <n v="1316"/>
    <n v="0"/>
    <n v="0"/>
    <x v="3"/>
  </r>
  <r>
    <d v="2011-03-01T00:00:00"/>
    <x v="49"/>
    <x v="33"/>
    <n v="782"/>
    <n v="1.1579999999999999"/>
    <n v="0"/>
    <n v="867"/>
    <n v="1.276"/>
    <n v="0"/>
    <x v="3"/>
  </r>
  <r>
    <d v="2011-03-01T00:00:00"/>
    <x v="49"/>
    <x v="12"/>
    <n v="2129"/>
    <n v="7.2670000000000003"/>
    <n v="0"/>
    <n v="2148"/>
    <n v="10.38"/>
    <n v="0"/>
    <x v="3"/>
  </r>
  <r>
    <d v="2011-03-01T00:00:00"/>
    <x v="50"/>
    <x v="34"/>
    <n v="1524"/>
    <n v="0.80200000000000005"/>
    <n v="0"/>
    <n v="1377"/>
    <n v="0.85699999999999998"/>
    <n v="0"/>
    <x v="3"/>
  </r>
  <r>
    <d v="2011-04-01T00:00:00"/>
    <x v="0"/>
    <x v="0"/>
    <n v="1359"/>
    <n v="5.5010000000000003"/>
    <n v="0.85"/>
    <n v="1319"/>
    <n v="40.738"/>
    <n v="0"/>
    <x v="3"/>
  </r>
  <r>
    <d v="2011-04-01T00:00:00"/>
    <x v="0"/>
    <x v="1"/>
    <n v="899"/>
    <n v="40.902999999999999"/>
    <n v="0"/>
    <n v="1120"/>
    <n v="34.51"/>
    <n v="0"/>
    <x v="3"/>
  </r>
  <r>
    <d v="2011-04-01T00:00:00"/>
    <x v="52"/>
    <x v="36"/>
    <n v="49"/>
    <n v="0"/>
    <n v="0"/>
    <n v="66"/>
    <n v="20.225000000000001"/>
    <n v="0"/>
    <x v="3"/>
  </r>
  <r>
    <d v="2011-04-01T00:00:00"/>
    <x v="52"/>
    <x v="37"/>
    <n v="689"/>
    <n v="0.63400000000000001"/>
    <n v="0"/>
    <n v="856"/>
    <n v="22.882000000000001"/>
    <n v="0"/>
    <x v="3"/>
  </r>
  <r>
    <d v="2011-04-01T00:00:00"/>
    <x v="56"/>
    <x v="14"/>
    <n v="2817"/>
    <n v="0"/>
    <n v="0"/>
    <n v="3590"/>
    <n v="0"/>
    <n v="0"/>
    <x v="3"/>
  </r>
  <r>
    <d v="2011-04-01T00:00:00"/>
    <x v="56"/>
    <x v="17"/>
    <n v="3667"/>
    <n v="0"/>
    <n v="0"/>
    <n v="4006"/>
    <n v="0"/>
    <n v="0"/>
    <x v="3"/>
  </r>
  <r>
    <d v="2011-04-01T00:00:00"/>
    <x v="1"/>
    <x v="2"/>
    <n v="3085"/>
    <n v="3.778"/>
    <n v="0.443"/>
    <n v="3503"/>
    <n v="83.754000000000005"/>
    <n v="1.0940000000000001"/>
    <x v="3"/>
  </r>
  <r>
    <d v="2011-04-01T00:00:00"/>
    <x v="2"/>
    <x v="3"/>
    <n v="5407"/>
    <n v="309.67399999999998"/>
    <n v="55.094999999999999"/>
    <n v="7228"/>
    <n v="189.93299999999999"/>
    <n v="18.114999999999998"/>
    <x v="3"/>
  </r>
  <r>
    <d v="2011-04-01T00:00:00"/>
    <x v="3"/>
    <x v="4"/>
    <n v="10365"/>
    <n v="417.48200000000003"/>
    <n v="44.93"/>
    <n v="11343"/>
    <n v="243.25700000000001"/>
    <n v="8.0860000000000003"/>
    <x v="3"/>
  </r>
  <r>
    <d v="2011-04-01T00:00:00"/>
    <x v="4"/>
    <x v="5"/>
    <n v="1283"/>
    <n v="81.86"/>
    <n v="7.0000000000000001E-3"/>
    <n v="1541"/>
    <n v="27.722000000000001"/>
    <n v="0"/>
    <x v="3"/>
  </r>
  <r>
    <d v="2011-04-01T00:00:00"/>
    <x v="5"/>
    <x v="1"/>
    <n v="95257"/>
    <n v="1841.1130000000001"/>
    <n v="214.65100000000001"/>
    <n v="91100"/>
    <n v="1335.81"/>
    <n v="0.81599999999999995"/>
    <x v="3"/>
  </r>
  <r>
    <d v="2011-04-01T00:00:00"/>
    <x v="6"/>
    <x v="9"/>
    <n v="8060"/>
    <n v="88.009"/>
    <n v="1.155"/>
    <n v="8174"/>
    <n v="312.38099999999997"/>
    <n v="12.866"/>
    <x v="3"/>
  </r>
  <r>
    <d v="2011-04-01T00:00:00"/>
    <x v="9"/>
    <x v="12"/>
    <n v="3613"/>
    <n v="39.265000000000001"/>
    <n v="5.47"/>
    <n v="4091"/>
    <n v="32.457000000000001"/>
    <n v="3.516"/>
    <x v="3"/>
  </r>
  <r>
    <d v="2011-04-01T00:00:00"/>
    <x v="10"/>
    <x v="13"/>
    <n v="27314"/>
    <n v="842"/>
    <n v="0"/>
    <n v="27265"/>
    <n v="85.2"/>
    <n v="0"/>
    <x v="3"/>
  </r>
  <r>
    <d v="2011-04-01T00:00:00"/>
    <x v="11"/>
    <x v="9"/>
    <n v="165"/>
    <n v="0.11799999999999999"/>
    <n v="1.2E-2"/>
    <n v="188"/>
    <n v="3.1339999999999999"/>
    <n v="2.5000000000000001E-2"/>
    <x v="3"/>
  </r>
  <r>
    <d v="2011-04-01T00:00:00"/>
    <x v="13"/>
    <x v="15"/>
    <n v="5847"/>
    <n v="158.82599999999999"/>
    <n v="56.176000000000002"/>
    <n v="6410"/>
    <n v="92.213999999999999"/>
    <n v="0"/>
    <x v="3"/>
  </r>
  <r>
    <d v="2011-04-01T00:00:00"/>
    <x v="14"/>
    <x v="16"/>
    <n v="2189"/>
    <n v="124.75700000000001"/>
    <n v="0"/>
    <n v="2656"/>
    <n v="171.30099999999999"/>
    <n v="0"/>
    <x v="3"/>
  </r>
  <r>
    <d v="2011-04-01T00:00:00"/>
    <x v="14"/>
    <x v="17"/>
    <n v="4434"/>
    <n v="43.151000000000003"/>
    <n v="0"/>
    <n v="4277"/>
    <n v="35.593000000000004"/>
    <n v="0"/>
    <x v="3"/>
  </r>
  <r>
    <d v="2011-04-01T00:00:00"/>
    <x v="14"/>
    <x v="18"/>
    <n v="6260"/>
    <n v="372.31200000000001"/>
    <n v="50.311"/>
    <n v="8098"/>
    <n v="109.91500000000001"/>
    <n v="0"/>
    <x v="3"/>
  </r>
  <r>
    <d v="2011-04-01T00:00:00"/>
    <x v="16"/>
    <x v="20"/>
    <n v="55604"/>
    <n v="3722.828"/>
    <n v="340.91800000000001"/>
    <n v="59298"/>
    <n v="2358.672"/>
    <n v="18.227"/>
    <x v="3"/>
  </r>
  <r>
    <d v="2011-04-01T00:00:00"/>
    <x v="17"/>
    <x v="1"/>
    <n v="1514"/>
    <n v="15.363"/>
    <n v="6.0000000000000001E-3"/>
    <n v="2148"/>
    <n v="47.665999999999997"/>
    <n v="3.93"/>
    <x v="3"/>
  </r>
  <r>
    <d v="2011-04-01T00:00:00"/>
    <x v="17"/>
    <x v="21"/>
    <n v="5942"/>
    <n v="92.203999999999994"/>
    <n v="21.434000000000001"/>
    <n v="6561"/>
    <n v="108.627"/>
    <n v="0.20399999999999999"/>
    <x v="3"/>
  </r>
  <r>
    <d v="2011-04-01T00:00:00"/>
    <x v="18"/>
    <x v="4"/>
    <n v="7987"/>
    <n v="197.376"/>
    <n v="26.34"/>
    <n v="8136"/>
    <n v="102.93899999999999"/>
    <n v="0.76500000000000001"/>
    <x v="3"/>
  </r>
  <r>
    <d v="2011-04-01T00:00:00"/>
    <x v="19"/>
    <x v="4"/>
    <n v="20066"/>
    <n v="1020.116"/>
    <n v="87.462999999999994"/>
    <n v="19915"/>
    <n v="87.99"/>
    <n v="54.497999999999998"/>
    <x v="3"/>
  </r>
  <r>
    <d v="2011-04-01T00:00:00"/>
    <x v="20"/>
    <x v="22"/>
    <n v="578"/>
    <n v="0.28599999999999998"/>
    <n v="0"/>
    <n v="964"/>
    <n v="0.47899999999999998"/>
    <n v="8.9999999999999993E-3"/>
    <x v="3"/>
  </r>
  <r>
    <d v="2011-04-01T00:00:00"/>
    <x v="53"/>
    <x v="8"/>
    <n v="6203"/>
    <n v="315.971"/>
    <n v="124.602"/>
    <n v="7174"/>
    <n v="256.19400000000002"/>
    <n v="0"/>
    <x v="3"/>
  </r>
  <r>
    <d v="2011-04-01T00:00:00"/>
    <x v="21"/>
    <x v="13"/>
    <n v="3243"/>
    <n v="6.2160000000000002"/>
    <n v="0"/>
    <n v="4160"/>
    <n v="40.393000000000001"/>
    <n v="0"/>
    <x v="3"/>
  </r>
  <r>
    <d v="2011-04-01T00:00:00"/>
    <x v="21"/>
    <x v="1"/>
    <n v="25923"/>
    <n v="1330.175"/>
    <n v="0"/>
    <n v="21416"/>
    <n v="751.25599999999997"/>
    <n v="0"/>
    <x v="3"/>
  </r>
  <r>
    <d v="2011-04-01T00:00:00"/>
    <x v="21"/>
    <x v="16"/>
    <n v="8186"/>
    <n v="169.298"/>
    <n v="0"/>
    <n v="8691"/>
    <n v="551.41999999999996"/>
    <n v="0"/>
    <x v="3"/>
  </r>
  <r>
    <d v="2011-04-01T00:00:00"/>
    <x v="21"/>
    <x v="17"/>
    <n v="2569"/>
    <n v="28.484999999999999"/>
    <n v="0"/>
    <n v="1793"/>
    <n v="1.07"/>
    <n v="0"/>
    <x v="3"/>
  </r>
  <r>
    <d v="2011-04-01T00:00:00"/>
    <x v="21"/>
    <x v="23"/>
    <n v="44017"/>
    <n v="2274.8290000000002"/>
    <n v="51.139000000000003"/>
    <n v="61399"/>
    <n v="1459.3689999999999"/>
    <n v="0"/>
    <x v="3"/>
  </r>
  <r>
    <d v="2011-04-01T00:00:00"/>
    <x v="22"/>
    <x v="16"/>
    <n v="589"/>
    <n v="54.707999999999998"/>
    <n v="0"/>
    <n v="639"/>
    <n v="74.796999999999997"/>
    <n v="0"/>
    <x v="3"/>
  </r>
  <r>
    <d v="2011-04-01T00:00:00"/>
    <x v="22"/>
    <x v="23"/>
    <n v="16389"/>
    <n v="807.346"/>
    <n v="125.262"/>
    <n v="22727"/>
    <n v="594.77099999999996"/>
    <n v="19.87"/>
    <x v="3"/>
  </r>
  <r>
    <d v="2011-04-01T00:00:00"/>
    <x v="23"/>
    <x v="21"/>
    <n v="1391"/>
    <n v="55.893999999999998"/>
    <n v="4.9859999999999998"/>
    <n v="1388"/>
    <n v="16.102"/>
    <n v="0"/>
    <x v="3"/>
  </r>
  <r>
    <d v="2011-04-01T00:00:00"/>
    <x v="24"/>
    <x v="4"/>
    <s v=".."/>
    <s v=".."/>
    <s v=".."/>
    <s v=".."/>
    <n v="40.616"/>
    <n v="0"/>
    <x v="3"/>
  </r>
  <r>
    <d v="2011-04-01T00:00:00"/>
    <x v="24"/>
    <x v="8"/>
    <s v=".."/>
    <n v="896.78899999999999"/>
    <n v="22.120999999999999"/>
    <s v=".."/>
    <s v=".."/>
    <s v=".."/>
    <x v="3"/>
  </r>
  <r>
    <d v="2011-04-01T00:00:00"/>
    <x v="59"/>
    <x v="10"/>
    <n v="16827"/>
    <n v="533.08299999999997"/>
    <n v="2.399"/>
    <n v="18650"/>
    <n v="201.32599999999999"/>
    <n v="10.173"/>
    <x v="3"/>
  </r>
  <r>
    <d v="2011-04-01T00:00:00"/>
    <x v="25"/>
    <x v="14"/>
    <n v="20428"/>
    <n v="699.87900000000002"/>
    <n v="8.1690000000000005"/>
    <n v="21489"/>
    <n v="140.636"/>
    <n v="0"/>
    <x v="3"/>
  </r>
  <r>
    <d v="2011-04-01T00:00:00"/>
    <x v="60"/>
    <x v="4"/>
    <n v="1218"/>
    <n v="130.07"/>
    <n v="0"/>
    <n v="1300"/>
    <n v="6.47"/>
    <n v="0"/>
    <x v="3"/>
  </r>
  <r>
    <d v="2011-04-01T00:00:00"/>
    <x v="26"/>
    <x v="8"/>
    <n v="5415"/>
    <n v="3.343"/>
    <n v="6.0270000000000001"/>
    <n v="6458"/>
    <n v="60.371000000000002"/>
    <n v="0"/>
    <x v="3"/>
  </r>
  <r>
    <d v="2011-04-01T00:00:00"/>
    <x v="54"/>
    <x v="14"/>
    <n v="14404"/>
    <n v="0"/>
    <n v="0"/>
    <n v="16157"/>
    <n v="0"/>
    <n v="0"/>
    <x v="3"/>
  </r>
  <r>
    <d v="2011-04-01T00:00:00"/>
    <x v="58"/>
    <x v="25"/>
    <n v="3371"/>
    <n v="140.541"/>
    <n v="192.86199999999999"/>
    <n v="3439"/>
    <n v="419.36399999999998"/>
    <n v="0.97"/>
    <x v="3"/>
  </r>
  <r>
    <d v="2011-04-01T00:00:00"/>
    <x v="28"/>
    <x v="10"/>
    <n v="2070"/>
    <n v="0"/>
    <n v="0"/>
    <n v="2263"/>
    <n v="0"/>
    <n v="0"/>
    <x v="3"/>
  </r>
  <r>
    <d v="2011-04-01T00:00:00"/>
    <x v="28"/>
    <x v="14"/>
    <n v="17334"/>
    <n v="255.398"/>
    <n v="0"/>
    <n v="20803"/>
    <n v="12.749000000000001"/>
    <n v="0.51700000000000002"/>
    <x v="3"/>
  </r>
  <r>
    <d v="2011-04-01T00:00:00"/>
    <x v="28"/>
    <x v="25"/>
    <n v="11737"/>
    <n v="307.26799999999997"/>
    <n v="6.4640000000000004"/>
    <n v="11459"/>
    <n v="142.447"/>
    <n v="6.2080000000000002"/>
    <x v="3"/>
  </r>
  <r>
    <d v="2011-04-01T00:00:00"/>
    <x v="28"/>
    <x v="1"/>
    <n v="26777"/>
    <n v="19.266999999999999"/>
    <n v="0"/>
    <n v="27420"/>
    <n v="32.134"/>
    <n v="14.943"/>
    <x v="3"/>
  </r>
  <r>
    <d v="2011-04-01T00:00:00"/>
    <x v="28"/>
    <x v="24"/>
    <n v="1600"/>
    <n v="0"/>
    <n v="0"/>
    <n v="1927"/>
    <n v="0"/>
    <n v="0"/>
    <x v="3"/>
  </r>
  <r>
    <d v="2011-04-01T00:00:00"/>
    <x v="28"/>
    <x v="16"/>
    <n v="9729"/>
    <n v="222.99"/>
    <n v="6.3780000000000001"/>
    <n v="10813"/>
    <n v="177.49700000000001"/>
    <n v="6.3449999999999998"/>
    <x v="3"/>
  </r>
  <r>
    <d v="2011-04-01T00:00:00"/>
    <x v="28"/>
    <x v="17"/>
    <n v="5365"/>
    <n v="140.20500000000001"/>
    <n v="0.41899999999999998"/>
    <n v="5980"/>
    <n v="92.748999999999995"/>
    <n v="1.024"/>
    <x v="3"/>
  </r>
  <r>
    <d v="2011-04-01T00:00:00"/>
    <x v="28"/>
    <x v="8"/>
    <n v="4087"/>
    <n v="93.281999999999996"/>
    <n v="5.1219999999999999"/>
    <n v="4492"/>
    <n v="53.192"/>
    <n v="0.48099999999999998"/>
    <x v="3"/>
  </r>
  <r>
    <d v="2011-04-01T00:00:00"/>
    <x v="28"/>
    <x v="26"/>
    <n v="2019"/>
    <n v="4.26"/>
    <n v="0"/>
    <n v="2193"/>
    <n v="0"/>
    <n v="0"/>
    <x v="3"/>
  </r>
  <r>
    <d v="2011-04-01T00:00:00"/>
    <x v="57"/>
    <x v="16"/>
    <n v="3725"/>
    <n v="0"/>
    <n v="0"/>
    <n v="4499"/>
    <n v="0"/>
    <n v="0"/>
    <x v="3"/>
  </r>
  <r>
    <d v="2011-04-01T00:00:00"/>
    <x v="29"/>
    <x v="15"/>
    <n v="8750"/>
    <n v="816.28099999999995"/>
    <n v="112.848"/>
    <n v="10766"/>
    <n v="674.21600000000001"/>
    <n v="3.028"/>
    <x v="3"/>
  </r>
  <r>
    <d v="2011-04-01T00:00:00"/>
    <x v="30"/>
    <x v="27"/>
    <n v="2661"/>
    <n v="321.041"/>
    <n v="3.339"/>
    <n v="2904"/>
    <n v="188.34"/>
    <n v="3.1110000000000002"/>
    <x v="3"/>
  </r>
  <r>
    <d v="2011-04-01T00:00:00"/>
    <x v="30"/>
    <x v="1"/>
    <n v="1975"/>
    <n v="8.5380000000000003"/>
    <n v="0"/>
    <n v="2900"/>
    <n v="48.085999999999999"/>
    <n v="0"/>
    <x v="3"/>
  </r>
  <r>
    <d v="2011-04-01T00:00:00"/>
    <x v="31"/>
    <x v="14"/>
    <s v=".."/>
    <s v=".."/>
    <s v=".."/>
    <n v="0"/>
    <n v="0"/>
    <n v="0"/>
    <x v="3"/>
  </r>
  <r>
    <d v="2011-04-01T00:00:00"/>
    <x v="31"/>
    <x v="13"/>
    <n v="48641"/>
    <n v="2378.6880000000001"/>
    <n v="21.515999999999998"/>
    <n v="55821"/>
    <n v="718.32399999999996"/>
    <n v="0"/>
    <x v="3"/>
  </r>
  <r>
    <d v="2011-04-01T00:00:00"/>
    <x v="32"/>
    <x v="28"/>
    <n v="114"/>
    <n v="0.374"/>
    <n v="1E-3"/>
    <n v="146"/>
    <n v="8.1999999999999993"/>
    <n v="0.39100000000000001"/>
    <x v="3"/>
  </r>
  <r>
    <d v="2011-04-01T00:00:00"/>
    <x v="32"/>
    <x v="29"/>
    <s v=".."/>
    <s v=".."/>
    <s v=".."/>
    <n v="19"/>
    <n v="0"/>
    <n v="0"/>
    <x v="3"/>
  </r>
  <r>
    <d v="2011-04-01T00:00:00"/>
    <x v="34"/>
    <x v="9"/>
    <s v=".."/>
    <n v="3.54"/>
    <n v="0"/>
    <s v=".."/>
    <n v="96.879000000000005"/>
    <n v="0"/>
    <x v="3"/>
  </r>
  <r>
    <d v="2011-04-01T00:00:00"/>
    <x v="34"/>
    <x v="29"/>
    <s v=".."/>
    <n v="3.7610000000000001"/>
    <n v="0"/>
    <s v=".."/>
    <n v="48.625"/>
    <n v="0"/>
    <x v="3"/>
  </r>
  <r>
    <d v="2011-04-01T00:00:00"/>
    <x v="34"/>
    <x v="12"/>
    <s v=".."/>
    <n v="36.241999999999997"/>
    <n v="0"/>
    <s v=".."/>
    <n v="5.39"/>
    <n v="0"/>
    <x v="3"/>
  </r>
  <r>
    <d v="2011-04-01T00:00:00"/>
    <x v="35"/>
    <x v="24"/>
    <n v="6564"/>
    <n v="229.06299999999999"/>
    <n v="0"/>
    <n v="6445"/>
    <n v="107.051"/>
    <n v="0"/>
    <x v="3"/>
  </r>
  <r>
    <d v="2011-04-01T00:00:00"/>
    <x v="36"/>
    <x v="0"/>
    <n v="2781"/>
    <n v="107.57299999999999"/>
    <n v="0"/>
    <n v="2892"/>
    <n v="39.146000000000001"/>
    <n v="0.96899999999999997"/>
    <x v="3"/>
  </r>
  <r>
    <d v="2011-04-01T00:00:00"/>
    <x v="36"/>
    <x v="4"/>
    <n v="6169"/>
    <n v="746.51199999999994"/>
    <n v="26.122"/>
    <n v="5583"/>
    <n v="129.12799999999999"/>
    <n v="3.5419999999999998"/>
    <x v="3"/>
  </r>
  <r>
    <d v="2011-04-01T00:00:00"/>
    <x v="36"/>
    <x v="7"/>
    <n v="2626"/>
    <n v="125.128"/>
    <n v="13.266999999999999"/>
    <n v="3145"/>
    <n v="25.986000000000001"/>
    <n v="35.987000000000002"/>
    <x v="3"/>
  </r>
  <r>
    <d v="2011-04-01T00:00:00"/>
    <x v="36"/>
    <x v="20"/>
    <n v="23399"/>
    <n v="1367.4739999999999"/>
    <n v="16.420999999999999"/>
    <n v="23719"/>
    <n v="390.238"/>
    <n v="24.494"/>
    <x v="3"/>
  </r>
  <r>
    <d v="2011-04-01T00:00:00"/>
    <x v="36"/>
    <x v="30"/>
    <n v="636"/>
    <n v="41.216999999999999"/>
    <n v="0"/>
    <n v="284"/>
    <n v="1.2789999999999999"/>
    <n v="0.60799999999999998"/>
    <x v="3"/>
  </r>
  <r>
    <d v="2011-04-01T00:00:00"/>
    <x v="36"/>
    <x v="14"/>
    <n v="2975"/>
    <n v="63.747"/>
    <n v="0.224"/>
    <n v="3051"/>
    <n v="111.71599999999999"/>
    <n v="2.302"/>
    <x v="3"/>
  </r>
  <r>
    <d v="2011-04-01T00:00:00"/>
    <x v="36"/>
    <x v="25"/>
    <n v="4198"/>
    <n v="175.37899999999999"/>
    <n v="28.507999999999999"/>
    <n v="3644"/>
    <n v="230.33699999999999"/>
    <n v="62.567"/>
    <x v="3"/>
  </r>
  <r>
    <d v="2011-04-01T00:00:00"/>
    <x v="36"/>
    <x v="15"/>
    <s v=".."/>
    <s v=".."/>
    <s v=".."/>
    <s v=".."/>
    <n v="0"/>
    <n v="0"/>
    <x v="3"/>
  </r>
  <r>
    <d v="2011-04-01T00:00:00"/>
    <x v="36"/>
    <x v="13"/>
    <s v=".."/>
    <s v=".."/>
    <s v=".."/>
    <s v=".."/>
    <n v="0"/>
    <n v="0"/>
    <x v="3"/>
  </r>
  <r>
    <d v="2011-04-01T00:00:00"/>
    <x v="36"/>
    <x v="2"/>
    <n v="2300"/>
    <n v="1.2450000000000001"/>
    <n v="0.252"/>
    <n v="2313"/>
    <n v="8.2889999999999997"/>
    <n v="1.6140000000000001"/>
    <x v="3"/>
  </r>
  <r>
    <d v="2011-04-01T00:00:00"/>
    <x v="36"/>
    <x v="1"/>
    <n v="52897"/>
    <n v="759.86800000000005"/>
    <n v="11.653"/>
    <n v="49268"/>
    <n v="1135.1479999999999"/>
    <n v="148.49100000000001"/>
    <x v="3"/>
  </r>
  <r>
    <d v="2011-04-01T00:00:00"/>
    <x v="36"/>
    <x v="9"/>
    <n v="2072"/>
    <n v="0"/>
    <n v="0"/>
    <n v="1919"/>
    <n v="0"/>
    <n v="0"/>
    <x v="3"/>
  </r>
  <r>
    <d v="2011-04-01T00:00:00"/>
    <x v="36"/>
    <x v="24"/>
    <n v="3765"/>
    <n v="40.710999999999999"/>
    <n v="5.0750000000000002"/>
    <n v="3543"/>
    <n v="79.686999999999998"/>
    <n v="1.196"/>
    <x v="3"/>
  </r>
  <r>
    <d v="2011-04-01T00:00:00"/>
    <x v="36"/>
    <x v="16"/>
    <n v="41096"/>
    <n v="1493.867"/>
    <n v="48.89"/>
    <n v="42782"/>
    <n v="1350.155"/>
    <n v="107.143"/>
    <x v="3"/>
  </r>
  <r>
    <d v="2011-04-01T00:00:00"/>
    <x v="36"/>
    <x v="31"/>
    <n v="7611"/>
    <n v="104.13500000000001"/>
    <n v="3.5230000000000001"/>
    <n v="7365"/>
    <n v="111.006"/>
    <n v="7.2709999999999999"/>
    <x v="3"/>
  </r>
  <r>
    <d v="2011-04-01T00:00:00"/>
    <x v="36"/>
    <x v="21"/>
    <s v=".."/>
    <s v=".."/>
    <s v=".."/>
    <s v=".."/>
    <n v="110.06699999999999"/>
    <n v="0"/>
    <x v="3"/>
  </r>
  <r>
    <d v="2011-04-01T00:00:00"/>
    <x v="36"/>
    <x v="17"/>
    <n v="3989"/>
    <n v="97.066999999999993"/>
    <n v="1.3140000000000001"/>
    <n v="4245"/>
    <n v="261.03300000000002"/>
    <n v="9.9190000000000005"/>
    <x v="3"/>
  </r>
  <r>
    <d v="2011-04-01T00:00:00"/>
    <x v="36"/>
    <x v="18"/>
    <n v="16968"/>
    <n v="467.9"/>
    <n v="83.271000000000001"/>
    <n v="17113"/>
    <n v="69.126000000000005"/>
    <n v="91.731999999999999"/>
    <x v="3"/>
  </r>
  <r>
    <d v="2011-04-01T00:00:00"/>
    <x v="36"/>
    <x v="8"/>
    <n v="42495"/>
    <n v="2297.73"/>
    <n v="341.34300000000002"/>
    <n v="46939"/>
    <n v="337.68200000000002"/>
    <n v="106.803"/>
    <x v="3"/>
  </r>
  <r>
    <d v="2011-04-01T00:00:00"/>
    <x v="36"/>
    <x v="26"/>
    <s v=".."/>
    <s v=".."/>
    <s v=".."/>
    <s v=".."/>
    <n v="11.819000000000001"/>
    <n v="0"/>
    <x v="3"/>
  </r>
  <r>
    <d v="2011-04-01T00:00:00"/>
    <x v="55"/>
    <x v="35"/>
    <n v="3993"/>
    <n v="297.78300000000002"/>
    <n v="5.0979999999999999"/>
    <n v="6008"/>
    <n v="384.83699999999999"/>
    <n v="2.4E-2"/>
    <x v="3"/>
  </r>
  <r>
    <d v="2011-04-01T00:00:00"/>
    <x v="37"/>
    <x v="32"/>
    <n v="7626"/>
    <n v="198.602"/>
    <n v="9.8000000000000004E-2"/>
    <n v="9316"/>
    <n v="182.45099999999999"/>
    <n v="0"/>
    <x v="3"/>
  </r>
  <r>
    <d v="2011-04-01T00:00:00"/>
    <x v="38"/>
    <x v="13"/>
    <s v=".."/>
    <s v=".."/>
    <s v=".."/>
    <s v=".."/>
    <n v="106.985"/>
    <n v="0"/>
    <x v="3"/>
  </r>
  <r>
    <d v="2011-04-01T00:00:00"/>
    <x v="38"/>
    <x v="1"/>
    <s v=".."/>
    <n v="486.79199999999997"/>
    <n v="0"/>
    <s v=".."/>
    <n v="582.25"/>
    <n v="0"/>
    <x v="3"/>
  </r>
  <r>
    <d v="2011-04-01T00:00:00"/>
    <x v="38"/>
    <x v="16"/>
    <n v="100066"/>
    <n v="5381.5860000000002"/>
    <n v="213.893"/>
    <n v="110557"/>
    <n v="3001.5790000000002"/>
    <n v="0.505"/>
    <x v="3"/>
  </r>
  <r>
    <d v="2011-04-01T00:00:00"/>
    <x v="40"/>
    <x v="29"/>
    <n v="1458"/>
    <n v="4.5049999999999999"/>
    <n v="0"/>
    <n v="1314"/>
    <n v="13.728999999999999"/>
    <n v="0"/>
    <x v="3"/>
  </r>
  <r>
    <d v="2011-04-01T00:00:00"/>
    <x v="41"/>
    <x v="31"/>
    <n v="5638"/>
    <n v="70.548000000000002"/>
    <n v="1.3080000000000001"/>
    <n v="6022"/>
    <n v="264.21899999999999"/>
    <n v="2.7029999999999998"/>
    <x v="3"/>
  </r>
  <r>
    <d v="2011-04-01T00:00:00"/>
    <x v="42"/>
    <x v="1"/>
    <s v=".."/>
    <n v="309.41800000000001"/>
    <n v="0"/>
    <s v=".."/>
    <n v="347.36599999999999"/>
    <n v="0"/>
    <x v="3"/>
  </r>
  <r>
    <d v="2011-04-01T00:00:00"/>
    <x v="43"/>
    <x v="17"/>
    <n v="34541"/>
    <n v="2605.1819999999998"/>
    <n v="200.72200000000001"/>
    <n v="40151"/>
    <n v="1350.808"/>
    <n v="3.746"/>
    <x v="3"/>
  </r>
  <r>
    <d v="2011-04-01T00:00:00"/>
    <x v="61"/>
    <x v="16"/>
    <n v="3823"/>
    <n v="0"/>
    <n v="0"/>
    <n v="4879"/>
    <n v="0"/>
    <n v="0"/>
    <x v="3"/>
  </r>
  <r>
    <d v="2011-04-01T00:00:00"/>
    <x v="45"/>
    <x v="8"/>
    <n v="16541"/>
    <n v="73.350999999999999"/>
    <n v="89.147000000000006"/>
    <n v="20024"/>
    <n v="375.42200000000003"/>
    <n v="1.2410000000000001"/>
    <x v="3"/>
  </r>
  <r>
    <d v="2011-04-01T00:00:00"/>
    <x v="46"/>
    <x v="16"/>
    <s v=".."/>
    <s v=".."/>
    <s v=".."/>
    <s v=".."/>
    <n v="74.406000000000006"/>
    <n v="0"/>
    <x v="3"/>
  </r>
  <r>
    <d v="2011-04-01T00:00:00"/>
    <x v="46"/>
    <x v="21"/>
    <s v=".."/>
    <s v=".."/>
    <s v=".."/>
    <s v=".."/>
    <n v="1.278"/>
    <n v="0"/>
    <x v="3"/>
  </r>
  <r>
    <d v="2011-04-01T00:00:00"/>
    <x v="46"/>
    <x v="8"/>
    <s v=".."/>
    <n v="1842.7670000000001"/>
    <n v="0"/>
    <s v=".."/>
    <s v=".."/>
    <s v=".."/>
    <x v="3"/>
  </r>
  <r>
    <d v="2011-04-01T00:00:00"/>
    <x v="51"/>
    <x v="23"/>
    <n v="2131"/>
    <n v="36.078000000000003"/>
    <n v="0"/>
    <n v="4132"/>
    <n v="43.62"/>
    <n v="0"/>
    <x v="3"/>
  </r>
  <r>
    <d v="2011-04-01T00:00:00"/>
    <x v="51"/>
    <x v="8"/>
    <n v="17197"/>
    <n v="354.31599999999997"/>
    <n v="0"/>
    <n v="20811"/>
    <n v="370.68900000000002"/>
    <n v="0"/>
    <x v="3"/>
  </r>
  <r>
    <d v="2011-04-01T00:00:00"/>
    <x v="47"/>
    <x v="26"/>
    <n v="10008"/>
    <n v="408.63900000000001"/>
    <n v="0"/>
    <n v="9923"/>
    <n v="252.72399999999999"/>
    <n v="0"/>
    <x v="3"/>
  </r>
  <r>
    <d v="2011-04-01T00:00:00"/>
    <x v="48"/>
    <x v="20"/>
    <n v="4397"/>
    <n v="510.58199999999999"/>
    <n v="0"/>
    <n v="4269"/>
    <n v="126.922"/>
    <n v="0"/>
    <x v="3"/>
  </r>
  <r>
    <d v="2011-04-01T00:00:00"/>
    <x v="48"/>
    <x v="18"/>
    <n v="1768"/>
    <n v="19.373999999999999"/>
    <n v="0"/>
    <n v="2589"/>
    <n v="10.382"/>
    <n v="0"/>
    <x v="3"/>
  </r>
  <r>
    <d v="2011-04-01T00:00:00"/>
    <x v="49"/>
    <x v="10"/>
    <n v="11781"/>
    <n v="0"/>
    <n v="0"/>
    <n v="13496"/>
    <n v="16.838999999999999"/>
    <n v="0"/>
    <x v="3"/>
  </r>
  <r>
    <d v="2011-04-01T00:00:00"/>
    <x v="49"/>
    <x v="14"/>
    <n v="16194"/>
    <n v="0"/>
    <n v="0"/>
    <n v="17836"/>
    <n v="0"/>
    <n v="0"/>
    <x v="3"/>
  </r>
  <r>
    <d v="2011-04-01T00:00:00"/>
    <x v="49"/>
    <x v="1"/>
    <n v="37722"/>
    <n v="91.971999999999994"/>
    <n v="0"/>
    <n v="38154"/>
    <n v="54.469000000000001"/>
    <n v="0"/>
    <x v="3"/>
  </r>
  <r>
    <d v="2011-04-01T00:00:00"/>
    <x v="49"/>
    <x v="9"/>
    <n v="1673"/>
    <n v="1.3340000000000001"/>
    <n v="0"/>
    <n v="1713"/>
    <n v="19.734000000000002"/>
    <n v="0"/>
    <x v="3"/>
  </r>
  <r>
    <d v="2011-04-01T00:00:00"/>
    <x v="49"/>
    <x v="29"/>
    <n v="668"/>
    <n v="0"/>
    <n v="0"/>
    <n v="730"/>
    <n v="5.5430000000000001"/>
    <n v="0"/>
    <x v="3"/>
  </r>
  <r>
    <d v="2011-04-01T00:00:00"/>
    <x v="49"/>
    <x v="17"/>
    <n v="1720"/>
    <n v="0"/>
    <n v="0"/>
    <n v="1875"/>
    <n v="0"/>
    <n v="0"/>
    <x v="3"/>
  </r>
  <r>
    <d v="2011-04-01T00:00:00"/>
    <x v="49"/>
    <x v="33"/>
    <n v="824"/>
    <n v="0.86199999999999999"/>
    <n v="0"/>
    <n v="961"/>
    <n v="1.502"/>
    <n v="0"/>
    <x v="3"/>
  </r>
  <r>
    <d v="2011-04-01T00:00:00"/>
    <x v="49"/>
    <x v="12"/>
    <n v="2129"/>
    <n v="7.2539999999999996"/>
    <n v="0"/>
    <n v="2306"/>
    <n v="10.090999999999999"/>
    <n v="0"/>
    <x v="3"/>
  </r>
  <r>
    <d v="2011-04-01T00:00:00"/>
    <x v="50"/>
    <x v="34"/>
    <n v="1654"/>
    <n v="0.89900000000000002"/>
    <n v="0"/>
    <n v="1695"/>
    <n v="3.4319999999999999"/>
    <n v="0"/>
    <x v="3"/>
  </r>
  <r>
    <d v="2011-05-01T00:00:00"/>
    <x v="0"/>
    <x v="0"/>
    <n v="1295"/>
    <n v="16.5"/>
    <n v="1.236"/>
    <n v="994"/>
    <n v="28.754000000000001"/>
    <n v="0"/>
    <x v="3"/>
  </r>
  <r>
    <d v="2011-05-01T00:00:00"/>
    <x v="0"/>
    <x v="1"/>
    <n v="680"/>
    <n v="48.499000000000002"/>
    <n v="0"/>
    <n v="773"/>
    <n v="63.255000000000003"/>
    <n v="0"/>
    <x v="3"/>
  </r>
  <r>
    <d v="2011-05-01T00:00:00"/>
    <x v="52"/>
    <x v="36"/>
    <n v="20"/>
    <n v="0"/>
    <n v="0"/>
    <n v="55"/>
    <n v="10.25"/>
    <n v="0"/>
    <x v="3"/>
  </r>
  <r>
    <d v="2011-05-01T00:00:00"/>
    <x v="52"/>
    <x v="37"/>
    <n v="620"/>
    <n v="3.1419999999999999"/>
    <n v="0"/>
    <n v="605"/>
    <n v="17.228000000000002"/>
    <n v="0"/>
    <x v="3"/>
  </r>
  <r>
    <d v="2011-05-01T00:00:00"/>
    <x v="56"/>
    <x v="14"/>
    <n v="2393"/>
    <n v="0"/>
    <n v="0"/>
    <n v="2087"/>
    <n v="0"/>
    <n v="0"/>
    <x v="3"/>
  </r>
  <r>
    <d v="2011-05-01T00:00:00"/>
    <x v="56"/>
    <x v="17"/>
    <n v="3874"/>
    <n v="0"/>
    <n v="0"/>
    <n v="3538"/>
    <n v="0"/>
    <n v="0"/>
    <x v="3"/>
  </r>
  <r>
    <d v="2011-05-01T00:00:00"/>
    <x v="1"/>
    <x v="2"/>
    <n v="3465"/>
    <n v="3.5739999999999998"/>
    <n v="0.36599999999999999"/>
    <n v="2835"/>
    <n v="98.647999999999996"/>
    <n v="1.256"/>
    <x v="3"/>
  </r>
  <r>
    <d v="2011-05-01T00:00:00"/>
    <x v="2"/>
    <x v="3"/>
    <n v="6258"/>
    <n v="345.56400000000002"/>
    <n v="44.792999999999999"/>
    <n v="7974"/>
    <n v="185.09299999999999"/>
    <n v="15.416"/>
    <x v="3"/>
  </r>
  <r>
    <d v="2011-05-01T00:00:00"/>
    <x v="3"/>
    <x v="4"/>
    <n v="10258"/>
    <n v="489.99200000000002"/>
    <n v="49.243000000000002"/>
    <n v="11189"/>
    <n v="247.44399999999999"/>
    <n v="7.226"/>
    <x v="3"/>
  </r>
  <r>
    <d v="2011-05-01T00:00:00"/>
    <x v="4"/>
    <x v="5"/>
    <n v="1581"/>
    <n v="81.962999999999994"/>
    <n v="0"/>
    <n v="1203"/>
    <n v="20.655999999999999"/>
    <n v="0"/>
    <x v="3"/>
  </r>
  <r>
    <d v="2011-05-01T00:00:00"/>
    <x v="5"/>
    <x v="1"/>
    <n v="80075"/>
    <n v="1682.2529999999999"/>
    <n v="203.64099999999999"/>
    <n v="75848"/>
    <n v="1647.6769999999999"/>
    <n v="7.726"/>
    <x v="3"/>
  </r>
  <r>
    <d v="2011-05-01T00:00:00"/>
    <x v="6"/>
    <x v="9"/>
    <n v="7410"/>
    <n v="99.313000000000002"/>
    <n v="1.1419999999999999"/>
    <n v="7711"/>
    <n v="320.416"/>
    <n v="13.585000000000001"/>
    <x v="3"/>
  </r>
  <r>
    <d v="2011-05-01T00:00:00"/>
    <x v="9"/>
    <x v="12"/>
    <n v="3329"/>
    <n v="31.983000000000001"/>
    <n v="5.21"/>
    <n v="3034"/>
    <n v="47.741999999999997"/>
    <n v="3.952"/>
    <x v="3"/>
  </r>
  <r>
    <d v="2011-05-01T00:00:00"/>
    <x v="10"/>
    <x v="13"/>
    <n v="26373"/>
    <n v="752.8"/>
    <n v="0"/>
    <n v="24198"/>
    <n v="59.5"/>
    <n v="0"/>
    <x v="3"/>
  </r>
  <r>
    <d v="2011-05-01T00:00:00"/>
    <x v="11"/>
    <x v="9"/>
    <n v="191"/>
    <n v="0.157"/>
    <n v="0.01"/>
    <n v="186"/>
    <n v="4.7759999999999998"/>
    <n v="0.02"/>
    <x v="3"/>
  </r>
  <r>
    <d v="2011-05-01T00:00:00"/>
    <x v="13"/>
    <x v="15"/>
    <n v="5761"/>
    <n v="174.66499999999999"/>
    <n v="58.43"/>
    <n v="6092"/>
    <n v="98.83"/>
    <n v="0"/>
    <x v="3"/>
  </r>
  <r>
    <d v="2011-05-01T00:00:00"/>
    <x v="14"/>
    <x v="16"/>
    <n v="1182"/>
    <n v="107.729"/>
    <n v="0"/>
    <n v="1437"/>
    <n v="71.713999999999999"/>
    <n v="0"/>
    <x v="3"/>
  </r>
  <r>
    <d v="2011-05-01T00:00:00"/>
    <x v="14"/>
    <x v="17"/>
    <n v="3566"/>
    <n v="57.030999999999999"/>
    <n v="0"/>
    <n v="3860"/>
    <n v="14.526999999999999"/>
    <n v="0"/>
    <x v="3"/>
  </r>
  <r>
    <d v="2011-05-01T00:00:00"/>
    <x v="14"/>
    <x v="18"/>
    <n v="4770"/>
    <n v="359.23599999999999"/>
    <n v="43.356000000000002"/>
    <n v="7437"/>
    <n v="88.855000000000004"/>
    <n v="0"/>
    <x v="3"/>
  </r>
  <r>
    <d v="2011-05-01T00:00:00"/>
    <x v="16"/>
    <x v="20"/>
    <n v="46569"/>
    <n v="4354.0050000000001"/>
    <n v="302.524"/>
    <n v="53632"/>
    <n v="2626.0030000000002"/>
    <n v="0"/>
    <x v="3"/>
  </r>
  <r>
    <d v="2011-05-01T00:00:00"/>
    <x v="17"/>
    <x v="1"/>
    <n v="2098"/>
    <n v="12.106"/>
    <n v="0"/>
    <n v="1837"/>
    <n v="43.255000000000003"/>
    <n v="0"/>
    <x v="3"/>
  </r>
  <r>
    <d v="2011-05-01T00:00:00"/>
    <x v="17"/>
    <x v="21"/>
    <n v="4364"/>
    <n v="88.852000000000004"/>
    <n v="21.489000000000001"/>
    <n v="4801"/>
    <n v="97"/>
    <n v="0.371"/>
    <x v="3"/>
  </r>
  <r>
    <d v="2011-05-01T00:00:00"/>
    <x v="18"/>
    <x v="4"/>
    <n v="7595"/>
    <n v="210.78899999999999"/>
    <n v="27.475000000000001"/>
    <n v="7779"/>
    <n v="128.87"/>
    <n v="0.88400000000000001"/>
    <x v="3"/>
  </r>
  <r>
    <d v="2011-05-01T00:00:00"/>
    <x v="19"/>
    <x v="4"/>
    <n v="19211"/>
    <n v="882.17"/>
    <n v="78.331999999999994"/>
    <n v="16255"/>
    <n v="74.094999999999999"/>
    <n v="26.4"/>
    <x v="3"/>
  </r>
  <r>
    <d v="2011-05-01T00:00:00"/>
    <x v="20"/>
    <x v="22"/>
    <n v="847"/>
    <n v="2E-3"/>
    <n v="4.0000000000000001E-3"/>
    <n v="798"/>
    <n v="2.5190000000000001"/>
    <n v="7.0000000000000001E-3"/>
    <x v="3"/>
  </r>
  <r>
    <d v="2011-05-01T00:00:00"/>
    <x v="53"/>
    <x v="8"/>
    <n v="6401"/>
    <n v="322.74299999999999"/>
    <n v="115.854"/>
    <n v="6884"/>
    <n v="279.404"/>
    <n v="0"/>
    <x v="3"/>
  </r>
  <r>
    <d v="2011-05-01T00:00:00"/>
    <x v="21"/>
    <x v="13"/>
    <n v="2998"/>
    <n v="4.0890000000000004"/>
    <n v="0"/>
    <n v="2630"/>
    <n v="26.282"/>
    <n v="0"/>
    <x v="3"/>
  </r>
  <r>
    <d v="2011-05-01T00:00:00"/>
    <x v="21"/>
    <x v="1"/>
    <n v="19356"/>
    <n v="1286.0830000000001"/>
    <n v="0"/>
    <n v="14334"/>
    <n v="814.02"/>
    <n v="0"/>
    <x v="3"/>
  </r>
  <r>
    <d v="2011-05-01T00:00:00"/>
    <x v="21"/>
    <x v="16"/>
    <n v="6613"/>
    <n v="185.12899999999999"/>
    <n v="0"/>
    <n v="5627"/>
    <n v="534.06100000000004"/>
    <n v="0"/>
    <x v="3"/>
  </r>
  <r>
    <d v="2011-05-01T00:00:00"/>
    <x v="21"/>
    <x v="17"/>
    <n v="2180"/>
    <n v="10.143000000000001"/>
    <n v="0"/>
    <n v="1766"/>
    <n v="0.49199999999999999"/>
    <n v="0"/>
    <x v="3"/>
  </r>
  <r>
    <d v="2011-05-01T00:00:00"/>
    <x v="21"/>
    <x v="23"/>
    <n v="42728"/>
    <n v="2383.1370000000002"/>
    <n v="61.837000000000003"/>
    <n v="61817"/>
    <n v="1676.7139999999999"/>
    <n v="0.35599999999999998"/>
    <x v="3"/>
  </r>
  <r>
    <d v="2011-05-01T00:00:00"/>
    <x v="22"/>
    <x v="16"/>
    <n v="564"/>
    <n v="41.173000000000002"/>
    <n v="0"/>
    <n v="645"/>
    <n v="45.551000000000002"/>
    <n v="0"/>
    <x v="3"/>
  </r>
  <r>
    <d v="2011-05-01T00:00:00"/>
    <x v="22"/>
    <x v="23"/>
    <n v="16221"/>
    <n v="874.86699999999996"/>
    <n v="112.04"/>
    <n v="21584"/>
    <n v="601.02200000000005"/>
    <n v="20.707999999999998"/>
    <x v="3"/>
  </r>
  <r>
    <d v="2011-05-01T00:00:00"/>
    <x v="23"/>
    <x v="21"/>
    <n v="1023"/>
    <n v="52.901000000000003"/>
    <n v="4.835"/>
    <n v="939"/>
    <n v="22.914999999999999"/>
    <n v="0"/>
    <x v="3"/>
  </r>
  <r>
    <d v="2011-05-01T00:00:00"/>
    <x v="24"/>
    <x v="4"/>
    <s v=".."/>
    <s v=".."/>
    <s v=".."/>
    <s v=".."/>
    <n v="0.88"/>
    <n v="0"/>
    <x v="3"/>
  </r>
  <r>
    <d v="2011-05-01T00:00:00"/>
    <x v="24"/>
    <x v="8"/>
    <s v=".."/>
    <n v="835.51800000000003"/>
    <n v="24.637"/>
    <s v=".."/>
    <s v=".."/>
    <s v=".."/>
    <x v="3"/>
  </r>
  <r>
    <d v="2011-05-01T00:00:00"/>
    <x v="59"/>
    <x v="10"/>
    <n v="16468"/>
    <n v="658.81399999999996"/>
    <n v="2.464"/>
    <n v="15966"/>
    <n v="225.536"/>
    <n v="10.144"/>
    <x v="3"/>
  </r>
  <r>
    <d v="2011-05-01T00:00:00"/>
    <x v="25"/>
    <x v="14"/>
    <n v="19882"/>
    <n v="606.346"/>
    <n v="6.2370000000000001"/>
    <n v="20173"/>
    <n v="153.58500000000001"/>
    <n v="0"/>
    <x v="3"/>
  </r>
  <r>
    <d v="2011-05-01T00:00:00"/>
    <x v="60"/>
    <x v="4"/>
    <n v="941"/>
    <n v="126.79"/>
    <n v="0"/>
    <n v="1010"/>
    <n v="10.52"/>
    <n v="0"/>
    <x v="3"/>
  </r>
  <r>
    <d v="2011-05-01T00:00:00"/>
    <x v="26"/>
    <x v="8"/>
    <n v="6810"/>
    <n v="5.2489999999999997"/>
    <n v="3.9990000000000001"/>
    <n v="6849"/>
    <n v="27.494"/>
    <n v="1.4"/>
    <x v="3"/>
  </r>
  <r>
    <d v="2011-05-01T00:00:00"/>
    <x v="54"/>
    <x v="14"/>
    <n v="14318"/>
    <n v="0"/>
    <n v="0"/>
    <n v="12932"/>
    <n v="0"/>
    <n v="0"/>
    <x v="3"/>
  </r>
  <r>
    <d v="2011-05-01T00:00:00"/>
    <x v="58"/>
    <x v="25"/>
    <n v="3504"/>
    <n v="154.79599999999999"/>
    <n v="217.29900000000001"/>
    <n v="4103"/>
    <n v="180.49799999999999"/>
    <n v="0.67600000000000005"/>
    <x v="3"/>
  </r>
  <r>
    <d v="2011-05-01T00:00:00"/>
    <x v="28"/>
    <x v="10"/>
    <n v="2311"/>
    <n v="0"/>
    <n v="0"/>
    <n v="2399"/>
    <n v="0"/>
    <n v="0"/>
    <x v="3"/>
  </r>
  <r>
    <d v="2011-05-01T00:00:00"/>
    <x v="28"/>
    <x v="14"/>
    <n v="16995"/>
    <n v="270.3"/>
    <n v="0"/>
    <n v="19751"/>
    <n v="7.883"/>
    <n v="0.64500000000000002"/>
    <x v="3"/>
  </r>
  <r>
    <d v="2011-05-01T00:00:00"/>
    <x v="28"/>
    <x v="25"/>
    <n v="11373"/>
    <n v="361.35399999999998"/>
    <n v="1.88"/>
    <n v="14123"/>
    <n v="111.80200000000001"/>
    <n v="18.661000000000001"/>
    <x v="3"/>
  </r>
  <r>
    <d v="2011-05-01T00:00:00"/>
    <x v="28"/>
    <x v="1"/>
    <n v="26333"/>
    <n v="22.600999999999999"/>
    <n v="0"/>
    <n v="26194"/>
    <n v="42.119"/>
    <n v="19.36"/>
    <x v="3"/>
  </r>
  <r>
    <d v="2011-05-01T00:00:00"/>
    <x v="28"/>
    <x v="24"/>
    <n v="1894"/>
    <n v="0"/>
    <n v="0"/>
    <n v="1766"/>
    <n v="0"/>
    <n v="0"/>
    <x v="3"/>
  </r>
  <r>
    <d v="2011-05-01T00:00:00"/>
    <x v="28"/>
    <x v="16"/>
    <n v="10363"/>
    <n v="211.10499999999999"/>
    <n v="4.0670000000000002"/>
    <n v="12191"/>
    <n v="261.517"/>
    <n v="6.6470000000000002"/>
    <x v="3"/>
  </r>
  <r>
    <d v="2011-05-01T00:00:00"/>
    <x v="28"/>
    <x v="17"/>
    <n v="6347"/>
    <n v="191.726"/>
    <n v="0"/>
    <n v="6875"/>
    <n v="31.68"/>
    <n v="1.1990000000000001"/>
    <x v="3"/>
  </r>
  <r>
    <d v="2011-05-01T00:00:00"/>
    <x v="28"/>
    <x v="8"/>
    <n v="4002"/>
    <n v="96.316999999999993"/>
    <n v="4.82"/>
    <n v="4190"/>
    <n v="37.326999999999998"/>
    <n v="0.379"/>
    <x v="3"/>
  </r>
  <r>
    <d v="2011-05-01T00:00:00"/>
    <x v="28"/>
    <x v="26"/>
    <n v="1866"/>
    <n v="0.49399999999999999"/>
    <n v="0"/>
    <n v="1656"/>
    <n v="0.37"/>
    <n v="0"/>
    <x v="3"/>
  </r>
  <r>
    <d v="2011-05-01T00:00:00"/>
    <x v="57"/>
    <x v="16"/>
    <n v="4149"/>
    <n v="0"/>
    <n v="0"/>
    <n v="4382"/>
    <n v="0"/>
    <n v="0"/>
    <x v="3"/>
  </r>
  <r>
    <d v="2011-05-01T00:00:00"/>
    <x v="29"/>
    <x v="15"/>
    <n v="8971"/>
    <n v="715.55600000000004"/>
    <n v="119.107"/>
    <n v="10758"/>
    <n v="759.36300000000006"/>
    <n v="3.7440000000000002"/>
    <x v="3"/>
  </r>
  <r>
    <d v="2011-05-01T00:00:00"/>
    <x v="30"/>
    <x v="27"/>
    <n v="2563"/>
    <n v="350.84500000000003"/>
    <n v="6.0069999999999997"/>
    <n v="2430"/>
    <n v="196.06800000000001"/>
    <n v="3.1150000000000002"/>
    <x v="3"/>
  </r>
  <r>
    <d v="2011-05-01T00:00:00"/>
    <x v="30"/>
    <x v="1"/>
    <n v="1982"/>
    <n v="11.233000000000001"/>
    <n v="0"/>
    <n v="2094"/>
    <n v="32.253999999999998"/>
    <n v="0"/>
    <x v="3"/>
  </r>
  <r>
    <d v="2011-05-01T00:00:00"/>
    <x v="31"/>
    <x v="14"/>
    <s v=".."/>
    <s v=".."/>
    <s v=".."/>
    <n v="0"/>
    <n v="97.96"/>
    <n v="0"/>
    <x v="3"/>
  </r>
  <r>
    <d v="2011-05-01T00:00:00"/>
    <x v="31"/>
    <x v="13"/>
    <n v="45330"/>
    <n v="2457.2249999999999"/>
    <n v="22.695"/>
    <n v="49357"/>
    <n v="935.39599999999996"/>
    <n v="0"/>
    <x v="3"/>
  </r>
  <r>
    <d v="2011-05-01T00:00:00"/>
    <x v="32"/>
    <x v="28"/>
    <n v="108"/>
    <n v="0.58199999999999996"/>
    <n v="0"/>
    <n v="153"/>
    <n v="8.5210000000000008"/>
    <n v="0.41"/>
    <x v="3"/>
  </r>
  <r>
    <d v="2011-05-01T00:00:00"/>
    <x v="32"/>
    <x v="29"/>
    <s v=".."/>
    <s v=".."/>
    <s v=".."/>
    <n v="19"/>
    <n v="0.70699999999999996"/>
    <n v="0"/>
    <x v="3"/>
  </r>
  <r>
    <d v="2011-05-01T00:00:00"/>
    <x v="34"/>
    <x v="9"/>
    <s v=".."/>
    <n v="2.5249999999999999"/>
    <n v="0"/>
    <s v=".."/>
    <n v="80.256"/>
    <n v="0"/>
    <x v="3"/>
  </r>
  <r>
    <d v="2011-05-01T00:00:00"/>
    <x v="34"/>
    <x v="29"/>
    <s v=".."/>
    <n v="2.7639999999999998"/>
    <n v="0"/>
    <s v=".."/>
    <n v="55.518999999999998"/>
    <n v="0"/>
    <x v="3"/>
  </r>
  <r>
    <d v="2011-05-01T00:00:00"/>
    <x v="34"/>
    <x v="12"/>
    <s v=".."/>
    <n v="43.457000000000001"/>
    <n v="0"/>
    <s v=".."/>
    <n v="3.7410000000000001"/>
    <n v="0"/>
    <x v="3"/>
  </r>
  <r>
    <d v="2011-05-01T00:00:00"/>
    <x v="35"/>
    <x v="24"/>
    <n v="5827"/>
    <n v="262.15300000000002"/>
    <n v="0"/>
    <n v="4594"/>
    <n v="81.442999999999998"/>
    <n v="0"/>
    <x v="3"/>
  </r>
  <r>
    <d v="2011-05-01T00:00:00"/>
    <x v="36"/>
    <x v="0"/>
    <n v="2529"/>
    <n v="108.18600000000001"/>
    <n v="0"/>
    <n v="2482"/>
    <n v="55.914000000000001"/>
    <n v="0.93100000000000005"/>
    <x v="3"/>
  </r>
  <r>
    <d v="2011-05-01T00:00:00"/>
    <x v="36"/>
    <x v="4"/>
    <n v="4673"/>
    <n v="757.28099999999995"/>
    <n v="28.143000000000001"/>
    <n v="5046"/>
    <n v="270.90600000000001"/>
    <n v="4.5819999999999999"/>
    <x v="3"/>
  </r>
  <r>
    <d v="2011-05-01T00:00:00"/>
    <x v="36"/>
    <x v="7"/>
    <n v="2158"/>
    <n v="117.155"/>
    <n v="12.91"/>
    <n v="3238"/>
    <n v="16.12"/>
    <n v="41.795000000000002"/>
    <x v="3"/>
  </r>
  <r>
    <d v="2011-05-01T00:00:00"/>
    <x v="36"/>
    <x v="20"/>
    <n v="20008"/>
    <n v="1417.56"/>
    <n v="21.952000000000002"/>
    <n v="21700"/>
    <n v="547.47699999999998"/>
    <n v="29.254999999999999"/>
    <x v="3"/>
  </r>
  <r>
    <d v="2011-05-01T00:00:00"/>
    <x v="36"/>
    <x v="30"/>
    <n v="1067"/>
    <n v="27.122"/>
    <n v="0"/>
    <n v="515"/>
    <n v="1.419"/>
    <n v="0.66500000000000004"/>
    <x v="3"/>
  </r>
  <r>
    <d v="2011-05-01T00:00:00"/>
    <x v="36"/>
    <x v="14"/>
    <n v="2411"/>
    <n v="100.194"/>
    <n v="0.13200000000000001"/>
    <n v="2751"/>
    <n v="187.143"/>
    <n v="2.9630000000000001"/>
    <x v="3"/>
  </r>
  <r>
    <d v="2011-05-01T00:00:00"/>
    <x v="36"/>
    <x v="25"/>
    <n v="4509"/>
    <n v="135.05500000000001"/>
    <n v="30.5"/>
    <n v="6228"/>
    <n v="167.26599999999999"/>
    <n v="35.140999999999998"/>
    <x v="3"/>
  </r>
  <r>
    <d v="2011-05-01T00:00:00"/>
    <x v="36"/>
    <x v="15"/>
    <s v=".."/>
    <s v=".."/>
    <s v=".."/>
    <s v=".."/>
    <n v="21.777999999999999"/>
    <n v="0"/>
    <x v="3"/>
  </r>
  <r>
    <d v="2011-05-01T00:00:00"/>
    <x v="36"/>
    <x v="38"/>
    <s v=".."/>
    <s v=".."/>
    <s v=".."/>
    <s v=".."/>
    <n v="18.5"/>
    <n v="0"/>
    <x v="3"/>
  </r>
  <r>
    <d v="2011-05-01T00:00:00"/>
    <x v="36"/>
    <x v="2"/>
    <n v="2288"/>
    <n v="0.161"/>
    <n v="0.27200000000000002"/>
    <n v="1811"/>
    <n v="12.054"/>
    <n v="2.2410000000000001"/>
    <x v="3"/>
  </r>
  <r>
    <d v="2011-05-01T00:00:00"/>
    <x v="36"/>
    <x v="1"/>
    <n v="43454"/>
    <n v="793.03099999999995"/>
    <n v="14.598000000000001"/>
    <n v="41334"/>
    <n v="1352.431"/>
    <n v="160.536"/>
    <x v="3"/>
  </r>
  <r>
    <d v="2011-05-01T00:00:00"/>
    <x v="36"/>
    <x v="9"/>
    <n v="1783"/>
    <n v="0"/>
    <n v="0"/>
    <n v="1782"/>
    <n v="0"/>
    <n v="0"/>
    <x v="3"/>
  </r>
  <r>
    <d v="2011-05-01T00:00:00"/>
    <x v="36"/>
    <x v="24"/>
    <n v="3797"/>
    <n v="50.267000000000003"/>
    <n v="6.8490000000000002"/>
    <n v="3883"/>
    <n v="65.415999999999997"/>
    <n v="1.6479999999999999"/>
    <x v="3"/>
  </r>
  <r>
    <d v="2011-05-01T00:00:00"/>
    <x v="36"/>
    <x v="16"/>
    <n v="36621"/>
    <n v="1493.5139999999999"/>
    <n v="65.498000000000005"/>
    <n v="40302"/>
    <n v="1445.8140000000001"/>
    <n v="121.476"/>
    <x v="3"/>
  </r>
  <r>
    <d v="2011-05-01T00:00:00"/>
    <x v="36"/>
    <x v="31"/>
    <n v="6764"/>
    <n v="113.956"/>
    <n v="4.1929999999999996"/>
    <n v="6647"/>
    <n v="56.179000000000002"/>
    <n v="9.2270000000000003"/>
    <x v="3"/>
  </r>
  <r>
    <d v="2011-05-01T00:00:00"/>
    <x v="36"/>
    <x v="21"/>
    <s v=".."/>
    <s v=".."/>
    <s v=".."/>
    <s v=".."/>
    <n v="104.85299999999999"/>
    <n v="0"/>
    <x v="3"/>
  </r>
  <r>
    <d v="2011-05-01T00:00:00"/>
    <x v="36"/>
    <x v="17"/>
    <n v="3003"/>
    <n v="116.818"/>
    <n v="1.141"/>
    <n v="2890"/>
    <n v="219.23699999999999"/>
    <n v="12.51"/>
    <x v="3"/>
  </r>
  <r>
    <d v="2011-05-01T00:00:00"/>
    <x v="36"/>
    <x v="18"/>
    <n v="14797"/>
    <n v="387.12"/>
    <n v="70.775000000000006"/>
    <n v="18868"/>
    <n v="96.12"/>
    <n v="95.688000000000002"/>
    <x v="3"/>
  </r>
  <r>
    <d v="2011-05-01T00:00:00"/>
    <x v="36"/>
    <x v="8"/>
    <n v="42963"/>
    <n v="2027.5039999999999"/>
    <n v="284.04599999999999"/>
    <n v="46022"/>
    <n v="286.572"/>
    <n v="122.49"/>
    <x v="3"/>
  </r>
  <r>
    <d v="2011-05-01T00:00:00"/>
    <x v="36"/>
    <x v="26"/>
    <s v=".."/>
    <s v=".."/>
    <s v=".."/>
    <s v=".."/>
    <n v="19.945"/>
    <n v="0"/>
    <x v="3"/>
  </r>
  <r>
    <d v="2011-05-01T00:00:00"/>
    <x v="55"/>
    <x v="35"/>
    <n v="3731"/>
    <n v="362.39"/>
    <n v="3.2440000000000002"/>
    <n v="6416"/>
    <n v="495.01799999999997"/>
    <n v="2.5000000000000001E-2"/>
    <x v="3"/>
  </r>
  <r>
    <d v="2011-05-01T00:00:00"/>
    <x v="37"/>
    <x v="32"/>
    <n v="7475"/>
    <n v="172.566"/>
    <n v="0.125"/>
    <n v="7209"/>
    <n v="231.578"/>
    <n v="0"/>
    <x v="3"/>
  </r>
  <r>
    <d v="2011-05-01T00:00:00"/>
    <x v="38"/>
    <x v="1"/>
    <s v=".."/>
    <n v="349.846"/>
    <n v="0"/>
    <s v=".."/>
    <n v="547.01099999999997"/>
    <n v="0"/>
    <x v="3"/>
  </r>
  <r>
    <d v="2011-05-01T00:00:00"/>
    <x v="38"/>
    <x v="16"/>
    <n v="90181"/>
    <n v="5457.7709999999997"/>
    <n v="167.55"/>
    <n v="92949"/>
    <n v="3320.8850000000002"/>
    <n v="0.31900000000000001"/>
    <x v="3"/>
  </r>
  <r>
    <d v="2011-05-01T00:00:00"/>
    <x v="40"/>
    <x v="29"/>
    <n v="1355"/>
    <n v="8.1270000000000007"/>
    <n v="0"/>
    <n v="1418"/>
    <n v="16.552"/>
    <n v="0"/>
    <x v="3"/>
  </r>
  <r>
    <d v="2011-05-01T00:00:00"/>
    <x v="41"/>
    <x v="31"/>
    <n v="4330"/>
    <n v="77.599000000000004"/>
    <n v="1.284"/>
    <n v="4417"/>
    <n v="225.07499999999999"/>
    <n v="2.242"/>
    <x v="3"/>
  </r>
  <r>
    <d v="2011-05-01T00:00:00"/>
    <x v="42"/>
    <x v="1"/>
    <s v=".."/>
    <n v="323.39999999999998"/>
    <n v="0"/>
    <s v=".."/>
    <n v="412.33499999999998"/>
    <n v="0"/>
    <x v="3"/>
  </r>
  <r>
    <d v="2011-05-01T00:00:00"/>
    <x v="43"/>
    <x v="17"/>
    <n v="29750"/>
    <n v="2725.1930000000002"/>
    <n v="216.43"/>
    <n v="35293"/>
    <n v="1070.4929999999999"/>
    <n v="5.4080000000000004"/>
    <x v="3"/>
  </r>
  <r>
    <d v="2011-05-01T00:00:00"/>
    <x v="61"/>
    <x v="16"/>
    <n v="4729"/>
    <n v="0"/>
    <n v="0"/>
    <n v="3808"/>
    <n v="0"/>
    <n v="0"/>
    <x v="3"/>
  </r>
  <r>
    <d v="2011-05-01T00:00:00"/>
    <x v="45"/>
    <x v="8"/>
    <n v="16191"/>
    <n v="50.1"/>
    <n v="150.935"/>
    <n v="18644"/>
    <n v="415.916"/>
    <n v="3.395"/>
    <x v="3"/>
  </r>
  <r>
    <d v="2011-05-01T00:00:00"/>
    <x v="46"/>
    <x v="4"/>
    <s v=".."/>
    <s v=".."/>
    <s v=".."/>
    <s v=".."/>
    <n v="0.38500000000000001"/>
    <n v="0"/>
    <x v="3"/>
  </r>
  <r>
    <d v="2011-05-01T00:00:00"/>
    <x v="46"/>
    <x v="16"/>
    <s v=".."/>
    <s v=".."/>
    <s v=".."/>
    <s v=".."/>
    <n v="26.132999999999999"/>
    <n v="0"/>
    <x v="3"/>
  </r>
  <r>
    <d v="2011-05-01T00:00:00"/>
    <x v="46"/>
    <x v="21"/>
    <s v=".."/>
    <s v=".."/>
    <s v=".."/>
    <s v=".."/>
    <n v="18.024000000000001"/>
    <n v="0"/>
    <x v="3"/>
  </r>
  <r>
    <d v="2011-05-01T00:00:00"/>
    <x v="46"/>
    <x v="8"/>
    <s v=".."/>
    <n v="1856.0509999999999"/>
    <n v="0"/>
    <s v=".."/>
    <s v=".."/>
    <s v=".."/>
    <x v="3"/>
  </r>
  <r>
    <d v="2011-05-01T00:00:00"/>
    <x v="51"/>
    <x v="23"/>
    <n v="1380"/>
    <n v="27.681999999999999"/>
    <n v="0"/>
    <n v="3063"/>
    <n v="22.420999999999999"/>
    <n v="0"/>
    <x v="3"/>
  </r>
  <r>
    <d v="2011-05-01T00:00:00"/>
    <x v="51"/>
    <x v="8"/>
    <n v="18773"/>
    <n v="433.83499999999998"/>
    <n v="0"/>
    <n v="20864"/>
    <n v="398.99099999999999"/>
    <n v="0"/>
    <x v="3"/>
  </r>
  <r>
    <d v="2011-05-01T00:00:00"/>
    <x v="47"/>
    <x v="26"/>
    <n v="8469"/>
    <n v="357.36900000000003"/>
    <n v="0"/>
    <n v="6569"/>
    <n v="94.353999999999999"/>
    <n v="0"/>
    <x v="3"/>
  </r>
  <r>
    <d v="2011-05-01T00:00:00"/>
    <x v="48"/>
    <x v="20"/>
    <n v="2958"/>
    <n v="542.87099999999998"/>
    <n v="0"/>
    <n v="3022"/>
    <n v="122.21"/>
    <n v="0"/>
    <x v="3"/>
  </r>
  <r>
    <d v="2011-05-01T00:00:00"/>
    <x v="48"/>
    <x v="18"/>
    <n v="1394"/>
    <n v="21.34"/>
    <n v="0"/>
    <n v="2301"/>
    <n v="13.282"/>
    <n v="0"/>
    <x v="3"/>
  </r>
  <r>
    <d v="2011-05-01T00:00:00"/>
    <x v="49"/>
    <x v="10"/>
    <n v="13299"/>
    <n v="6.9039999999999999"/>
    <n v="0"/>
    <n v="13317"/>
    <n v="14.183"/>
    <n v="0"/>
    <x v="3"/>
  </r>
  <r>
    <d v="2011-05-01T00:00:00"/>
    <x v="49"/>
    <x v="14"/>
    <n v="19201"/>
    <n v="0"/>
    <n v="0"/>
    <n v="19753"/>
    <n v="0"/>
    <n v="0"/>
    <x v="3"/>
  </r>
  <r>
    <d v="2011-05-01T00:00:00"/>
    <x v="49"/>
    <x v="1"/>
    <n v="31425"/>
    <n v="80.864000000000004"/>
    <n v="0"/>
    <n v="29531"/>
    <n v="48.783999999999999"/>
    <n v="0"/>
    <x v="3"/>
  </r>
  <r>
    <d v="2011-05-01T00:00:00"/>
    <x v="49"/>
    <x v="9"/>
    <n v="1683"/>
    <n v="0.7"/>
    <n v="0"/>
    <n v="1661"/>
    <n v="21.707999999999998"/>
    <n v="0"/>
    <x v="3"/>
  </r>
  <r>
    <d v="2011-05-01T00:00:00"/>
    <x v="49"/>
    <x v="29"/>
    <n v="581"/>
    <n v="0"/>
    <n v="0"/>
    <n v="695"/>
    <n v="9.65"/>
    <n v="0"/>
    <x v="3"/>
  </r>
  <r>
    <d v="2011-05-01T00:00:00"/>
    <x v="49"/>
    <x v="17"/>
    <n v="2001"/>
    <n v="0"/>
    <n v="0"/>
    <n v="1951"/>
    <n v="0"/>
    <n v="0"/>
    <x v="3"/>
  </r>
  <r>
    <d v="2011-05-01T00:00:00"/>
    <x v="49"/>
    <x v="33"/>
    <n v="946"/>
    <n v="1.1439999999999999"/>
    <n v="0"/>
    <n v="1176"/>
    <n v="0.70199999999999996"/>
    <n v="0"/>
    <x v="3"/>
  </r>
  <r>
    <d v="2011-05-01T00:00:00"/>
    <x v="49"/>
    <x v="12"/>
    <n v="1911"/>
    <n v="2.9929999999999999"/>
    <n v="0"/>
    <n v="1774"/>
    <n v="6.9720000000000004"/>
    <n v="0"/>
    <x v="3"/>
  </r>
  <r>
    <d v="2011-05-01T00:00:00"/>
    <x v="50"/>
    <x v="34"/>
    <n v="1594"/>
    <n v="0.39900000000000002"/>
    <n v="0"/>
    <n v="1418"/>
    <n v="2.6819999999999999"/>
    <n v="0"/>
    <x v="3"/>
  </r>
  <r>
    <d v="2011-06-01T00:00:00"/>
    <x v="0"/>
    <x v="0"/>
    <n v="319"/>
    <n v="8.2379999999999995"/>
    <n v="0.2"/>
    <n v="412"/>
    <n v="9.9510000000000005"/>
    <n v="0"/>
    <x v="3"/>
  </r>
  <r>
    <d v="2011-06-01T00:00:00"/>
    <x v="0"/>
    <x v="1"/>
    <n v="217"/>
    <n v="14.288"/>
    <n v="0"/>
    <n v="266"/>
    <n v="19.675000000000001"/>
    <n v="0"/>
    <x v="3"/>
  </r>
  <r>
    <d v="2011-06-01T00:00:00"/>
    <x v="52"/>
    <x v="36"/>
    <n v="47"/>
    <n v="0"/>
    <n v="0"/>
    <n v="105"/>
    <n v="15.833"/>
    <n v="0"/>
    <x v="3"/>
  </r>
  <r>
    <d v="2011-06-01T00:00:00"/>
    <x v="52"/>
    <x v="37"/>
    <n v="446"/>
    <n v="0.17299999999999999"/>
    <n v="0"/>
    <n v="546"/>
    <n v="11.391"/>
    <n v="0"/>
    <x v="3"/>
  </r>
  <r>
    <d v="2011-06-01T00:00:00"/>
    <x v="56"/>
    <x v="14"/>
    <n v="2536"/>
    <n v="0"/>
    <n v="0"/>
    <n v="2996"/>
    <n v="0"/>
    <n v="0"/>
    <x v="3"/>
  </r>
  <r>
    <d v="2011-06-01T00:00:00"/>
    <x v="56"/>
    <x v="17"/>
    <n v="2644"/>
    <n v="0"/>
    <n v="0"/>
    <n v="3119"/>
    <n v="0"/>
    <n v="0"/>
    <x v="3"/>
  </r>
  <r>
    <d v="2011-06-01T00:00:00"/>
    <x v="1"/>
    <x v="2"/>
    <n v="2435"/>
    <n v="4.6479999999999997"/>
    <n v="0.442"/>
    <n v="3816"/>
    <n v="76.590999999999994"/>
    <n v="1.7969999999999999"/>
    <x v="3"/>
  </r>
  <r>
    <d v="2011-06-01T00:00:00"/>
    <x v="2"/>
    <x v="3"/>
    <n v="6853"/>
    <n v="285.57299999999998"/>
    <n v="44.58"/>
    <n v="7138"/>
    <n v="194.61099999999999"/>
    <n v="11.259"/>
    <x v="3"/>
  </r>
  <r>
    <d v="2011-06-01T00:00:00"/>
    <x v="3"/>
    <x v="4"/>
    <n v="9636"/>
    <n v="453.31"/>
    <n v="48.12"/>
    <n v="11548"/>
    <n v="251.56399999999999"/>
    <n v="6.1689999999999996"/>
    <x v="3"/>
  </r>
  <r>
    <d v="2011-06-01T00:00:00"/>
    <x v="4"/>
    <x v="5"/>
    <n v="1252"/>
    <n v="54.664000000000001"/>
    <n v="0.04"/>
    <n v="1739"/>
    <n v="21.064"/>
    <n v="0"/>
    <x v="3"/>
  </r>
  <r>
    <d v="2011-06-01T00:00:00"/>
    <x v="5"/>
    <x v="1"/>
    <n v="87125"/>
    <n v="1753.64"/>
    <n v="214.22800000000001"/>
    <n v="87074"/>
    <n v="1767.923"/>
    <n v="20.658999999999999"/>
    <x v="3"/>
  </r>
  <r>
    <d v="2011-06-01T00:00:00"/>
    <x v="6"/>
    <x v="9"/>
    <n v="6509"/>
    <n v="95.146000000000001"/>
    <n v="0.67700000000000005"/>
    <n v="7139"/>
    <n v="260.92599999999999"/>
    <n v="11.993"/>
    <x v="3"/>
  </r>
  <r>
    <d v="2011-06-01T00:00:00"/>
    <x v="9"/>
    <x v="12"/>
    <n v="3602"/>
    <n v="24.202000000000002"/>
    <n v="5.3360000000000003"/>
    <n v="4389"/>
    <n v="31.913"/>
    <n v="3.8860000000000001"/>
    <x v="3"/>
  </r>
  <r>
    <d v="2011-06-01T00:00:00"/>
    <x v="10"/>
    <x v="13"/>
    <n v="21309"/>
    <n v="740"/>
    <n v="0"/>
    <n v="26761"/>
    <n v="76.3"/>
    <n v="0"/>
    <x v="3"/>
  </r>
  <r>
    <d v="2011-06-01T00:00:00"/>
    <x v="11"/>
    <x v="9"/>
    <n v="187"/>
    <n v="9.1999999999999998E-2"/>
    <n v="2.5000000000000001E-2"/>
    <n v="192"/>
    <n v="3.407"/>
    <n v="0.02"/>
    <x v="3"/>
  </r>
  <r>
    <d v="2011-06-01T00:00:00"/>
    <x v="13"/>
    <x v="15"/>
    <n v="5455"/>
    <n v="191.309"/>
    <n v="43.28"/>
    <n v="5956"/>
    <n v="109.009"/>
    <n v="0"/>
    <x v="3"/>
  </r>
  <r>
    <d v="2011-06-01T00:00:00"/>
    <x v="14"/>
    <x v="16"/>
    <n v="2257"/>
    <n v="135.25700000000001"/>
    <n v="0"/>
    <n v="2552"/>
    <n v="61.246000000000002"/>
    <n v="0"/>
    <x v="3"/>
  </r>
  <r>
    <d v="2011-06-01T00:00:00"/>
    <x v="14"/>
    <x v="17"/>
    <n v="3518"/>
    <n v="61.606999999999999"/>
    <n v="0"/>
    <n v="3540"/>
    <n v="22.425000000000001"/>
    <n v="0"/>
    <x v="3"/>
  </r>
  <r>
    <d v="2011-06-01T00:00:00"/>
    <x v="14"/>
    <x v="18"/>
    <n v="6277"/>
    <n v="382.59100000000001"/>
    <n v="47.231999999999999"/>
    <n v="8168"/>
    <n v="63.997999999999998"/>
    <n v="0"/>
    <x v="3"/>
  </r>
  <r>
    <d v="2011-06-01T00:00:00"/>
    <x v="16"/>
    <x v="20"/>
    <n v="46750"/>
    <n v="4157.9809999999998"/>
    <n v="274.47399999999999"/>
    <n v="61160"/>
    <n v="2361.951"/>
    <n v="20.370999999999999"/>
    <x v="3"/>
  </r>
  <r>
    <d v="2011-06-01T00:00:00"/>
    <x v="17"/>
    <x v="1"/>
    <n v="1376"/>
    <n v="26.366"/>
    <n v="0"/>
    <n v="1743"/>
    <n v="74.277000000000001"/>
    <n v="0"/>
    <x v="3"/>
  </r>
  <r>
    <d v="2011-06-01T00:00:00"/>
    <x v="17"/>
    <x v="21"/>
    <n v="6221"/>
    <n v="134.53700000000001"/>
    <n v="19.280999999999999"/>
    <n v="7268"/>
    <n v="81.234999999999999"/>
    <n v="0.28100000000000003"/>
    <x v="3"/>
  </r>
  <r>
    <d v="2011-06-01T00:00:00"/>
    <x v="18"/>
    <x v="4"/>
    <n v="8146"/>
    <n v="287.15199999999999"/>
    <n v="31.774999999999999"/>
    <n v="9822"/>
    <n v="137.696"/>
    <n v="1.895"/>
    <x v="3"/>
  </r>
  <r>
    <d v="2011-06-01T00:00:00"/>
    <x v="19"/>
    <x v="4"/>
    <n v="17397"/>
    <n v="809.87400000000002"/>
    <n v="81.585999999999999"/>
    <n v="22485"/>
    <n v="69.739000000000004"/>
    <n v="20.524000000000001"/>
    <x v="3"/>
  </r>
  <r>
    <d v="2011-06-01T00:00:00"/>
    <x v="20"/>
    <x v="22"/>
    <n v="648"/>
    <n v="0.14399999999999999"/>
    <n v="0"/>
    <n v="600"/>
    <n v="1.641"/>
    <n v="8.0000000000000002E-3"/>
    <x v="3"/>
  </r>
  <r>
    <d v="2011-06-01T00:00:00"/>
    <x v="53"/>
    <x v="8"/>
    <n v="6181"/>
    <n v="297.64699999999999"/>
    <n v="115.178"/>
    <n v="7089"/>
    <n v="194.58600000000001"/>
    <n v="0"/>
    <x v="3"/>
  </r>
  <r>
    <d v="2011-06-01T00:00:00"/>
    <x v="21"/>
    <x v="13"/>
    <n v="2308"/>
    <n v="21.754000000000001"/>
    <n v="0"/>
    <n v="2953"/>
    <n v="18.294"/>
    <n v="0"/>
    <x v="3"/>
  </r>
  <r>
    <d v="2011-06-01T00:00:00"/>
    <x v="21"/>
    <x v="1"/>
    <n v="23395"/>
    <n v="1371.7249999999999"/>
    <n v="1.0209999999999999"/>
    <n v="19934"/>
    <n v="927.85799999999995"/>
    <n v="0"/>
    <x v="3"/>
  </r>
  <r>
    <d v="2011-06-01T00:00:00"/>
    <x v="21"/>
    <x v="16"/>
    <n v="6852"/>
    <n v="154.16499999999999"/>
    <n v="0"/>
    <n v="6439"/>
    <n v="474.73500000000001"/>
    <n v="0"/>
    <x v="3"/>
  </r>
  <r>
    <d v="2011-06-01T00:00:00"/>
    <x v="21"/>
    <x v="17"/>
    <n v="2285"/>
    <n v="8.7750000000000004"/>
    <n v="0"/>
    <n v="1174"/>
    <n v="1.62"/>
    <n v="0"/>
    <x v="3"/>
  </r>
  <r>
    <d v="2011-06-01T00:00:00"/>
    <x v="21"/>
    <x v="23"/>
    <n v="49687"/>
    <n v="2173.377"/>
    <n v="61.475999999999999"/>
    <n v="68002"/>
    <n v="1430.6790000000001"/>
    <n v="0.19800000000000001"/>
    <x v="3"/>
  </r>
  <r>
    <d v="2011-06-01T00:00:00"/>
    <x v="22"/>
    <x v="16"/>
    <n v="801"/>
    <n v="53.561"/>
    <n v="0"/>
    <n v="961"/>
    <n v="39.429000000000002"/>
    <n v="0"/>
    <x v="3"/>
  </r>
  <r>
    <d v="2011-06-01T00:00:00"/>
    <x v="22"/>
    <x v="23"/>
    <n v="17381"/>
    <n v="775.35400000000004"/>
    <n v="103.322"/>
    <n v="21479"/>
    <n v="686.07500000000005"/>
    <n v="30.501999999999999"/>
    <x v="3"/>
  </r>
  <r>
    <d v="2011-06-01T00:00:00"/>
    <x v="23"/>
    <x v="21"/>
    <n v="1556"/>
    <n v="66.054000000000002"/>
    <n v="5.4429999999999996"/>
    <n v="1574"/>
    <n v="12.557"/>
    <n v="0"/>
    <x v="3"/>
  </r>
  <r>
    <d v="2011-06-01T00:00:00"/>
    <x v="24"/>
    <x v="4"/>
    <s v=".."/>
    <s v=".."/>
    <s v=".."/>
    <s v=".."/>
    <n v="2.8769999999999998"/>
    <n v="0"/>
    <x v="3"/>
  </r>
  <r>
    <d v="2011-06-01T00:00:00"/>
    <x v="24"/>
    <x v="8"/>
    <s v=".."/>
    <n v="1418.9069999999999"/>
    <n v="12.021000000000001"/>
    <s v=".."/>
    <s v=".."/>
    <s v=".."/>
    <x v="3"/>
  </r>
  <r>
    <d v="2011-06-01T00:00:00"/>
    <x v="59"/>
    <x v="10"/>
    <n v="15913"/>
    <n v="568.88800000000003"/>
    <n v="2.2719999999999998"/>
    <n v="18424"/>
    <n v="243.55699999999999"/>
    <n v="9.5860000000000003"/>
    <x v="3"/>
  </r>
  <r>
    <d v="2011-06-01T00:00:00"/>
    <x v="25"/>
    <x v="14"/>
    <n v="24560"/>
    <n v="581.274"/>
    <n v="7.2130000000000001"/>
    <n v="27638"/>
    <n v="189.131"/>
    <n v="0"/>
    <x v="3"/>
  </r>
  <r>
    <d v="2011-06-01T00:00:00"/>
    <x v="60"/>
    <x v="4"/>
    <n v="1069"/>
    <n v="98.63"/>
    <n v="0"/>
    <n v="1355"/>
    <n v="12.15"/>
    <n v="0"/>
    <x v="3"/>
  </r>
  <r>
    <d v="2011-06-01T00:00:00"/>
    <x v="26"/>
    <x v="8"/>
    <n v="6358"/>
    <n v="23.298999999999999"/>
    <n v="1.41"/>
    <n v="7071"/>
    <n v="13.412000000000001"/>
    <n v="0.16300000000000001"/>
    <x v="3"/>
  </r>
  <r>
    <d v="2011-06-01T00:00:00"/>
    <x v="54"/>
    <x v="14"/>
    <n v="13502"/>
    <n v="0"/>
    <n v="0"/>
    <n v="14662"/>
    <n v="0"/>
    <n v="0"/>
    <x v="3"/>
  </r>
  <r>
    <d v="2011-06-01T00:00:00"/>
    <x v="58"/>
    <x v="25"/>
    <n v="3706"/>
    <n v="190.21199999999999"/>
    <n v="170.08600000000001"/>
    <n v="3823"/>
    <n v="189.21600000000001"/>
    <n v="0.432"/>
    <x v="3"/>
  </r>
  <r>
    <d v="2011-06-01T00:00:00"/>
    <x v="28"/>
    <x v="10"/>
    <n v="2135"/>
    <n v="0"/>
    <n v="0"/>
    <n v="2397"/>
    <n v="0"/>
    <n v="0"/>
    <x v="3"/>
  </r>
  <r>
    <d v="2011-06-01T00:00:00"/>
    <x v="28"/>
    <x v="14"/>
    <n v="18563"/>
    <n v="255.39"/>
    <n v="0"/>
    <n v="21742"/>
    <n v="11.898999999999999"/>
    <n v="0.63700000000000001"/>
    <x v="3"/>
  </r>
  <r>
    <d v="2011-06-01T00:00:00"/>
    <x v="28"/>
    <x v="25"/>
    <n v="12191"/>
    <n v="397.21300000000002"/>
    <n v="9.8249999999999993"/>
    <n v="13094"/>
    <n v="92.731999999999999"/>
    <n v="15.831"/>
    <x v="3"/>
  </r>
  <r>
    <d v="2011-06-01T00:00:00"/>
    <x v="28"/>
    <x v="1"/>
    <n v="16121"/>
    <n v="15.321999999999999"/>
    <n v="0.51800000000000002"/>
    <n v="17062"/>
    <n v="27.983000000000001"/>
    <n v="18.452000000000002"/>
    <x v="3"/>
  </r>
  <r>
    <d v="2011-06-01T00:00:00"/>
    <x v="28"/>
    <x v="24"/>
    <n v="1569"/>
    <n v="0"/>
    <n v="0"/>
    <n v="1681"/>
    <n v="0"/>
    <n v="0"/>
    <x v="3"/>
  </r>
  <r>
    <d v="2011-06-01T00:00:00"/>
    <x v="28"/>
    <x v="16"/>
    <n v="11876"/>
    <n v="206.74199999999999"/>
    <n v="3.645"/>
    <n v="13927"/>
    <n v="195.05500000000001"/>
    <n v="9.0050000000000008"/>
    <x v="3"/>
  </r>
  <r>
    <d v="2011-06-01T00:00:00"/>
    <x v="28"/>
    <x v="17"/>
    <n v="5821"/>
    <n v="220.34800000000001"/>
    <n v="6.6429999999999998"/>
    <n v="7229"/>
    <n v="30.893000000000001"/>
    <n v="1.236"/>
    <x v="3"/>
  </r>
  <r>
    <d v="2011-06-01T00:00:00"/>
    <x v="28"/>
    <x v="8"/>
    <n v="4420"/>
    <n v="121.17700000000001"/>
    <n v="6.72"/>
    <n v="5286"/>
    <n v="50.694000000000003"/>
    <n v="0.53200000000000003"/>
    <x v="3"/>
  </r>
  <r>
    <d v="2011-06-01T00:00:00"/>
    <x v="28"/>
    <x v="26"/>
    <n v="1477"/>
    <n v="0.53400000000000003"/>
    <n v="0"/>
    <n v="1904"/>
    <n v="0.51200000000000001"/>
    <n v="0"/>
    <x v="3"/>
  </r>
  <r>
    <d v="2011-06-01T00:00:00"/>
    <x v="57"/>
    <x v="16"/>
    <n v="4004"/>
    <n v="0"/>
    <n v="0"/>
    <n v="4569"/>
    <n v="0"/>
    <n v="0"/>
    <x v="3"/>
  </r>
  <r>
    <d v="2011-06-01T00:00:00"/>
    <x v="29"/>
    <x v="15"/>
    <n v="8352"/>
    <n v="800.66"/>
    <n v="112.331"/>
    <n v="11103"/>
    <n v="711.73800000000006"/>
    <n v="6.5190000000000001"/>
    <x v="3"/>
  </r>
  <r>
    <d v="2011-06-01T00:00:00"/>
    <x v="30"/>
    <x v="27"/>
    <n v="1715"/>
    <n v="142.126"/>
    <n v="7.1669999999999998"/>
    <n v="1622"/>
    <n v="88.072000000000003"/>
    <n v="4.01"/>
    <x v="3"/>
  </r>
  <r>
    <d v="2011-06-01T00:00:00"/>
    <x v="30"/>
    <x v="1"/>
    <n v="443"/>
    <n v="8.9770000000000003"/>
    <n v="0"/>
    <n v="539"/>
    <n v="9.9049999999999994"/>
    <n v="0"/>
    <x v="3"/>
  </r>
  <r>
    <d v="2011-06-01T00:00:00"/>
    <x v="30"/>
    <x v="11"/>
    <s v=".."/>
    <n v="0"/>
    <n v="0"/>
    <s v=".."/>
    <n v="0"/>
    <n v="0"/>
    <x v="3"/>
  </r>
  <r>
    <d v="2011-06-01T00:00:00"/>
    <x v="31"/>
    <x v="14"/>
    <s v=".."/>
    <s v=".."/>
    <s v=".."/>
    <n v="0"/>
    <n v="93.5"/>
    <n v="0"/>
    <x v="3"/>
  </r>
  <r>
    <d v="2011-06-01T00:00:00"/>
    <x v="31"/>
    <x v="13"/>
    <n v="42388"/>
    <n v="2658.19"/>
    <n v="21.088000000000001"/>
    <n v="52154"/>
    <n v="827.76099999999997"/>
    <n v="0"/>
    <x v="3"/>
  </r>
  <r>
    <d v="2011-06-01T00:00:00"/>
    <x v="32"/>
    <x v="28"/>
    <n v="193"/>
    <n v="0.59299999999999997"/>
    <n v="6.9000000000000006E-2"/>
    <n v="165"/>
    <n v="6.4130000000000003"/>
    <n v="0.39400000000000002"/>
    <x v="3"/>
  </r>
  <r>
    <d v="2011-06-01T00:00:00"/>
    <x v="32"/>
    <x v="29"/>
    <s v=".."/>
    <s v=".."/>
    <s v=".."/>
    <n v="26"/>
    <n v="0"/>
    <n v="0"/>
    <x v="3"/>
  </r>
  <r>
    <d v="2011-06-01T00:00:00"/>
    <x v="34"/>
    <x v="9"/>
    <s v=".."/>
    <n v="1.4999999999999999E-2"/>
    <n v="0"/>
    <s v=".."/>
    <n v="63.65"/>
    <n v="0"/>
    <x v="3"/>
  </r>
  <r>
    <d v="2011-06-01T00:00:00"/>
    <x v="34"/>
    <x v="29"/>
    <s v=".."/>
    <n v="8.9410000000000007"/>
    <n v="0"/>
    <s v=".."/>
    <n v="63.247999999999998"/>
    <n v="0"/>
    <x v="3"/>
  </r>
  <r>
    <d v="2011-06-01T00:00:00"/>
    <x v="34"/>
    <x v="12"/>
    <s v=".."/>
    <n v="44.128999999999998"/>
    <n v="0"/>
    <s v=".."/>
    <n v="7.37"/>
    <n v="0"/>
    <x v="3"/>
  </r>
  <r>
    <d v="2011-06-01T00:00:00"/>
    <x v="35"/>
    <x v="24"/>
    <n v="4570"/>
    <n v="289.78199999999998"/>
    <n v="0"/>
    <n v="4664"/>
    <n v="102.515"/>
    <n v="0"/>
    <x v="3"/>
  </r>
  <r>
    <d v="2011-06-01T00:00:00"/>
    <x v="36"/>
    <x v="0"/>
    <n v="1841"/>
    <n v="65.058999999999997"/>
    <n v="0"/>
    <n v="2040"/>
    <n v="28.922999999999998"/>
    <n v="0.95199999999999996"/>
    <x v="3"/>
  </r>
  <r>
    <d v="2011-06-01T00:00:00"/>
    <x v="36"/>
    <x v="4"/>
    <n v="4820"/>
    <n v="669.154"/>
    <n v="31.492000000000001"/>
    <n v="5663"/>
    <n v="133.42699999999999"/>
    <n v="4.79"/>
    <x v="3"/>
  </r>
  <r>
    <d v="2011-06-01T00:00:00"/>
    <x v="36"/>
    <x v="7"/>
    <n v="2698"/>
    <n v="122.626"/>
    <n v="12.845000000000001"/>
    <n v="3180"/>
    <n v="13.212999999999999"/>
    <n v="37.843000000000004"/>
    <x v="3"/>
  </r>
  <r>
    <d v="2011-06-01T00:00:00"/>
    <x v="36"/>
    <x v="20"/>
    <n v="19242"/>
    <n v="1481.998"/>
    <n v="22.654"/>
    <n v="21913"/>
    <n v="397.91399999999999"/>
    <n v="29.170999999999999"/>
    <x v="3"/>
  </r>
  <r>
    <d v="2011-06-01T00:00:00"/>
    <x v="36"/>
    <x v="30"/>
    <n v="374"/>
    <n v="52.192"/>
    <n v="0"/>
    <n v="588"/>
    <n v="3.234"/>
    <n v="0.69199999999999995"/>
    <x v="3"/>
  </r>
  <r>
    <d v="2011-06-01T00:00:00"/>
    <x v="36"/>
    <x v="14"/>
    <n v="3393"/>
    <n v="103.229"/>
    <n v="0.23200000000000001"/>
    <n v="3290"/>
    <n v="172.95"/>
    <n v="2.657"/>
    <x v="3"/>
  </r>
  <r>
    <d v="2011-06-01T00:00:00"/>
    <x v="36"/>
    <x v="25"/>
    <n v="4740"/>
    <n v="129.98699999999999"/>
    <n v="34.536000000000001"/>
    <n v="5800"/>
    <n v="187.637"/>
    <n v="35.258000000000003"/>
    <x v="3"/>
  </r>
  <r>
    <d v="2011-06-01T00:00:00"/>
    <x v="36"/>
    <x v="15"/>
    <s v=".."/>
    <s v=".."/>
    <s v=".."/>
    <s v=".."/>
    <n v="2.4249999999999998"/>
    <n v="0"/>
    <x v="3"/>
  </r>
  <r>
    <d v="2011-06-01T00:00:00"/>
    <x v="36"/>
    <x v="2"/>
    <n v="1303"/>
    <n v="0.27100000000000002"/>
    <n v="0.113"/>
    <n v="1963"/>
    <n v="7.2190000000000003"/>
    <n v="1.5660000000000001"/>
    <x v="3"/>
  </r>
  <r>
    <d v="2011-06-01T00:00:00"/>
    <x v="36"/>
    <x v="1"/>
    <n v="24483"/>
    <n v="519.50099999999998"/>
    <n v="31.295999999999999"/>
    <n v="27874"/>
    <n v="870.31600000000003"/>
    <n v="172.61699999999999"/>
    <x v="3"/>
  </r>
  <r>
    <d v="2011-06-01T00:00:00"/>
    <x v="36"/>
    <x v="9"/>
    <n v="2014"/>
    <n v="0"/>
    <n v="0"/>
    <n v="1964"/>
    <n v="0"/>
    <n v="0"/>
    <x v="3"/>
  </r>
  <r>
    <d v="2011-06-01T00:00:00"/>
    <x v="36"/>
    <x v="24"/>
    <n v="3584"/>
    <n v="81.215000000000003"/>
    <n v="4.5090000000000003"/>
    <n v="3868"/>
    <n v="115.92100000000001"/>
    <n v="1.7470000000000001"/>
    <x v="3"/>
  </r>
  <r>
    <d v="2011-06-01T00:00:00"/>
    <x v="36"/>
    <x v="35"/>
    <s v=".."/>
    <s v=".."/>
    <s v=".."/>
    <s v=".."/>
    <n v="0.81499999999999995"/>
    <n v="0"/>
    <x v="3"/>
  </r>
  <r>
    <d v="2011-06-01T00:00:00"/>
    <x v="36"/>
    <x v="16"/>
    <n v="41356"/>
    <n v="1411.655"/>
    <n v="87.120999999999995"/>
    <n v="45694"/>
    <n v="1290.4459999999999"/>
    <n v="119.852"/>
    <x v="3"/>
  </r>
  <r>
    <d v="2011-06-01T00:00:00"/>
    <x v="36"/>
    <x v="31"/>
    <n v="5989"/>
    <n v="130.017"/>
    <n v="4.6820000000000004"/>
    <n v="6791"/>
    <n v="94.507999999999996"/>
    <n v="8.109"/>
    <x v="3"/>
  </r>
  <r>
    <d v="2011-06-01T00:00:00"/>
    <x v="36"/>
    <x v="17"/>
    <n v="2983"/>
    <n v="98.224000000000004"/>
    <n v="1.006"/>
    <n v="2809"/>
    <n v="91.072999999999993"/>
    <n v="12.625"/>
    <x v="3"/>
  </r>
  <r>
    <d v="2011-06-01T00:00:00"/>
    <x v="36"/>
    <x v="18"/>
    <n v="17218"/>
    <n v="400.19200000000001"/>
    <n v="95.665999999999997"/>
    <n v="19997"/>
    <n v="71.62"/>
    <n v="92.453999999999994"/>
    <x v="3"/>
  </r>
  <r>
    <d v="2011-06-01T00:00:00"/>
    <x v="36"/>
    <x v="8"/>
    <n v="47968"/>
    <n v="1820.7750000000001"/>
    <n v="235.126"/>
    <n v="49975"/>
    <n v="261.74799999999999"/>
    <n v="114.46599999999999"/>
    <x v="3"/>
  </r>
  <r>
    <d v="2011-06-01T00:00:00"/>
    <x v="36"/>
    <x v="26"/>
    <s v=".."/>
    <s v=".."/>
    <s v=".."/>
    <s v=".."/>
    <n v="2.0049999999999999"/>
    <n v="0"/>
    <x v="3"/>
  </r>
  <r>
    <d v="2011-06-01T00:00:00"/>
    <x v="55"/>
    <x v="35"/>
    <n v="4887"/>
    <n v="308.01799999999997"/>
    <n v="7.8170000000000002"/>
    <n v="7163"/>
    <n v="329.43"/>
    <n v="3.3000000000000002E-2"/>
    <x v="3"/>
  </r>
  <r>
    <d v="2011-06-01T00:00:00"/>
    <x v="37"/>
    <x v="32"/>
    <n v="6988"/>
    <n v="172.21299999999999"/>
    <n v="7.8E-2"/>
    <n v="10539"/>
    <n v="252.92500000000001"/>
    <n v="0"/>
    <x v="3"/>
  </r>
  <r>
    <d v="2011-06-01T00:00:00"/>
    <x v="38"/>
    <x v="1"/>
    <s v=".."/>
    <n v="351.35700000000003"/>
    <n v="0"/>
    <s v=".."/>
    <n v="680.06899999999996"/>
    <n v="0"/>
    <x v="3"/>
  </r>
  <r>
    <d v="2011-06-01T00:00:00"/>
    <x v="38"/>
    <x v="16"/>
    <n v="87686"/>
    <n v="5348.18"/>
    <n v="271.89299999999997"/>
    <n v="108509"/>
    <n v="3260.5889999999999"/>
    <n v="0.56999999999999995"/>
    <x v="3"/>
  </r>
  <r>
    <d v="2011-06-01T00:00:00"/>
    <x v="40"/>
    <x v="29"/>
    <n v="1314"/>
    <n v="1.8740000000000001"/>
    <n v="0"/>
    <n v="1561"/>
    <n v="11.885"/>
    <n v="0"/>
    <x v="3"/>
  </r>
  <r>
    <d v="2011-06-01T00:00:00"/>
    <x v="41"/>
    <x v="31"/>
    <n v="3405"/>
    <n v="73.587999999999994"/>
    <n v="1.2769999999999999"/>
    <n v="4503"/>
    <n v="171.77099999999999"/>
    <n v="1.6519999999999999"/>
    <x v="3"/>
  </r>
  <r>
    <d v="2011-06-01T00:00:00"/>
    <x v="42"/>
    <x v="1"/>
    <s v=".."/>
    <n v="372.72300000000001"/>
    <n v="0"/>
    <s v=".."/>
    <n v="421.95299999999997"/>
    <n v="0"/>
    <x v="3"/>
  </r>
  <r>
    <d v="2011-06-01T00:00:00"/>
    <x v="43"/>
    <x v="17"/>
    <n v="29899"/>
    <n v="2915.9319999999998"/>
    <n v="243.846"/>
    <n v="49100"/>
    <n v="844.21900000000005"/>
    <n v="6.8689999999999998"/>
    <x v="3"/>
  </r>
  <r>
    <d v="2011-06-01T00:00:00"/>
    <x v="61"/>
    <x v="16"/>
    <n v="3377"/>
    <n v="0"/>
    <n v="0"/>
    <n v="4651"/>
    <n v="0"/>
    <n v="0"/>
    <x v="3"/>
  </r>
  <r>
    <d v="2011-06-01T00:00:00"/>
    <x v="45"/>
    <x v="8"/>
    <n v="17089"/>
    <n v="17.14"/>
    <n v="166.405"/>
    <n v="18821"/>
    <n v="426.86700000000002"/>
    <n v="2.694"/>
    <x v="3"/>
  </r>
  <r>
    <d v="2011-06-01T00:00:00"/>
    <x v="46"/>
    <x v="4"/>
    <s v=".."/>
    <s v=".."/>
    <s v=".."/>
    <s v=".."/>
    <n v="1.502"/>
    <n v="0"/>
    <x v="3"/>
  </r>
  <r>
    <d v="2011-06-01T00:00:00"/>
    <x v="46"/>
    <x v="16"/>
    <s v=".."/>
    <s v=".."/>
    <s v=".."/>
    <s v=".."/>
    <n v="36.924999999999997"/>
    <n v="0"/>
    <x v="3"/>
  </r>
  <r>
    <d v="2011-06-01T00:00:00"/>
    <x v="46"/>
    <x v="21"/>
    <s v=".."/>
    <s v=".."/>
    <s v=".."/>
    <s v=".."/>
    <n v="9.3219999999999992"/>
    <n v="0"/>
    <x v="3"/>
  </r>
  <r>
    <d v="2011-06-01T00:00:00"/>
    <x v="46"/>
    <x v="8"/>
    <s v=".."/>
    <n v="1857.0440000000001"/>
    <n v="0"/>
    <s v=".."/>
    <s v=".."/>
    <s v=".."/>
    <x v="3"/>
  </r>
  <r>
    <d v="2011-06-01T00:00:00"/>
    <x v="51"/>
    <x v="23"/>
    <n v="2456"/>
    <n v="158.53899999999999"/>
    <n v="0"/>
    <n v="3648"/>
    <n v="34.884"/>
    <n v="0"/>
    <x v="3"/>
  </r>
  <r>
    <d v="2011-06-01T00:00:00"/>
    <x v="51"/>
    <x v="8"/>
    <n v="19747"/>
    <n v="408.53500000000003"/>
    <n v="0"/>
    <n v="20303"/>
    <n v="326.51"/>
    <n v="0"/>
    <x v="3"/>
  </r>
  <r>
    <d v="2011-06-01T00:00:00"/>
    <x v="47"/>
    <x v="26"/>
    <n v="7183"/>
    <n v="380.32600000000002"/>
    <n v="0"/>
    <n v="10896"/>
    <n v="59.597999999999999"/>
    <n v="0"/>
    <x v="3"/>
  </r>
  <r>
    <d v="2011-06-01T00:00:00"/>
    <x v="48"/>
    <x v="20"/>
    <n v="3063"/>
    <n v="552.04100000000005"/>
    <n v="0"/>
    <n v="3503"/>
    <n v="119.29600000000001"/>
    <n v="0"/>
    <x v="3"/>
  </r>
  <r>
    <d v="2011-06-01T00:00:00"/>
    <x v="48"/>
    <x v="18"/>
    <n v="1667"/>
    <n v="15.997999999999999"/>
    <n v="0"/>
    <n v="3177"/>
    <n v="27.795999999999999"/>
    <n v="0"/>
    <x v="3"/>
  </r>
  <r>
    <d v="2011-06-01T00:00:00"/>
    <x v="49"/>
    <x v="10"/>
    <n v="12750"/>
    <n v="14.343"/>
    <n v="0"/>
    <n v="14568"/>
    <n v="10.24"/>
    <n v="0"/>
    <x v="3"/>
  </r>
  <r>
    <d v="2011-06-01T00:00:00"/>
    <x v="49"/>
    <x v="14"/>
    <n v="21287"/>
    <n v="0"/>
    <n v="0"/>
    <n v="23608"/>
    <n v="0"/>
    <n v="0"/>
    <x v="3"/>
  </r>
  <r>
    <d v="2011-06-01T00:00:00"/>
    <x v="49"/>
    <x v="1"/>
    <n v="22392"/>
    <n v="40.511000000000003"/>
    <n v="0"/>
    <n v="24886"/>
    <n v="35.302999999999997"/>
    <n v="0"/>
    <x v="3"/>
  </r>
  <r>
    <d v="2011-06-01T00:00:00"/>
    <x v="49"/>
    <x v="9"/>
    <n v="1525"/>
    <n v="1.232"/>
    <n v="0"/>
    <n v="1699"/>
    <n v="16.414000000000001"/>
    <n v="0"/>
    <x v="3"/>
  </r>
  <r>
    <d v="2011-06-01T00:00:00"/>
    <x v="49"/>
    <x v="29"/>
    <n v="654"/>
    <n v="0"/>
    <n v="0"/>
    <n v="800"/>
    <n v="5.0540000000000003"/>
    <n v="0"/>
    <x v="3"/>
  </r>
  <r>
    <d v="2011-06-01T00:00:00"/>
    <x v="49"/>
    <x v="17"/>
    <n v="1919"/>
    <n v="0"/>
    <n v="0"/>
    <n v="1981"/>
    <n v="0"/>
    <n v="0"/>
    <x v="3"/>
  </r>
  <r>
    <d v="2011-06-01T00:00:00"/>
    <x v="49"/>
    <x v="33"/>
    <n v="850"/>
    <n v="0.73199999999999998"/>
    <n v="0"/>
    <n v="1055"/>
    <n v="1.2170000000000001"/>
    <n v="0"/>
    <x v="3"/>
  </r>
  <r>
    <d v="2011-06-01T00:00:00"/>
    <x v="49"/>
    <x v="12"/>
    <n v="1662"/>
    <n v="18.263999999999999"/>
    <n v="0"/>
    <n v="1791"/>
    <n v="6.8639999999999999"/>
    <n v="0"/>
    <x v="3"/>
  </r>
  <r>
    <d v="2011-06-01T00:00:00"/>
    <x v="50"/>
    <x v="34"/>
    <n v="1434"/>
    <n v="0.248"/>
    <n v="0"/>
    <n v="1703"/>
    <n v="1.4570000000000001"/>
    <n v="0"/>
    <x v="3"/>
  </r>
  <r>
    <d v="2011-07-01T00:00:00"/>
    <x v="0"/>
    <x v="0"/>
    <n v="1090"/>
    <n v="2.97"/>
    <n v="1.5329999999999999"/>
    <n v="1067"/>
    <n v="21.283999999999999"/>
    <n v="0"/>
    <x v="3"/>
  </r>
  <r>
    <d v="2011-07-01T00:00:00"/>
    <x v="0"/>
    <x v="1"/>
    <n v="632"/>
    <n v="28.57"/>
    <n v="0"/>
    <n v="541"/>
    <n v="5.1369999999999996"/>
    <n v="0"/>
    <x v="3"/>
  </r>
  <r>
    <d v="2011-07-01T00:00:00"/>
    <x v="52"/>
    <x v="36"/>
    <n v="154"/>
    <n v="0"/>
    <n v="0"/>
    <n v="99"/>
    <n v="18.064"/>
    <n v="0"/>
    <x v="3"/>
  </r>
  <r>
    <d v="2011-07-01T00:00:00"/>
    <x v="52"/>
    <x v="37"/>
    <n v="1047"/>
    <n v="0.47"/>
    <n v="0"/>
    <n v="922"/>
    <n v="23.062000000000001"/>
    <n v="0"/>
    <x v="3"/>
  </r>
  <r>
    <d v="2011-07-01T00:00:00"/>
    <x v="56"/>
    <x v="14"/>
    <n v="4006"/>
    <n v="0"/>
    <n v="0"/>
    <n v="3754"/>
    <n v="0"/>
    <n v="0"/>
    <x v="3"/>
  </r>
  <r>
    <d v="2011-07-01T00:00:00"/>
    <x v="56"/>
    <x v="17"/>
    <n v="3629"/>
    <n v="0"/>
    <n v="0"/>
    <n v="3613"/>
    <n v="0"/>
    <n v="0"/>
    <x v="3"/>
  </r>
  <r>
    <d v="2011-07-01T00:00:00"/>
    <x v="1"/>
    <x v="2"/>
    <n v="3521"/>
    <n v="2.327"/>
    <n v="0.96"/>
    <n v="3438"/>
    <n v="81.745000000000005"/>
    <n v="1.42"/>
    <x v="3"/>
  </r>
  <r>
    <d v="2011-07-01T00:00:00"/>
    <x v="2"/>
    <x v="3"/>
    <n v="7912"/>
    <n v="273.416"/>
    <n v="45.798000000000002"/>
    <n v="6788"/>
    <n v="238.899"/>
    <n v="17.643999999999998"/>
    <x v="3"/>
  </r>
  <r>
    <d v="2011-07-01T00:00:00"/>
    <x v="3"/>
    <x v="4"/>
    <n v="10318"/>
    <n v="320.84500000000003"/>
    <n v="36.710999999999999"/>
    <n v="10271"/>
    <n v="248.78299999999999"/>
    <n v="6.0970000000000004"/>
    <x v="3"/>
  </r>
  <r>
    <d v="2011-07-01T00:00:00"/>
    <x v="4"/>
    <x v="5"/>
    <n v="2374"/>
    <n v="69.938999999999993"/>
    <n v="7.1999999999999995E-2"/>
    <n v="1876"/>
    <n v="21.745000000000001"/>
    <n v="0"/>
    <x v="3"/>
  </r>
  <r>
    <d v="2011-07-01T00:00:00"/>
    <x v="5"/>
    <x v="6"/>
    <n v="455"/>
    <n v="0.97"/>
    <n v="0"/>
    <n v="647"/>
    <n v="4.92"/>
    <n v="0"/>
    <x v="3"/>
  </r>
  <r>
    <d v="2011-07-01T00:00:00"/>
    <x v="5"/>
    <x v="1"/>
    <n v="105630"/>
    <n v="1701.3409999999999"/>
    <n v="248.684"/>
    <n v="98912"/>
    <n v="2005.383"/>
    <n v="0.71199999999999997"/>
    <x v="3"/>
  </r>
  <r>
    <d v="2011-07-01T00:00:00"/>
    <x v="6"/>
    <x v="9"/>
    <n v="9535"/>
    <n v="99.173000000000002"/>
    <n v="40.494"/>
    <n v="8812"/>
    <n v="320.03199999999998"/>
    <n v="12.19"/>
    <x v="3"/>
  </r>
  <r>
    <d v="2011-07-01T00:00:00"/>
    <x v="9"/>
    <x v="12"/>
    <n v="6180"/>
    <n v="15.753"/>
    <n v="5.3419999999999996"/>
    <n v="5570"/>
    <n v="43.279000000000003"/>
    <n v="3.4540000000000002"/>
    <x v="3"/>
  </r>
  <r>
    <d v="2011-07-01T00:00:00"/>
    <x v="10"/>
    <x v="13"/>
    <n v="30697"/>
    <n v="539.16"/>
    <n v="0"/>
    <n v="27593"/>
    <n v="82.53"/>
    <n v="0"/>
    <x v="3"/>
  </r>
  <r>
    <d v="2011-07-01T00:00:00"/>
    <x v="11"/>
    <x v="9"/>
    <n v="221"/>
    <n v="0.18"/>
    <n v="2.5000000000000001E-2"/>
    <n v="194"/>
    <n v="1.9510000000000001"/>
    <n v="0.02"/>
    <x v="3"/>
  </r>
  <r>
    <d v="2011-07-01T00:00:00"/>
    <x v="13"/>
    <x v="15"/>
    <n v="7893"/>
    <n v="176.744"/>
    <n v="35.146000000000001"/>
    <n v="6236"/>
    <n v="107.794"/>
    <n v="0"/>
    <x v="3"/>
  </r>
  <r>
    <d v="2011-07-01T00:00:00"/>
    <x v="14"/>
    <x v="16"/>
    <n v="3132"/>
    <n v="126.437"/>
    <n v="0"/>
    <n v="2454"/>
    <n v="71.628"/>
    <n v="0"/>
    <x v="3"/>
  </r>
  <r>
    <d v="2011-07-01T00:00:00"/>
    <x v="14"/>
    <x v="17"/>
    <n v="4073"/>
    <n v="63.579000000000001"/>
    <n v="0"/>
    <n v="3419"/>
    <n v="40.478999999999999"/>
    <n v="0"/>
    <x v="3"/>
  </r>
  <r>
    <d v="2011-07-01T00:00:00"/>
    <x v="14"/>
    <x v="18"/>
    <n v="9341"/>
    <n v="444.73399999999998"/>
    <n v="68.77"/>
    <n v="5884"/>
    <n v="101.806"/>
    <n v="0"/>
    <x v="3"/>
  </r>
  <r>
    <d v="2011-07-01T00:00:00"/>
    <x v="16"/>
    <x v="20"/>
    <n v="72884"/>
    <n v="4065.5740000000001"/>
    <n v="247.58199999999999"/>
    <n v="51713"/>
    <n v="2185.971"/>
    <n v="21.161999999999999"/>
    <x v="3"/>
  </r>
  <r>
    <d v="2011-07-01T00:00:00"/>
    <x v="17"/>
    <x v="1"/>
    <n v="2478"/>
    <n v="28.187999999999999"/>
    <n v="0"/>
    <n v="3025"/>
    <n v="141.19300000000001"/>
    <n v="0.16600000000000001"/>
    <x v="3"/>
  </r>
  <r>
    <d v="2011-07-01T00:00:00"/>
    <x v="17"/>
    <x v="21"/>
    <n v="8204"/>
    <n v="130.00700000000001"/>
    <n v="22.010999999999999"/>
    <n v="8171"/>
    <n v="79.055000000000007"/>
    <n v="0.308"/>
    <x v="3"/>
  </r>
  <r>
    <d v="2011-07-01T00:00:00"/>
    <x v="18"/>
    <x v="4"/>
    <n v="14233"/>
    <n v="221.303"/>
    <n v="28.823"/>
    <n v="9875"/>
    <n v="179.43299999999999"/>
    <n v="2.0579999999999998"/>
    <x v="3"/>
  </r>
  <r>
    <d v="2011-07-01T00:00:00"/>
    <x v="19"/>
    <x v="4"/>
    <n v="23260"/>
    <n v="971.11"/>
    <n v="85.700999999999993"/>
    <n v="17885"/>
    <n v="24.26"/>
    <n v="25.64"/>
    <x v="3"/>
  </r>
  <r>
    <d v="2011-07-01T00:00:00"/>
    <x v="20"/>
    <x v="22"/>
    <n v="1016"/>
    <n v="0.29399999999999998"/>
    <n v="1E-3"/>
    <n v="854"/>
    <n v="0.56599999999999995"/>
    <n v="1.0999999999999999E-2"/>
    <x v="3"/>
  </r>
  <r>
    <d v="2011-07-01T00:00:00"/>
    <x v="53"/>
    <x v="8"/>
    <n v="7245"/>
    <n v="300.42899999999997"/>
    <n v="114.92"/>
    <n v="6444"/>
    <n v="234.398"/>
    <n v="0"/>
    <x v="3"/>
  </r>
  <r>
    <d v="2011-07-01T00:00:00"/>
    <x v="21"/>
    <x v="13"/>
    <n v="1787"/>
    <n v="8.5190000000000001"/>
    <n v="0.60399999999999998"/>
    <n v="2630"/>
    <n v="6.2140000000000004"/>
    <n v="0"/>
    <x v="3"/>
  </r>
  <r>
    <d v="2011-07-01T00:00:00"/>
    <x v="21"/>
    <x v="1"/>
    <n v="24721"/>
    <n v="1184.5550000000001"/>
    <n v="0"/>
    <n v="20113"/>
    <n v="905.07799999999997"/>
    <n v="0"/>
    <x v="3"/>
  </r>
  <r>
    <d v="2011-07-01T00:00:00"/>
    <x v="21"/>
    <x v="16"/>
    <n v="5882"/>
    <n v="147.351"/>
    <n v="0"/>
    <n v="6210"/>
    <n v="433.54300000000001"/>
    <n v="0"/>
    <x v="3"/>
  </r>
  <r>
    <d v="2011-07-01T00:00:00"/>
    <x v="21"/>
    <x v="17"/>
    <n v="1801"/>
    <n v="8.09"/>
    <n v="0"/>
    <n v="2318"/>
    <n v="1.462"/>
    <n v="0"/>
    <x v="3"/>
  </r>
  <r>
    <d v="2011-07-01T00:00:00"/>
    <x v="21"/>
    <x v="23"/>
    <n v="78114"/>
    <n v="2276.9789999999998"/>
    <n v="66.006"/>
    <n v="51040"/>
    <n v="1844.6079999999999"/>
    <n v="1.6E-2"/>
    <x v="3"/>
  </r>
  <r>
    <d v="2011-07-01T00:00:00"/>
    <x v="22"/>
    <x v="16"/>
    <n v="799"/>
    <n v="45.66"/>
    <n v="0"/>
    <n v="656"/>
    <n v="57.8"/>
    <n v="0"/>
    <x v="3"/>
  </r>
  <r>
    <d v="2011-07-01T00:00:00"/>
    <x v="22"/>
    <x v="23"/>
    <n v="23865"/>
    <n v="778.096"/>
    <n v="110.629"/>
    <n v="19853"/>
    <n v="876.48699999999997"/>
    <n v="39.433999999999997"/>
    <x v="3"/>
  </r>
  <r>
    <d v="2011-07-01T00:00:00"/>
    <x v="23"/>
    <x v="21"/>
    <n v="2134"/>
    <n v="103.93"/>
    <n v="6.5869999999999997"/>
    <n v="1684"/>
    <n v="21.751000000000001"/>
    <n v="0"/>
    <x v="3"/>
  </r>
  <r>
    <d v="2011-07-01T00:00:00"/>
    <x v="24"/>
    <x v="4"/>
    <s v=".."/>
    <s v=".."/>
    <s v=".."/>
    <s v=".."/>
    <n v="13.323"/>
    <n v="0"/>
    <x v="3"/>
  </r>
  <r>
    <d v="2011-07-01T00:00:00"/>
    <x v="24"/>
    <x v="8"/>
    <s v=".."/>
    <n v="843.16499999999996"/>
    <n v="24.75"/>
    <s v=".."/>
    <s v=".."/>
    <s v=".."/>
    <x v="3"/>
  </r>
  <r>
    <d v="2011-07-01T00:00:00"/>
    <x v="59"/>
    <x v="10"/>
    <n v="22791"/>
    <n v="629.625"/>
    <n v="2.4609999999999999"/>
    <n v="20736"/>
    <n v="270.14499999999998"/>
    <n v="11.973000000000001"/>
    <x v="3"/>
  </r>
  <r>
    <d v="2011-07-01T00:00:00"/>
    <x v="25"/>
    <x v="14"/>
    <n v="29728"/>
    <n v="538.45000000000005"/>
    <n v="3.0979999999999999"/>
    <n v="26372"/>
    <n v="178.20400000000001"/>
    <n v="3.7999999999999999E-2"/>
    <x v="3"/>
  </r>
  <r>
    <d v="2011-07-01T00:00:00"/>
    <x v="60"/>
    <x v="4"/>
    <n v="1681"/>
    <n v="115"/>
    <n v="0"/>
    <n v="1196"/>
    <n v="12.76"/>
    <n v="0"/>
    <x v="3"/>
  </r>
  <r>
    <d v="2011-07-01T00:00:00"/>
    <x v="26"/>
    <x v="8"/>
    <n v="7619"/>
    <n v="48.456000000000003"/>
    <n v="1.05"/>
    <n v="7104"/>
    <n v="29.116"/>
    <n v="2E-3"/>
    <x v="3"/>
  </r>
  <r>
    <d v="2011-07-01T00:00:00"/>
    <x v="54"/>
    <x v="14"/>
    <n v="20047"/>
    <n v="0"/>
    <n v="0"/>
    <n v="19331"/>
    <n v="0"/>
    <n v="0"/>
    <x v="3"/>
  </r>
  <r>
    <d v="2011-07-01T00:00:00"/>
    <x v="58"/>
    <x v="25"/>
    <n v="6290"/>
    <n v="226.06899999999999"/>
    <n v="157.708"/>
    <n v="4594"/>
    <n v="123.902"/>
    <n v="0"/>
    <x v="3"/>
  </r>
  <r>
    <d v="2011-07-01T00:00:00"/>
    <x v="28"/>
    <x v="10"/>
    <n v="2319"/>
    <n v="0"/>
    <n v="0"/>
    <n v="2212"/>
    <n v="0"/>
    <n v="0"/>
    <x v="3"/>
  </r>
  <r>
    <d v="2011-07-01T00:00:00"/>
    <x v="28"/>
    <x v="14"/>
    <n v="21724"/>
    <n v="291.42099999999999"/>
    <n v="0"/>
    <n v="22517"/>
    <n v="13.968999999999999"/>
    <n v="0.42499999999999999"/>
    <x v="3"/>
  </r>
  <r>
    <d v="2011-07-01T00:00:00"/>
    <x v="28"/>
    <x v="25"/>
    <n v="16930"/>
    <n v="471.39100000000002"/>
    <n v="5.2480000000000002"/>
    <n v="11526"/>
    <n v="98.778000000000006"/>
    <n v="6.7229999999999999"/>
    <x v="3"/>
  </r>
  <r>
    <d v="2011-07-01T00:00:00"/>
    <x v="28"/>
    <x v="1"/>
    <n v="26548"/>
    <n v="19.721"/>
    <n v="9.7710000000000008"/>
    <n v="27706"/>
    <n v="33.856999999999999"/>
    <n v="19.273"/>
    <x v="3"/>
  </r>
  <r>
    <d v="2011-07-01T00:00:00"/>
    <x v="28"/>
    <x v="24"/>
    <n v="1709"/>
    <n v="0"/>
    <n v="0"/>
    <n v="1472"/>
    <n v="0"/>
    <n v="0"/>
    <x v="3"/>
  </r>
  <r>
    <d v="2011-07-01T00:00:00"/>
    <x v="28"/>
    <x v="16"/>
    <n v="13696"/>
    <n v="246.31899999999999"/>
    <n v="4.9480000000000004"/>
    <n v="12565"/>
    <n v="211.66900000000001"/>
    <n v="8.6159999999999997"/>
    <x v="3"/>
  </r>
  <r>
    <d v="2011-07-01T00:00:00"/>
    <x v="28"/>
    <x v="17"/>
    <n v="7199"/>
    <n v="202.95"/>
    <n v="3.0000000000000001E-3"/>
    <n v="6421"/>
    <n v="36.74"/>
    <n v="0.92200000000000004"/>
    <x v="3"/>
  </r>
  <r>
    <d v="2011-07-01T00:00:00"/>
    <x v="28"/>
    <x v="8"/>
    <n v="5575"/>
    <n v="172.916"/>
    <n v="6.0430000000000001"/>
    <n v="5299"/>
    <n v="32.917000000000002"/>
    <n v="0.47"/>
    <x v="3"/>
  </r>
  <r>
    <d v="2011-07-01T00:00:00"/>
    <x v="28"/>
    <x v="26"/>
    <n v="1773"/>
    <n v="2.9260000000000002"/>
    <n v="0"/>
    <n v="1132"/>
    <n v="0"/>
    <n v="0"/>
    <x v="3"/>
  </r>
  <r>
    <d v="2011-07-01T00:00:00"/>
    <x v="57"/>
    <x v="16"/>
    <n v="4753"/>
    <n v="0"/>
    <n v="0"/>
    <n v="4774"/>
    <n v="0"/>
    <n v="0"/>
    <x v="3"/>
  </r>
  <r>
    <d v="2011-07-01T00:00:00"/>
    <x v="29"/>
    <x v="15"/>
    <n v="14869"/>
    <n v="780.03899999999999"/>
    <n v="125.158"/>
    <n v="12509"/>
    <n v="638.30999999999995"/>
    <n v="3.19"/>
    <x v="3"/>
  </r>
  <r>
    <d v="2011-07-01T00:00:00"/>
    <x v="30"/>
    <x v="27"/>
    <n v="2284"/>
    <n v="228.131"/>
    <n v="3.0920000000000001"/>
    <n v="1930"/>
    <n v="109.166"/>
    <n v="3.673"/>
    <x v="3"/>
  </r>
  <r>
    <d v="2011-07-01T00:00:00"/>
    <x v="30"/>
    <x v="1"/>
    <n v="2053"/>
    <n v="3.4279999999999999"/>
    <n v="0"/>
    <n v="1851"/>
    <n v="52.872"/>
    <n v="0.628"/>
    <x v="3"/>
  </r>
  <r>
    <d v="2011-07-01T00:00:00"/>
    <x v="31"/>
    <x v="14"/>
    <s v=".."/>
    <s v=".."/>
    <s v=".."/>
    <n v="0"/>
    <n v="155.78100000000001"/>
    <n v="0"/>
    <x v="3"/>
  </r>
  <r>
    <d v="2011-07-01T00:00:00"/>
    <x v="31"/>
    <x v="13"/>
    <n v="58112"/>
    <n v="3070.1819999999998"/>
    <n v="22.558"/>
    <n v="52452"/>
    <n v="968.83199999999999"/>
    <n v="0"/>
    <x v="3"/>
  </r>
  <r>
    <d v="2011-07-01T00:00:00"/>
    <x v="32"/>
    <x v="28"/>
    <n v="193"/>
    <n v="2.1219999999999999"/>
    <n v="1.7000000000000001E-2"/>
    <n v="199"/>
    <n v="8.1519999999999992"/>
    <n v="0.37"/>
    <x v="3"/>
  </r>
  <r>
    <d v="2011-07-01T00:00:00"/>
    <x v="32"/>
    <x v="29"/>
    <s v=".."/>
    <s v=".."/>
    <s v=".."/>
    <n v="14"/>
    <n v="0"/>
    <n v="0"/>
    <x v="3"/>
  </r>
  <r>
    <d v="2011-07-01T00:00:00"/>
    <x v="34"/>
    <x v="9"/>
    <s v=".."/>
    <n v="0.28100000000000003"/>
    <n v="0"/>
    <s v=".."/>
    <n v="67.033000000000001"/>
    <n v="0"/>
    <x v="3"/>
  </r>
  <r>
    <d v="2011-07-01T00:00:00"/>
    <x v="34"/>
    <x v="29"/>
    <s v=".."/>
    <n v="5.0949999999999998"/>
    <n v="0"/>
    <s v=".."/>
    <n v="59.363"/>
    <n v="0"/>
    <x v="3"/>
  </r>
  <r>
    <d v="2011-07-01T00:00:00"/>
    <x v="34"/>
    <x v="12"/>
    <s v=".."/>
    <n v="20.204000000000001"/>
    <n v="0"/>
    <s v=".."/>
    <n v="3.5979999999999999"/>
    <n v="0"/>
    <x v="3"/>
  </r>
  <r>
    <d v="2011-07-01T00:00:00"/>
    <x v="35"/>
    <x v="24"/>
    <n v="7435"/>
    <n v="271.20299999999997"/>
    <n v="0"/>
    <n v="4931"/>
    <n v="65.900999999999996"/>
    <n v="0"/>
    <x v="3"/>
  </r>
  <r>
    <d v="2011-07-01T00:00:00"/>
    <x v="36"/>
    <x v="0"/>
    <n v="2723"/>
    <n v="119.014"/>
    <n v="1.137"/>
    <n v="2713"/>
    <n v="40.017000000000003"/>
    <n v="1.0249999999999999"/>
    <x v="3"/>
  </r>
  <r>
    <d v="2011-07-01T00:00:00"/>
    <x v="36"/>
    <x v="4"/>
    <n v="7919"/>
    <n v="616.97400000000005"/>
    <n v="29.052"/>
    <n v="5568"/>
    <n v="144.959"/>
    <n v="4.7"/>
    <x v="3"/>
  </r>
  <r>
    <d v="2011-07-01T00:00:00"/>
    <x v="36"/>
    <x v="7"/>
    <n v="3777"/>
    <n v="121.07899999999999"/>
    <n v="19.899999999999999"/>
    <n v="2966"/>
    <n v="19.751999999999999"/>
    <n v="37.593000000000004"/>
    <x v="3"/>
  </r>
  <r>
    <d v="2011-07-01T00:00:00"/>
    <x v="36"/>
    <x v="20"/>
    <n v="26780"/>
    <n v="1424.1279999999999"/>
    <n v="22.173999999999999"/>
    <n v="20313"/>
    <n v="342.77600000000001"/>
    <n v="29.297999999999998"/>
    <x v="3"/>
  </r>
  <r>
    <d v="2011-07-01T00:00:00"/>
    <x v="36"/>
    <x v="30"/>
    <n v="532"/>
    <n v="49.442999999999998"/>
    <n v="0"/>
    <n v="287"/>
    <n v="5.69"/>
    <n v="0.69699999999999995"/>
    <x v="3"/>
  </r>
  <r>
    <d v="2011-07-01T00:00:00"/>
    <x v="36"/>
    <x v="14"/>
    <n v="4339"/>
    <n v="94.52"/>
    <n v="0.32800000000000001"/>
    <n v="4146"/>
    <n v="109.86499999999999"/>
    <n v="2.552"/>
    <x v="3"/>
  </r>
  <r>
    <d v="2011-07-01T00:00:00"/>
    <x v="36"/>
    <x v="25"/>
    <n v="8801"/>
    <n v="163.31700000000001"/>
    <n v="42.215000000000003"/>
    <n v="6770"/>
    <n v="155.83699999999999"/>
    <n v="49.917000000000002"/>
    <x v="3"/>
  </r>
  <r>
    <d v="2011-07-01T00:00:00"/>
    <x v="36"/>
    <x v="15"/>
    <s v=".."/>
    <s v=".."/>
    <s v=".."/>
    <s v=".."/>
    <n v="0.71099999999999997"/>
    <n v="0"/>
    <x v="3"/>
  </r>
  <r>
    <d v="2011-07-01T00:00:00"/>
    <x v="36"/>
    <x v="38"/>
    <s v=".."/>
    <s v=".."/>
    <s v=".."/>
    <s v=".."/>
    <n v="19"/>
    <n v="0"/>
    <x v="3"/>
  </r>
  <r>
    <d v="2011-07-01T00:00:00"/>
    <x v="36"/>
    <x v="2"/>
    <n v="2350"/>
    <n v="1.8919999999999999"/>
    <n v="0.253"/>
    <n v="2263"/>
    <n v="9.11"/>
    <n v="1.8220000000000001"/>
    <x v="3"/>
  </r>
  <r>
    <d v="2011-07-01T00:00:00"/>
    <x v="36"/>
    <x v="1"/>
    <n v="49491"/>
    <n v="758.85199999999998"/>
    <n v="37.478000000000002"/>
    <n v="47434"/>
    <n v="1053.838"/>
    <n v="176.733"/>
    <x v="3"/>
  </r>
  <r>
    <d v="2011-07-01T00:00:00"/>
    <x v="36"/>
    <x v="9"/>
    <n v="2052"/>
    <n v="0"/>
    <n v="0"/>
    <n v="1890"/>
    <n v="0"/>
    <n v="0"/>
    <x v="3"/>
  </r>
  <r>
    <d v="2011-07-01T00:00:00"/>
    <x v="36"/>
    <x v="24"/>
    <n v="4166"/>
    <n v="69.234999999999999"/>
    <n v="6.8040000000000003"/>
    <n v="3181"/>
    <n v="37.313000000000002"/>
    <n v="1.59"/>
    <x v="3"/>
  </r>
  <r>
    <d v="2011-07-01T00:00:00"/>
    <x v="36"/>
    <x v="35"/>
    <s v=".."/>
    <s v=".."/>
    <s v=".."/>
    <s v=".."/>
    <n v="68.16"/>
    <n v="0"/>
    <x v="3"/>
  </r>
  <r>
    <d v="2011-07-01T00:00:00"/>
    <x v="36"/>
    <x v="16"/>
    <n v="51653"/>
    <n v="1476.441"/>
    <n v="107.973"/>
    <n v="44014"/>
    <n v="1381.0450000000001"/>
    <n v="124.851"/>
    <x v="3"/>
  </r>
  <r>
    <d v="2011-07-01T00:00:00"/>
    <x v="36"/>
    <x v="31"/>
    <n v="9048"/>
    <n v="138.572"/>
    <n v="3.7879999999999998"/>
    <n v="7552"/>
    <n v="61.856000000000002"/>
    <n v="8.8789999999999996"/>
    <x v="3"/>
  </r>
  <r>
    <d v="2011-07-01T00:00:00"/>
    <x v="36"/>
    <x v="17"/>
    <n v="3480"/>
    <n v="109.105"/>
    <n v="1.3759999999999999"/>
    <n v="2889"/>
    <n v="121.321"/>
    <n v="13.516"/>
    <x v="3"/>
  </r>
  <r>
    <d v="2011-07-01T00:00:00"/>
    <x v="36"/>
    <x v="18"/>
    <n v="21878"/>
    <n v="431.73599999999999"/>
    <n v="119.765"/>
    <n v="15008"/>
    <n v="75.061999999999998"/>
    <n v="91.054000000000002"/>
    <x v="3"/>
  </r>
  <r>
    <d v="2011-07-01T00:00:00"/>
    <x v="36"/>
    <x v="8"/>
    <n v="52152"/>
    <n v="2063.9679999999998"/>
    <n v="245.328"/>
    <n v="47400"/>
    <n v="242.505"/>
    <n v="114.887"/>
    <x v="3"/>
  </r>
  <r>
    <d v="2011-07-01T00:00:00"/>
    <x v="36"/>
    <x v="26"/>
    <s v=".."/>
    <s v=".."/>
    <s v=".."/>
    <s v=".."/>
    <n v="0.90200000000000002"/>
    <n v="0"/>
    <x v="3"/>
  </r>
  <r>
    <d v="2011-07-01T00:00:00"/>
    <x v="55"/>
    <x v="35"/>
    <n v="7464"/>
    <n v="328.84399999999999"/>
    <n v="6.577"/>
    <n v="6045"/>
    <n v="584.20699999999999"/>
    <n v="3.4000000000000002E-2"/>
    <x v="3"/>
  </r>
  <r>
    <d v="2011-07-01T00:00:00"/>
    <x v="37"/>
    <x v="32"/>
    <n v="11546"/>
    <n v="178.756"/>
    <n v="5.0999999999999997E-2"/>
    <n v="9661"/>
    <n v="174.64099999999999"/>
    <n v="0"/>
    <x v="3"/>
  </r>
  <r>
    <d v="2011-07-01T00:00:00"/>
    <x v="38"/>
    <x v="1"/>
    <s v=".."/>
    <n v="387.64800000000002"/>
    <n v="0"/>
    <s v=".."/>
    <n v="678.58699999999999"/>
    <n v="0"/>
    <x v="3"/>
  </r>
  <r>
    <d v="2011-07-01T00:00:00"/>
    <x v="38"/>
    <x v="16"/>
    <n v="120608"/>
    <n v="6937.5780000000004"/>
    <n v="247.48"/>
    <n v="94285"/>
    <n v="3183.692"/>
    <n v="0.57699999999999996"/>
    <x v="3"/>
  </r>
  <r>
    <d v="2011-07-01T00:00:00"/>
    <x v="40"/>
    <x v="29"/>
    <n v="1822"/>
    <n v="3.6150000000000002"/>
    <n v="0"/>
    <n v="1689"/>
    <n v="15.202"/>
    <n v="0"/>
    <x v="3"/>
  </r>
  <r>
    <d v="2011-07-01T00:00:00"/>
    <x v="41"/>
    <x v="31"/>
    <n v="5163"/>
    <n v="90.248999999999995"/>
    <n v="1.0049999999999999"/>
    <n v="4615"/>
    <n v="184.459"/>
    <n v="2.004"/>
    <x v="3"/>
  </r>
  <r>
    <d v="2011-07-01T00:00:00"/>
    <x v="42"/>
    <x v="1"/>
    <s v=".."/>
    <n v="346.57400000000001"/>
    <n v="0"/>
    <s v=".."/>
    <n v="425.274"/>
    <n v="0"/>
    <x v="3"/>
  </r>
  <r>
    <d v="2011-07-01T00:00:00"/>
    <x v="43"/>
    <x v="17"/>
    <n v="51681"/>
    <n v="2837.1559999999999"/>
    <n v="237.56700000000001"/>
    <n v="46717"/>
    <n v="952.721"/>
    <n v="6.8819999999999997"/>
    <x v="3"/>
  </r>
  <r>
    <d v="2011-07-01T00:00:00"/>
    <x v="61"/>
    <x v="16"/>
    <n v="4616"/>
    <n v="0"/>
    <n v="0"/>
    <n v="4475"/>
    <n v="0"/>
    <n v="0"/>
    <x v="3"/>
  </r>
  <r>
    <d v="2011-07-01T00:00:00"/>
    <x v="45"/>
    <x v="8"/>
    <n v="21056"/>
    <n v="2.7109999999999999"/>
    <n v="119.196"/>
    <n v="18034"/>
    <n v="477.48399999999998"/>
    <n v="5.4850000000000003"/>
    <x v="3"/>
  </r>
  <r>
    <d v="2011-07-01T00:00:00"/>
    <x v="46"/>
    <x v="4"/>
    <s v=".."/>
    <s v=".."/>
    <s v=".."/>
    <s v=".."/>
    <n v="2.8889999999999998"/>
    <n v="0"/>
    <x v="3"/>
  </r>
  <r>
    <d v="2011-07-01T00:00:00"/>
    <x v="46"/>
    <x v="16"/>
    <s v=".."/>
    <s v=".."/>
    <s v=".."/>
    <s v=".."/>
    <n v="110.24"/>
    <n v="0"/>
    <x v="3"/>
  </r>
  <r>
    <d v="2011-07-01T00:00:00"/>
    <x v="46"/>
    <x v="21"/>
    <s v=".."/>
    <s v=".."/>
    <s v=".."/>
    <s v=".."/>
    <n v="18.744"/>
    <n v="0"/>
    <x v="3"/>
  </r>
  <r>
    <d v="2011-07-01T00:00:00"/>
    <x v="46"/>
    <x v="8"/>
    <s v=".."/>
    <n v="2179.1"/>
    <n v="0"/>
    <s v=".."/>
    <s v=".."/>
    <s v=".."/>
    <x v="3"/>
  </r>
  <r>
    <d v="2011-07-01T00:00:00"/>
    <x v="51"/>
    <x v="23"/>
    <n v="4279"/>
    <n v="87.046999999999997"/>
    <n v="0"/>
    <n v="2813"/>
    <n v="66.432000000000002"/>
    <n v="0"/>
    <x v="3"/>
  </r>
  <r>
    <d v="2011-07-01T00:00:00"/>
    <x v="51"/>
    <x v="8"/>
    <n v="21169"/>
    <n v="412.77"/>
    <n v="0"/>
    <n v="18698"/>
    <n v="300.947"/>
    <n v="0"/>
    <x v="3"/>
  </r>
  <r>
    <d v="2011-07-01T00:00:00"/>
    <x v="47"/>
    <x v="26"/>
    <n v="14243"/>
    <n v="534.726"/>
    <n v="0"/>
    <n v="10398"/>
    <n v="72.870999999999995"/>
    <n v="0"/>
    <x v="3"/>
  </r>
  <r>
    <d v="2011-07-01T00:00:00"/>
    <x v="48"/>
    <x v="20"/>
    <n v="4760"/>
    <n v="508.245"/>
    <n v="0"/>
    <n v="3374"/>
    <n v="118.259"/>
    <n v="0"/>
    <x v="3"/>
  </r>
  <r>
    <d v="2011-07-01T00:00:00"/>
    <x v="48"/>
    <x v="18"/>
    <n v="3296"/>
    <n v="56.542999999999999"/>
    <n v="0"/>
    <n v="2090"/>
    <n v="14.491"/>
    <n v="0"/>
    <x v="3"/>
  </r>
  <r>
    <d v="2011-07-01T00:00:00"/>
    <x v="49"/>
    <x v="10"/>
    <n v="16101"/>
    <n v="4.5010000000000003"/>
    <n v="0"/>
    <n v="15497"/>
    <n v="10.638"/>
    <n v="0"/>
    <x v="3"/>
  </r>
  <r>
    <d v="2011-07-01T00:00:00"/>
    <x v="49"/>
    <x v="14"/>
    <n v="24760"/>
    <n v="0"/>
    <n v="0"/>
    <n v="23335"/>
    <n v="0"/>
    <n v="0"/>
    <x v="3"/>
  </r>
  <r>
    <d v="2011-07-01T00:00:00"/>
    <x v="49"/>
    <x v="1"/>
    <n v="36429"/>
    <n v="61.497"/>
    <n v="0"/>
    <n v="36439"/>
    <n v="55.844999999999999"/>
    <n v="0"/>
    <x v="3"/>
  </r>
  <r>
    <d v="2011-07-01T00:00:00"/>
    <x v="49"/>
    <x v="9"/>
    <n v="2004"/>
    <n v="1.379"/>
    <n v="0"/>
    <n v="1837"/>
    <n v="19.768999999999998"/>
    <n v="0"/>
    <x v="3"/>
  </r>
  <r>
    <d v="2011-07-01T00:00:00"/>
    <x v="49"/>
    <x v="29"/>
    <n v="902"/>
    <n v="0"/>
    <n v="0"/>
    <n v="813"/>
    <n v="6.14"/>
    <n v="0"/>
    <x v="3"/>
  </r>
  <r>
    <d v="2011-07-01T00:00:00"/>
    <x v="49"/>
    <x v="17"/>
    <n v="2257"/>
    <n v="0"/>
    <n v="0"/>
    <n v="2209"/>
    <n v="0"/>
    <n v="0"/>
    <x v="3"/>
  </r>
  <r>
    <d v="2011-07-01T00:00:00"/>
    <x v="49"/>
    <x v="33"/>
    <n v="1027"/>
    <n v="0.99199999999999999"/>
    <n v="0"/>
    <n v="1064"/>
    <n v="0.72199999999999998"/>
    <n v="0"/>
    <x v="3"/>
  </r>
  <r>
    <d v="2011-07-01T00:00:00"/>
    <x v="49"/>
    <x v="12"/>
    <n v="1898"/>
    <n v="10.57"/>
    <n v="0"/>
    <n v="1781"/>
    <n v="10.987"/>
    <n v="0"/>
    <x v="3"/>
  </r>
  <r>
    <d v="2011-07-01T00:00:00"/>
    <x v="50"/>
    <x v="34"/>
    <n v="2231"/>
    <n v="0.92200000000000004"/>
    <n v="0"/>
    <n v="2183"/>
    <n v="2.988"/>
    <n v="0"/>
    <x v="3"/>
  </r>
  <r>
    <d v="2011-08-01T00:00:00"/>
    <x v="0"/>
    <x v="0"/>
    <n v="1066"/>
    <n v="3.5990000000000002"/>
    <n v="1.944"/>
    <n v="1125"/>
    <n v="19.956"/>
    <n v="0"/>
    <x v="3"/>
  </r>
  <r>
    <d v="2011-08-01T00:00:00"/>
    <x v="0"/>
    <x v="1"/>
    <n v="665"/>
    <n v="30.556000000000001"/>
    <n v="0"/>
    <n v="855"/>
    <n v="9.9860000000000007"/>
    <n v="0"/>
    <x v="3"/>
  </r>
  <r>
    <d v="2011-08-01T00:00:00"/>
    <x v="52"/>
    <x v="36"/>
    <n v="49"/>
    <n v="0"/>
    <n v="0"/>
    <n v="86"/>
    <n v="14.013"/>
    <n v="0"/>
    <x v="3"/>
  </r>
  <r>
    <d v="2011-08-01T00:00:00"/>
    <x v="52"/>
    <x v="37"/>
    <n v="485"/>
    <n v="0.13"/>
    <n v="0"/>
    <n v="604"/>
    <n v="13.401"/>
    <n v="0"/>
    <x v="3"/>
  </r>
  <r>
    <d v="2011-08-01T00:00:00"/>
    <x v="56"/>
    <x v="14"/>
    <n v="2807"/>
    <n v="0"/>
    <n v="0"/>
    <n v="2743"/>
    <n v="0"/>
    <n v="0"/>
    <x v="3"/>
  </r>
  <r>
    <d v="2011-08-01T00:00:00"/>
    <x v="56"/>
    <x v="17"/>
    <n v="3620"/>
    <n v="0"/>
    <n v="0"/>
    <n v="3431"/>
    <n v="0"/>
    <n v="0"/>
    <x v="3"/>
  </r>
  <r>
    <d v="2011-08-01T00:00:00"/>
    <x v="1"/>
    <x v="2"/>
    <n v="3820"/>
    <n v="3.8140000000000001"/>
    <n v="0.45"/>
    <n v="3110"/>
    <n v="119.328"/>
    <n v="1.93"/>
    <x v="3"/>
  </r>
  <r>
    <d v="2011-08-01T00:00:00"/>
    <x v="2"/>
    <x v="3"/>
    <n v="6849"/>
    <n v="289.77699999999999"/>
    <n v="41.213999999999999"/>
    <n v="7590"/>
    <n v="230.67099999999999"/>
    <n v="14.593999999999999"/>
    <x v="3"/>
  </r>
  <r>
    <d v="2011-08-01T00:00:00"/>
    <x v="3"/>
    <x v="4"/>
    <n v="9782"/>
    <n v="264.298"/>
    <n v="41.146000000000001"/>
    <n v="9837"/>
    <n v="260.8"/>
    <n v="7.0419999999999998"/>
    <x v="3"/>
  </r>
  <r>
    <d v="2011-08-01T00:00:00"/>
    <x v="4"/>
    <x v="5"/>
    <n v="1769"/>
    <n v="81.013999999999996"/>
    <n v="8.0000000000000002E-3"/>
    <n v="2046"/>
    <n v="16.57"/>
    <n v="0"/>
    <x v="3"/>
  </r>
  <r>
    <d v="2011-08-01T00:00:00"/>
    <x v="5"/>
    <x v="6"/>
    <n v="756"/>
    <n v="0.879"/>
    <n v="0"/>
    <n v="761"/>
    <n v="2.8849999999999998"/>
    <n v="0"/>
    <x v="3"/>
  </r>
  <r>
    <d v="2011-08-01T00:00:00"/>
    <x v="5"/>
    <x v="1"/>
    <n v="98063"/>
    <n v="1729.3389999999999"/>
    <n v="254.38900000000001"/>
    <n v="99018"/>
    <n v="1868.16"/>
    <n v="0.128"/>
    <x v="3"/>
  </r>
  <r>
    <d v="2011-08-01T00:00:00"/>
    <x v="6"/>
    <x v="9"/>
    <n v="8240"/>
    <n v="94.921999999999997"/>
    <n v="2.468"/>
    <n v="8535"/>
    <n v="313.39999999999998"/>
    <n v="12.526999999999999"/>
    <x v="3"/>
  </r>
  <r>
    <d v="2011-08-01T00:00:00"/>
    <x v="9"/>
    <x v="12"/>
    <n v="4838"/>
    <n v="12.239000000000001"/>
    <n v="6.1950000000000003"/>
    <n v="4802"/>
    <n v="39.606000000000002"/>
    <n v="3.45"/>
    <x v="3"/>
  </r>
  <r>
    <d v="2011-08-01T00:00:00"/>
    <x v="10"/>
    <x v="13"/>
    <n v="25335"/>
    <n v="477.262"/>
    <n v="0"/>
    <n v="21710"/>
    <n v="92.688000000000002"/>
    <n v="0"/>
    <x v="3"/>
  </r>
  <r>
    <d v="2011-08-01T00:00:00"/>
    <x v="11"/>
    <x v="9"/>
    <n v="149"/>
    <n v="0.255"/>
    <n v="2.5000000000000001E-2"/>
    <n v="174"/>
    <n v="3.883"/>
    <n v="0.02"/>
    <x v="3"/>
  </r>
  <r>
    <d v="2011-08-01T00:00:00"/>
    <x v="13"/>
    <x v="15"/>
    <n v="5630"/>
    <n v="180.51900000000001"/>
    <n v="30.096"/>
    <n v="6483"/>
    <n v="114.26600000000001"/>
    <n v="0"/>
    <x v="3"/>
  </r>
  <r>
    <d v="2011-08-01T00:00:00"/>
    <x v="14"/>
    <x v="16"/>
    <n v="2626"/>
    <n v="119.619"/>
    <n v="0"/>
    <n v="1969"/>
    <n v="68.962000000000003"/>
    <n v="0"/>
    <x v="3"/>
  </r>
  <r>
    <d v="2011-08-01T00:00:00"/>
    <x v="14"/>
    <x v="17"/>
    <n v="3907"/>
    <n v="49.996000000000002"/>
    <n v="0"/>
    <n v="2806"/>
    <n v="20.652000000000001"/>
    <n v="0"/>
    <x v="3"/>
  </r>
  <r>
    <d v="2011-08-01T00:00:00"/>
    <x v="14"/>
    <x v="18"/>
    <n v="5817"/>
    <n v="547.875"/>
    <n v="84.048000000000002"/>
    <n v="7909"/>
    <n v="78.793000000000006"/>
    <n v="6.9000000000000006E-2"/>
    <x v="3"/>
  </r>
  <r>
    <d v="2011-08-01T00:00:00"/>
    <x v="16"/>
    <x v="20"/>
    <n v="56971"/>
    <n v="5196.5780000000004"/>
    <n v="296.74099999999999"/>
    <n v="61459"/>
    <n v="2266.4119999999998"/>
    <n v="22.516999999999999"/>
    <x v="3"/>
  </r>
  <r>
    <d v="2011-08-01T00:00:00"/>
    <x v="17"/>
    <x v="1"/>
    <n v="1772"/>
    <n v="30.518000000000001"/>
    <n v="0"/>
    <n v="2725"/>
    <n v="4.609"/>
    <n v="0.26400000000000001"/>
    <x v="3"/>
  </r>
  <r>
    <d v="2011-08-01T00:00:00"/>
    <x v="17"/>
    <x v="21"/>
    <n v="7089"/>
    <n v="181.751"/>
    <n v="15.923999999999999"/>
    <n v="8514"/>
    <n v="81.423000000000002"/>
    <n v="0.68100000000000005"/>
    <x v="3"/>
  </r>
  <r>
    <d v="2011-08-01T00:00:00"/>
    <x v="18"/>
    <x v="4"/>
    <n v="11762"/>
    <n v="313.85399999999998"/>
    <n v="62.594999999999999"/>
    <n v="12341"/>
    <n v="192.85400000000001"/>
    <n v="3.1309999999999998"/>
    <x v="3"/>
  </r>
  <r>
    <d v="2011-08-01T00:00:00"/>
    <x v="19"/>
    <x v="4"/>
    <n v="19775"/>
    <n v="890.03700000000003"/>
    <n v="79.099000000000004"/>
    <n v="20908"/>
    <n v="22.216000000000001"/>
    <n v="22.838999999999999"/>
    <x v="3"/>
  </r>
  <r>
    <d v="2011-08-01T00:00:00"/>
    <x v="20"/>
    <x v="22"/>
    <n v="1082"/>
    <n v="0.125"/>
    <n v="2E-3"/>
    <n v="1298"/>
    <n v="1.4890000000000001"/>
    <n v="1.2E-2"/>
    <x v="3"/>
  </r>
  <r>
    <d v="2011-08-01T00:00:00"/>
    <x v="53"/>
    <x v="8"/>
    <n v="6222"/>
    <n v="317.28300000000002"/>
    <n v="128.17099999999999"/>
    <n v="7050"/>
    <n v="254.256"/>
    <n v="0"/>
    <x v="3"/>
  </r>
  <r>
    <d v="2011-08-01T00:00:00"/>
    <x v="21"/>
    <x v="13"/>
    <n v="2405"/>
    <n v="7.359"/>
    <n v="0"/>
    <n v="2360"/>
    <n v="16.039000000000001"/>
    <n v="0"/>
    <x v="3"/>
  </r>
  <r>
    <d v="2011-08-01T00:00:00"/>
    <x v="21"/>
    <x v="1"/>
    <n v="21097"/>
    <n v="1296.357"/>
    <n v="0"/>
    <n v="17356"/>
    <n v="864.37400000000002"/>
    <n v="0.11600000000000001"/>
    <x v="3"/>
  </r>
  <r>
    <d v="2011-08-01T00:00:00"/>
    <x v="21"/>
    <x v="16"/>
    <n v="6380"/>
    <n v="161.53200000000001"/>
    <n v="3.9E-2"/>
    <n v="5331"/>
    <n v="398.94200000000001"/>
    <n v="3.1120000000000001"/>
    <x v="3"/>
  </r>
  <r>
    <d v="2011-08-01T00:00:00"/>
    <x v="21"/>
    <x v="17"/>
    <n v="2585"/>
    <n v="3.9350000000000001"/>
    <n v="0"/>
    <n v="1909"/>
    <n v="3.6999999999999998E-2"/>
    <n v="0"/>
    <x v="3"/>
  </r>
  <r>
    <d v="2011-08-01T00:00:00"/>
    <x v="21"/>
    <x v="23"/>
    <n v="54870"/>
    <n v="2162.009"/>
    <n v="68.629000000000005"/>
    <n v="58955"/>
    <n v="1838.3579999999999"/>
    <n v="0"/>
    <x v="3"/>
  </r>
  <r>
    <d v="2011-08-01T00:00:00"/>
    <x v="22"/>
    <x v="16"/>
    <n v="552"/>
    <n v="41.534999999999997"/>
    <n v="0"/>
    <n v="609"/>
    <n v="43.058999999999997"/>
    <n v="0"/>
    <x v="3"/>
  </r>
  <r>
    <d v="2011-08-01T00:00:00"/>
    <x v="22"/>
    <x v="23"/>
    <n v="22326"/>
    <n v="883.61500000000001"/>
    <n v="119.407"/>
    <n v="21995"/>
    <n v="929.70899999999995"/>
    <n v="24.236000000000001"/>
    <x v="3"/>
  </r>
  <r>
    <d v="2011-08-01T00:00:00"/>
    <x v="23"/>
    <x v="21"/>
    <n v="1701"/>
    <n v="78.468000000000004"/>
    <n v="7.3559999999999999"/>
    <n v="1689"/>
    <n v="30.167000000000002"/>
    <n v="0"/>
    <x v="3"/>
  </r>
  <r>
    <d v="2011-08-01T00:00:00"/>
    <x v="24"/>
    <x v="4"/>
    <s v=".."/>
    <s v=".."/>
    <s v=".."/>
    <s v=".."/>
    <n v="50.387"/>
    <n v="0"/>
    <x v="3"/>
  </r>
  <r>
    <d v="2011-08-01T00:00:00"/>
    <x v="24"/>
    <x v="8"/>
    <s v=".."/>
    <n v="1688.646"/>
    <n v="19.975000000000001"/>
    <s v=".."/>
    <s v=".."/>
    <s v=".."/>
    <x v="3"/>
  </r>
  <r>
    <d v="2011-08-01T00:00:00"/>
    <x v="59"/>
    <x v="10"/>
    <n v="17331"/>
    <n v="599.19799999999998"/>
    <n v="2.7240000000000002"/>
    <n v="17025"/>
    <n v="296.33300000000003"/>
    <n v="10.914"/>
    <x v="3"/>
  </r>
  <r>
    <d v="2011-08-01T00:00:00"/>
    <x v="25"/>
    <x v="14"/>
    <n v="26176"/>
    <n v="584.46299999999997"/>
    <n v="6.3959999999999999"/>
    <n v="21291"/>
    <n v="141.44300000000001"/>
    <n v="0"/>
    <x v="3"/>
  </r>
  <r>
    <d v="2011-08-01T00:00:00"/>
    <x v="60"/>
    <x v="4"/>
    <n v="1461"/>
    <n v="117.44"/>
    <n v="0"/>
    <n v="1651"/>
    <n v="14.71"/>
    <n v="0"/>
    <x v="3"/>
  </r>
  <r>
    <d v="2011-08-01T00:00:00"/>
    <x v="26"/>
    <x v="8"/>
    <n v="5169"/>
    <n v="25.960999999999999"/>
    <n v="0.26300000000000001"/>
    <n v="5195"/>
    <n v="24.094999999999999"/>
    <n v="0"/>
    <x v="3"/>
  </r>
  <r>
    <d v="2011-08-01T00:00:00"/>
    <x v="54"/>
    <x v="14"/>
    <n v="17010"/>
    <n v="0"/>
    <n v="0"/>
    <n v="15691"/>
    <n v="0"/>
    <n v="0"/>
    <x v="3"/>
  </r>
  <r>
    <d v="2011-08-01T00:00:00"/>
    <x v="58"/>
    <x v="25"/>
    <n v="6263"/>
    <n v="218.285"/>
    <n v="104.477"/>
    <n v="6552"/>
    <n v="173.459"/>
    <n v="8.6999999999999994E-2"/>
    <x v="3"/>
  </r>
  <r>
    <d v="2011-08-01T00:00:00"/>
    <x v="28"/>
    <x v="10"/>
    <n v="2415"/>
    <n v="0"/>
    <n v="0"/>
    <n v="2520"/>
    <n v="0"/>
    <n v="0"/>
    <x v="3"/>
  </r>
  <r>
    <d v="2011-08-01T00:00:00"/>
    <x v="28"/>
    <x v="14"/>
    <n v="19850"/>
    <n v="273.41199999999998"/>
    <n v="0"/>
    <n v="20274"/>
    <n v="12.976000000000001"/>
    <n v="0.45"/>
    <x v="3"/>
  </r>
  <r>
    <d v="2011-08-01T00:00:00"/>
    <x v="28"/>
    <x v="25"/>
    <n v="20672"/>
    <n v="468.61500000000001"/>
    <n v="5.915"/>
    <n v="22134"/>
    <n v="159.822"/>
    <n v="15.503"/>
    <x v="3"/>
  </r>
  <r>
    <d v="2011-08-01T00:00:00"/>
    <x v="28"/>
    <x v="1"/>
    <n v="28752"/>
    <n v="19.672000000000001"/>
    <n v="9.1170000000000009"/>
    <n v="32313"/>
    <n v="36.646000000000001"/>
    <n v="17.369"/>
    <x v="3"/>
  </r>
  <r>
    <d v="2011-08-01T00:00:00"/>
    <x v="28"/>
    <x v="24"/>
    <n v="1359"/>
    <n v="0"/>
    <n v="0"/>
    <n v="1676"/>
    <n v="0"/>
    <n v="0"/>
    <x v="3"/>
  </r>
  <r>
    <d v="2011-08-01T00:00:00"/>
    <x v="28"/>
    <x v="16"/>
    <n v="12304"/>
    <n v="202.26300000000001"/>
    <n v="8.9760000000000009"/>
    <n v="12801"/>
    <n v="168.995"/>
    <n v="7.4359999999999999"/>
    <x v="3"/>
  </r>
  <r>
    <d v="2011-08-01T00:00:00"/>
    <x v="28"/>
    <x v="17"/>
    <n v="6682"/>
    <n v="245.11799999999999"/>
    <n v="0.99299999999999999"/>
    <n v="6564"/>
    <n v="40.091999999999999"/>
    <n v="1.171"/>
    <x v="3"/>
  </r>
  <r>
    <d v="2011-08-01T00:00:00"/>
    <x v="28"/>
    <x v="8"/>
    <n v="5434"/>
    <n v="160.75299999999999"/>
    <n v="6.125"/>
    <n v="5853"/>
    <n v="40.021000000000001"/>
    <n v="0.498"/>
    <x v="3"/>
  </r>
  <r>
    <d v="2011-08-01T00:00:00"/>
    <x v="28"/>
    <x v="26"/>
    <n v="1004"/>
    <n v="10.502000000000001"/>
    <n v="0"/>
    <n v="1285"/>
    <n v="0.42099999999999999"/>
    <n v="0"/>
    <x v="3"/>
  </r>
  <r>
    <d v="2011-08-01T00:00:00"/>
    <x v="57"/>
    <x v="16"/>
    <n v="4469"/>
    <n v="0"/>
    <n v="0"/>
    <n v="4625"/>
    <n v="0"/>
    <n v="0"/>
    <x v="3"/>
  </r>
  <r>
    <d v="2011-08-01T00:00:00"/>
    <x v="29"/>
    <x v="15"/>
    <n v="11479"/>
    <n v="833.61099999999999"/>
    <n v="104.548"/>
    <n v="13647"/>
    <n v="673.38099999999997"/>
    <n v="3.2730000000000001"/>
    <x v="3"/>
  </r>
  <r>
    <d v="2011-08-01T00:00:00"/>
    <x v="30"/>
    <x v="27"/>
    <n v="2553"/>
    <n v="233.49199999999999"/>
    <n v="9.6120000000000001"/>
    <n v="2669"/>
    <n v="128.82400000000001"/>
    <n v="3.7210000000000001"/>
    <x v="3"/>
  </r>
  <r>
    <d v="2011-08-01T00:00:00"/>
    <x v="30"/>
    <x v="1"/>
    <n v="2319"/>
    <n v="10.284000000000001"/>
    <n v="0"/>
    <n v="2422"/>
    <n v="69.795000000000002"/>
    <n v="1.288"/>
    <x v="3"/>
  </r>
  <r>
    <d v="2011-08-01T00:00:00"/>
    <x v="31"/>
    <x v="14"/>
    <s v=".."/>
    <s v=".."/>
    <s v=".."/>
    <n v="0"/>
    <n v="0"/>
    <n v="0"/>
    <x v="3"/>
  </r>
  <r>
    <d v="2011-08-01T00:00:00"/>
    <x v="31"/>
    <x v="13"/>
    <n v="49956"/>
    <n v="2980.23"/>
    <n v="24.666"/>
    <n v="46935"/>
    <n v="943.52499999999998"/>
    <n v="0"/>
    <x v="3"/>
  </r>
  <r>
    <d v="2011-08-01T00:00:00"/>
    <x v="32"/>
    <x v="28"/>
    <n v="196"/>
    <n v="0.40799999999999997"/>
    <n v="7.0000000000000007E-2"/>
    <n v="144"/>
    <n v="9.2439999999999998"/>
    <n v="0.41499999999999998"/>
    <x v="3"/>
  </r>
  <r>
    <d v="2011-08-01T00:00:00"/>
    <x v="32"/>
    <x v="29"/>
    <s v=".."/>
    <s v=".."/>
    <s v=".."/>
    <n v="8"/>
    <n v="0"/>
    <n v="0"/>
    <x v="3"/>
  </r>
  <r>
    <d v="2011-08-01T00:00:00"/>
    <x v="34"/>
    <x v="9"/>
    <s v=".."/>
    <s v=".."/>
    <s v=".."/>
    <s v=".."/>
    <n v="68.320999999999998"/>
    <n v="0"/>
    <x v="3"/>
  </r>
  <r>
    <d v="2011-08-01T00:00:00"/>
    <x v="34"/>
    <x v="29"/>
    <s v=".."/>
    <n v="3.7229999999999999"/>
    <n v="0"/>
    <s v=".."/>
    <n v="70.084999999999994"/>
    <n v="0"/>
    <x v="3"/>
  </r>
  <r>
    <d v="2011-08-01T00:00:00"/>
    <x v="34"/>
    <x v="12"/>
    <s v=".."/>
    <n v="44.511000000000003"/>
    <n v="0"/>
    <s v=".."/>
    <n v="3.976"/>
    <n v="0"/>
    <x v="3"/>
  </r>
  <r>
    <d v="2011-08-01T00:00:00"/>
    <x v="35"/>
    <x v="24"/>
    <n v="4775"/>
    <n v="274.673"/>
    <n v="0"/>
    <n v="4610"/>
    <n v="75.516999999999996"/>
    <n v="0"/>
    <x v="3"/>
  </r>
  <r>
    <d v="2011-08-01T00:00:00"/>
    <x v="36"/>
    <x v="0"/>
    <n v="2408"/>
    <n v="117.398"/>
    <n v="0"/>
    <n v="2733"/>
    <n v="22.268999999999998"/>
    <n v="1.0840000000000001"/>
    <x v="3"/>
  </r>
  <r>
    <d v="2011-08-01T00:00:00"/>
    <x v="36"/>
    <x v="4"/>
    <n v="5283"/>
    <n v="645.90499999999997"/>
    <n v="28.655999999999999"/>
    <n v="5672"/>
    <n v="252.733"/>
    <n v="5.4889999999999999"/>
    <x v="3"/>
  </r>
  <r>
    <d v="2011-08-01T00:00:00"/>
    <x v="36"/>
    <x v="7"/>
    <n v="2969"/>
    <n v="124.232"/>
    <n v="20.875"/>
    <n v="3133"/>
    <n v="15.906000000000001"/>
    <n v="37.200000000000003"/>
    <x v="3"/>
  </r>
  <r>
    <d v="2011-08-01T00:00:00"/>
    <x v="36"/>
    <x v="20"/>
    <n v="20049"/>
    <n v="1415.518"/>
    <n v="25.631"/>
    <n v="23533"/>
    <n v="407.63400000000001"/>
    <n v="28.914000000000001"/>
    <x v="3"/>
  </r>
  <r>
    <d v="2011-08-01T00:00:00"/>
    <x v="36"/>
    <x v="30"/>
    <n v="218"/>
    <n v="37.396000000000001"/>
    <n v="0"/>
    <n v="183"/>
    <n v="1.456"/>
    <n v="0.78"/>
    <x v="3"/>
  </r>
  <r>
    <d v="2011-08-01T00:00:00"/>
    <x v="36"/>
    <x v="14"/>
    <n v="3207"/>
    <n v="137.27000000000001"/>
    <n v="0.46100000000000002"/>
    <n v="2198"/>
    <n v="93.507000000000005"/>
    <n v="2.746"/>
    <x v="3"/>
  </r>
  <r>
    <d v="2011-08-01T00:00:00"/>
    <x v="36"/>
    <x v="25"/>
    <n v="6817"/>
    <n v="151.43600000000001"/>
    <n v="28.146000000000001"/>
    <n v="8674"/>
    <n v="137.03399999999999"/>
    <n v="35.079000000000001"/>
    <x v="3"/>
  </r>
  <r>
    <d v="2011-08-01T00:00:00"/>
    <x v="36"/>
    <x v="43"/>
    <s v=".."/>
    <s v=".."/>
    <s v=".."/>
    <s v=".."/>
    <n v="325.56"/>
    <n v="0"/>
    <x v="3"/>
  </r>
  <r>
    <d v="2011-08-01T00:00:00"/>
    <x v="36"/>
    <x v="15"/>
    <s v=".."/>
    <s v=".."/>
    <s v=".."/>
    <s v=".."/>
    <n v="9.5220000000000002"/>
    <n v="0"/>
    <x v="3"/>
  </r>
  <r>
    <d v="2011-08-01T00:00:00"/>
    <x v="36"/>
    <x v="2"/>
    <n v="1931"/>
    <n v="0.28499999999999998"/>
    <n v="0.255"/>
    <n v="1541"/>
    <n v="10.375999999999999"/>
    <n v="1.8440000000000001"/>
    <x v="3"/>
  </r>
  <r>
    <d v="2011-08-01T00:00:00"/>
    <x v="36"/>
    <x v="1"/>
    <n v="43191"/>
    <n v="690.54600000000005"/>
    <n v="42.768999999999998"/>
    <n v="43904"/>
    <n v="1356.4449999999999"/>
    <n v="176.227"/>
    <x v="3"/>
  </r>
  <r>
    <d v="2011-08-01T00:00:00"/>
    <x v="36"/>
    <x v="9"/>
    <n v="1953"/>
    <n v="0"/>
    <n v="0"/>
    <n v="1783"/>
    <n v="0"/>
    <n v="0"/>
    <x v="3"/>
  </r>
  <r>
    <d v="2011-08-01T00:00:00"/>
    <x v="36"/>
    <x v="24"/>
    <n v="3162"/>
    <n v="72.896000000000001"/>
    <n v="18.891999999999999"/>
    <n v="2586"/>
    <n v="74.506"/>
    <n v="1.417"/>
    <x v="3"/>
  </r>
  <r>
    <d v="2011-08-01T00:00:00"/>
    <x v="36"/>
    <x v="16"/>
    <n v="40432"/>
    <n v="1534.223"/>
    <n v="120.003"/>
    <n v="37594"/>
    <n v="1669.587"/>
    <n v="119.50700000000001"/>
    <x v="3"/>
  </r>
  <r>
    <d v="2011-08-01T00:00:00"/>
    <x v="36"/>
    <x v="31"/>
    <n v="6809"/>
    <n v="152.20599999999999"/>
    <n v="3.8860000000000001"/>
    <n v="6039"/>
    <n v="60.679000000000002"/>
    <n v="8.1509999999999998"/>
    <x v="3"/>
  </r>
  <r>
    <d v="2011-08-01T00:00:00"/>
    <x v="36"/>
    <x v="17"/>
    <n v="3880"/>
    <n v="119.599"/>
    <n v="1.4279999999999999"/>
    <n v="2995"/>
    <n v="168.40700000000001"/>
    <n v="13.151999999999999"/>
    <x v="3"/>
  </r>
  <r>
    <d v="2011-08-01T00:00:00"/>
    <x v="36"/>
    <x v="18"/>
    <n v="15138"/>
    <n v="441.13499999999999"/>
    <n v="111.23"/>
    <n v="18118"/>
    <n v="100.133"/>
    <n v="88.566999999999993"/>
    <x v="3"/>
  </r>
  <r>
    <d v="2011-08-01T00:00:00"/>
    <x v="36"/>
    <x v="8"/>
    <n v="40100"/>
    <n v="2287.962"/>
    <n v="295.149"/>
    <n v="48653"/>
    <n v="331.80099999999999"/>
    <n v="113.18300000000001"/>
    <x v="3"/>
  </r>
  <r>
    <d v="2011-08-01T00:00:00"/>
    <x v="36"/>
    <x v="26"/>
    <s v=".."/>
    <s v=".."/>
    <s v=".."/>
    <s v=".."/>
    <n v="0.71199999999999997"/>
    <n v="0"/>
    <x v="3"/>
  </r>
  <r>
    <d v="2011-08-01T00:00:00"/>
    <x v="55"/>
    <x v="35"/>
    <n v="5773"/>
    <n v="313.44600000000003"/>
    <n v="4.9930000000000003"/>
    <n v="6063"/>
    <n v="595.84"/>
    <n v="2.3E-2"/>
    <x v="3"/>
  </r>
  <r>
    <d v="2011-08-01T00:00:00"/>
    <x v="37"/>
    <x v="32"/>
    <n v="9076"/>
    <n v="188.702"/>
    <n v="0.129"/>
    <n v="8736"/>
    <n v="213.06700000000001"/>
    <n v="0"/>
    <x v="3"/>
  </r>
  <r>
    <d v="2011-08-01T00:00:00"/>
    <x v="38"/>
    <x v="1"/>
    <s v=".."/>
    <n v="282.45600000000002"/>
    <n v="0"/>
    <s v=".."/>
    <n v="680.55700000000002"/>
    <n v="0"/>
    <x v="3"/>
  </r>
  <r>
    <d v="2011-08-01T00:00:00"/>
    <x v="38"/>
    <x v="16"/>
    <n v="99707"/>
    <n v="7671.9070000000002"/>
    <n v="347.79500000000002"/>
    <n v="96249"/>
    <n v="3195.788"/>
    <n v="0.63500000000000001"/>
    <x v="3"/>
  </r>
  <r>
    <d v="2011-08-01T00:00:00"/>
    <x v="40"/>
    <x v="29"/>
    <n v="1522"/>
    <n v="2.4420000000000002"/>
    <n v="0"/>
    <n v="1423"/>
    <n v="19.021999999999998"/>
    <n v="0"/>
    <x v="3"/>
  </r>
  <r>
    <d v="2011-08-01T00:00:00"/>
    <x v="41"/>
    <x v="31"/>
    <n v="4691"/>
    <n v="80.603999999999999"/>
    <n v="1.4019999999999999"/>
    <n v="4169"/>
    <n v="207.114"/>
    <n v="2.6030000000000002"/>
    <x v="3"/>
  </r>
  <r>
    <d v="2011-08-01T00:00:00"/>
    <x v="42"/>
    <x v="1"/>
    <s v=".."/>
    <n v="429.22500000000002"/>
    <n v="0"/>
    <s v=".."/>
    <n v="447.589"/>
    <n v="0"/>
    <x v="3"/>
  </r>
  <r>
    <d v="2011-08-01T00:00:00"/>
    <x v="43"/>
    <x v="17"/>
    <n v="40790"/>
    <n v="2549.0889999999999"/>
    <n v="174.39500000000001"/>
    <n v="38983"/>
    <n v="1140.711"/>
    <n v="3.0569999999999999"/>
    <x v="3"/>
  </r>
  <r>
    <d v="2011-08-01T00:00:00"/>
    <x v="61"/>
    <x v="16"/>
    <n v="4093"/>
    <n v="0"/>
    <n v="0"/>
    <n v="3379"/>
    <n v="0"/>
    <n v="0"/>
    <x v="3"/>
  </r>
  <r>
    <d v="2011-08-01T00:00:00"/>
    <x v="45"/>
    <x v="8"/>
    <n v="15634"/>
    <n v="1.4630000000000001"/>
    <n v="265.78800000000001"/>
    <n v="18191"/>
    <n v="464.63099999999997"/>
    <n v="3.9119999999999999"/>
    <x v="3"/>
  </r>
  <r>
    <d v="2011-08-01T00:00:00"/>
    <x v="46"/>
    <x v="4"/>
    <s v=".."/>
    <s v=".."/>
    <s v=".."/>
    <s v=".."/>
    <n v="3.0150000000000001"/>
    <n v="0"/>
    <x v="3"/>
  </r>
  <r>
    <d v="2011-08-01T00:00:00"/>
    <x v="46"/>
    <x v="16"/>
    <s v=".."/>
    <s v=".."/>
    <s v=".."/>
    <s v=".."/>
    <n v="83.866"/>
    <n v="0"/>
    <x v="3"/>
  </r>
  <r>
    <d v="2011-08-01T00:00:00"/>
    <x v="46"/>
    <x v="21"/>
    <s v=".."/>
    <s v=".."/>
    <s v=".."/>
    <s v=".."/>
    <n v="24.998999999999999"/>
    <n v="0"/>
    <x v="3"/>
  </r>
  <r>
    <d v="2011-08-01T00:00:00"/>
    <x v="46"/>
    <x v="8"/>
    <s v=".."/>
    <n v="2016.386"/>
    <n v="0"/>
    <s v=".."/>
    <s v=".."/>
    <s v=".."/>
    <x v="3"/>
  </r>
  <r>
    <d v="2011-08-01T00:00:00"/>
    <x v="51"/>
    <x v="23"/>
    <n v="3601"/>
    <n v="25.782"/>
    <n v="0"/>
    <n v="3573"/>
    <n v="73.784999999999997"/>
    <n v="0"/>
    <x v="3"/>
  </r>
  <r>
    <d v="2011-08-01T00:00:00"/>
    <x v="51"/>
    <x v="8"/>
    <n v="16412"/>
    <n v="764.24400000000003"/>
    <n v="0"/>
    <n v="19009"/>
    <n v="257.447"/>
    <n v="0"/>
    <x v="3"/>
  </r>
  <r>
    <d v="2011-08-01T00:00:00"/>
    <x v="47"/>
    <x v="26"/>
    <n v="10035"/>
    <n v="527.18499999999995"/>
    <n v="0"/>
    <n v="8283"/>
    <n v="55.645000000000003"/>
    <n v="0"/>
    <x v="3"/>
  </r>
  <r>
    <d v="2011-08-01T00:00:00"/>
    <x v="48"/>
    <x v="20"/>
    <n v="3366"/>
    <n v="469.84100000000001"/>
    <n v="0"/>
    <n v="3729"/>
    <n v="117.682"/>
    <n v="0"/>
    <x v="3"/>
  </r>
  <r>
    <d v="2011-08-01T00:00:00"/>
    <x v="48"/>
    <x v="18"/>
    <n v="2091"/>
    <n v="156.56399999999999"/>
    <n v="0"/>
    <n v="2800"/>
    <n v="17.004999999999999"/>
    <n v="0"/>
    <x v="3"/>
  </r>
  <r>
    <d v="2011-08-01T00:00:00"/>
    <x v="49"/>
    <x v="10"/>
    <n v="14779"/>
    <n v="0"/>
    <n v="0"/>
    <n v="15148"/>
    <n v="8.8640000000000008"/>
    <n v="0"/>
    <x v="3"/>
  </r>
  <r>
    <d v="2011-08-01T00:00:00"/>
    <x v="49"/>
    <x v="14"/>
    <n v="21865"/>
    <n v="0"/>
    <n v="0"/>
    <n v="21088"/>
    <n v="0"/>
    <n v="0"/>
    <x v="3"/>
  </r>
  <r>
    <d v="2011-08-01T00:00:00"/>
    <x v="49"/>
    <x v="1"/>
    <n v="33930"/>
    <n v="54.81"/>
    <n v="0"/>
    <n v="37346"/>
    <n v="54.213999999999999"/>
    <n v="0"/>
    <x v="3"/>
  </r>
  <r>
    <d v="2011-08-01T00:00:00"/>
    <x v="49"/>
    <x v="9"/>
    <n v="1637"/>
    <n v="0"/>
    <n v="0"/>
    <n v="1796"/>
    <n v="11.938000000000001"/>
    <n v="0"/>
    <x v="3"/>
  </r>
  <r>
    <d v="2011-08-01T00:00:00"/>
    <x v="49"/>
    <x v="29"/>
    <n v="674"/>
    <n v="0"/>
    <n v="0"/>
    <n v="664"/>
    <n v="5.8609999999999998"/>
    <n v="0"/>
    <x v="3"/>
  </r>
  <r>
    <d v="2011-08-01T00:00:00"/>
    <x v="49"/>
    <x v="17"/>
    <n v="2056"/>
    <n v="0"/>
    <n v="0"/>
    <n v="1883"/>
    <n v="0"/>
    <n v="0"/>
    <x v="3"/>
  </r>
  <r>
    <d v="2011-08-01T00:00:00"/>
    <x v="49"/>
    <x v="33"/>
    <n v="1177"/>
    <n v="1.8779999999999999"/>
    <n v="0"/>
    <n v="1130"/>
    <n v="1.4850000000000001"/>
    <n v="0"/>
    <x v="3"/>
  </r>
  <r>
    <d v="2011-08-01T00:00:00"/>
    <x v="49"/>
    <x v="12"/>
    <n v="1806"/>
    <n v="4.3869999999999996"/>
    <n v="0"/>
    <n v="1778"/>
    <n v="6.984"/>
    <n v="0"/>
    <x v="3"/>
  </r>
  <r>
    <d v="2011-08-01T00:00:00"/>
    <x v="50"/>
    <x v="34"/>
    <n v="1753"/>
    <n v="0.30099999999999999"/>
    <n v="0"/>
    <n v="1681"/>
    <n v="1.829"/>
    <n v="0"/>
    <x v="3"/>
  </r>
  <r>
    <d v="2011-09-01T00:00:00"/>
    <x v="0"/>
    <x v="0"/>
    <n v="1677"/>
    <n v="4.6859999999999999"/>
    <n v="2.0449999999999999"/>
    <n v="1639"/>
    <n v="25.445"/>
    <n v="0"/>
    <x v="3"/>
  </r>
  <r>
    <d v="2011-09-01T00:00:00"/>
    <x v="0"/>
    <x v="1"/>
    <n v="1044"/>
    <n v="43.776000000000003"/>
    <n v="0"/>
    <n v="1183"/>
    <n v="10.993"/>
    <n v="0"/>
    <x v="3"/>
  </r>
  <r>
    <d v="2011-09-01T00:00:00"/>
    <x v="52"/>
    <x v="36"/>
    <n v="81"/>
    <n v="0"/>
    <n v="0"/>
    <n v="142"/>
    <n v="3.6179999999999999"/>
    <n v="0"/>
    <x v="3"/>
  </r>
  <r>
    <d v="2011-09-01T00:00:00"/>
    <x v="52"/>
    <x v="37"/>
    <n v="737"/>
    <n v="0.54700000000000004"/>
    <n v="0"/>
    <n v="656"/>
    <n v="10.307"/>
    <n v="0"/>
    <x v="3"/>
  </r>
  <r>
    <d v="2011-09-01T00:00:00"/>
    <x v="56"/>
    <x v="14"/>
    <n v="2505"/>
    <n v="0"/>
    <n v="0"/>
    <n v="2784"/>
    <n v="0"/>
    <n v="0"/>
    <x v="3"/>
  </r>
  <r>
    <d v="2011-09-01T00:00:00"/>
    <x v="56"/>
    <x v="17"/>
    <n v="3461"/>
    <n v="0"/>
    <n v="0"/>
    <n v="3485"/>
    <n v="0"/>
    <n v="0"/>
    <x v="3"/>
  </r>
  <r>
    <d v="2011-09-01T00:00:00"/>
    <x v="1"/>
    <x v="2"/>
    <n v="3310"/>
    <n v="10.026999999999999"/>
    <n v="0.42499999999999999"/>
    <n v="4304"/>
    <n v="110.43"/>
    <n v="2.1739999999999999"/>
    <x v="3"/>
  </r>
  <r>
    <d v="2011-09-01T00:00:00"/>
    <x v="2"/>
    <x v="3"/>
    <n v="7596"/>
    <n v="265.69799999999998"/>
    <n v="31.286000000000001"/>
    <n v="6367"/>
    <n v="181.32400000000001"/>
    <n v="16.152999999999999"/>
    <x v="3"/>
  </r>
  <r>
    <d v="2011-09-01T00:00:00"/>
    <x v="3"/>
    <x v="4"/>
    <n v="10384"/>
    <n v="315.32"/>
    <n v="48.293999999999997"/>
    <n v="11033"/>
    <n v="248.29599999999999"/>
    <n v="7.2930000000000001"/>
    <x v="3"/>
  </r>
  <r>
    <d v="2011-09-01T00:00:00"/>
    <x v="4"/>
    <x v="5"/>
    <n v="1630"/>
    <n v="39.107999999999997"/>
    <n v="3.0000000000000001E-3"/>
    <n v="2044"/>
    <n v="20.475000000000001"/>
    <n v="0"/>
    <x v="3"/>
  </r>
  <r>
    <d v="2011-09-01T00:00:00"/>
    <x v="5"/>
    <x v="6"/>
    <n v="567"/>
    <n v="0.65"/>
    <n v="0"/>
    <n v="766"/>
    <n v="4.99"/>
    <n v="0"/>
    <x v="3"/>
  </r>
  <r>
    <d v="2011-09-01T00:00:00"/>
    <x v="5"/>
    <x v="1"/>
    <n v="91107"/>
    <n v="1803.7429999999999"/>
    <n v="243.28299999999999"/>
    <n v="97552"/>
    <n v="1772.1859999999999"/>
    <n v="0.51100000000000001"/>
    <x v="3"/>
  </r>
  <r>
    <d v="2011-09-01T00:00:00"/>
    <x v="6"/>
    <x v="9"/>
    <n v="8366"/>
    <n v="73.319000000000003"/>
    <n v="0.81899999999999995"/>
    <n v="8013"/>
    <n v="278.65800000000002"/>
    <n v="8.9760000000000009"/>
    <x v="3"/>
  </r>
  <r>
    <d v="2011-09-01T00:00:00"/>
    <x v="9"/>
    <x v="12"/>
    <n v="5047"/>
    <n v="24.512"/>
    <n v="5.9569999999999999"/>
    <n v="5584"/>
    <n v="34.975999999999999"/>
    <n v="2.6"/>
    <x v="3"/>
  </r>
  <r>
    <d v="2011-09-01T00:00:00"/>
    <x v="10"/>
    <x v="13"/>
    <n v="22447"/>
    <n v="499.36500000000001"/>
    <n v="0"/>
    <n v="24540"/>
    <n v="106.48099999999999"/>
    <n v="0"/>
    <x v="3"/>
  </r>
  <r>
    <d v="2011-09-01T00:00:00"/>
    <x v="11"/>
    <x v="9"/>
    <n v="180"/>
    <n v="9.8000000000000004E-2"/>
    <n v="0.01"/>
    <n v="152"/>
    <n v="2.7"/>
    <n v="0.02"/>
    <x v="3"/>
  </r>
  <r>
    <d v="2011-09-01T00:00:00"/>
    <x v="13"/>
    <x v="15"/>
    <n v="5865"/>
    <n v="151.96199999999999"/>
    <n v="27.972000000000001"/>
    <n v="6082"/>
    <n v="94.393000000000001"/>
    <n v="0"/>
    <x v="3"/>
  </r>
  <r>
    <d v="2011-09-01T00:00:00"/>
    <x v="14"/>
    <x v="16"/>
    <n v="2926"/>
    <n v="105.996"/>
    <n v="0"/>
    <n v="2353"/>
    <n v="56.814"/>
    <n v="0"/>
    <x v="3"/>
  </r>
  <r>
    <d v="2011-09-01T00:00:00"/>
    <x v="14"/>
    <x v="17"/>
    <n v="3898"/>
    <n v="33.020000000000003"/>
    <n v="0"/>
    <n v="3178"/>
    <n v="18.603000000000002"/>
    <n v="0"/>
    <x v="3"/>
  </r>
  <r>
    <d v="2011-09-01T00:00:00"/>
    <x v="14"/>
    <x v="18"/>
    <n v="8699"/>
    <n v="504.61799999999999"/>
    <n v="79.277000000000001"/>
    <n v="7948"/>
    <n v="105.925"/>
    <n v="0"/>
    <x v="3"/>
  </r>
  <r>
    <d v="2011-09-01T00:00:00"/>
    <x v="16"/>
    <x v="20"/>
    <n v="61905"/>
    <n v="5106.5910000000003"/>
    <n v="237.82900000000001"/>
    <n v="58498"/>
    <n v="2211.4409999999998"/>
    <n v="25.486999999999998"/>
    <x v="3"/>
  </r>
  <r>
    <d v="2011-09-01T00:00:00"/>
    <x v="17"/>
    <x v="1"/>
    <n v="1533"/>
    <n v="19.253"/>
    <n v="1.1659999999999999"/>
    <n v="2325"/>
    <n v="70.186999999999998"/>
    <n v="1.5249999999999999"/>
    <x v="3"/>
  </r>
  <r>
    <d v="2011-09-01T00:00:00"/>
    <x v="17"/>
    <x v="21"/>
    <n v="5968"/>
    <n v="142.51"/>
    <n v="17.803000000000001"/>
    <n v="6937"/>
    <n v="100.60899999999999"/>
    <n v="0.48899999999999999"/>
    <x v="3"/>
  </r>
  <r>
    <d v="2011-09-01T00:00:00"/>
    <x v="18"/>
    <x v="4"/>
    <n v="10758"/>
    <n v="308.947"/>
    <n v="36.564999999999998"/>
    <n v="12013"/>
    <n v="185.00399999999999"/>
    <n v="2.4449999999999998"/>
    <x v="3"/>
  </r>
  <r>
    <d v="2011-09-01T00:00:00"/>
    <x v="19"/>
    <x v="4"/>
    <n v="19023"/>
    <n v="855.25"/>
    <n v="80.837999999999994"/>
    <n v="21307"/>
    <n v="37.223999999999997"/>
    <n v="25.887"/>
    <x v="3"/>
  </r>
  <r>
    <d v="2011-09-01T00:00:00"/>
    <x v="20"/>
    <x v="22"/>
    <n v="1017"/>
    <n v="6.8000000000000005E-2"/>
    <n v="2E-3"/>
    <n v="1178"/>
    <n v="0.53300000000000003"/>
    <n v="0.01"/>
    <x v="3"/>
  </r>
  <r>
    <d v="2011-09-01T00:00:00"/>
    <x v="53"/>
    <x v="8"/>
    <n v="6687"/>
    <n v="303.53199999999998"/>
    <n v="112.98399999999999"/>
    <n v="7457"/>
    <n v="190.47"/>
    <n v="0"/>
    <x v="3"/>
  </r>
  <r>
    <d v="2011-09-01T00:00:00"/>
    <x v="21"/>
    <x v="13"/>
    <n v="1864"/>
    <n v="9.6890000000000001"/>
    <n v="0"/>
    <n v="2598"/>
    <n v="7.508"/>
    <n v="0"/>
    <x v="3"/>
  </r>
  <r>
    <d v="2011-09-01T00:00:00"/>
    <x v="21"/>
    <x v="1"/>
    <n v="21134"/>
    <n v="1644.3630000000001"/>
    <n v="0"/>
    <n v="21656"/>
    <n v="840.88800000000003"/>
    <n v="4.0000000000000001E-3"/>
    <x v="3"/>
  </r>
  <r>
    <d v="2011-09-01T00:00:00"/>
    <x v="21"/>
    <x v="16"/>
    <n v="6439"/>
    <n v="150.34200000000001"/>
    <n v="3.0000000000000001E-3"/>
    <n v="6389"/>
    <n v="429.89100000000002"/>
    <n v="0"/>
    <x v="3"/>
  </r>
  <r>
    <d v="2011-09-01T00:00:00"/>
    <x v="21"/>
    <x v="17"/>
    <n v="1988"/>
    <n v="18.582000000000001"/>
    <n v="0"/>
    <n v="1566"/>
    <n v="0.08"/>
    <n v="0"/>
    <x v="3"/>
  </r>
  <r>
    <d v="2011-09-01T00:00:00"/>
    <x v="21"/>
    <x v="23"/>
    <n v="63290"/>
    <n v="2775.8040000000001"/>
    <n v="91.945999999999998"/>
    <n v="64540"/>
    <n v="1921.26"/>
    <n v="3.0000000000000001E-3"/>
    <x v="3"/>
  </r>
  <r>
    <d v="2011-09-01T00:00:00"/>
    <x v="22"/>
    <x v="16"/>
    <n v="661"/>
    <n v="35.534999999999997"/>
    <n v="0"/>
    <n v="855"/>
    <n v="34.415999999999997"/>
    <n v="0"/>
    <x v="3"/>
  </r>
  <r>
    <d v="2011-09-01T00:00:00"/>
    <x v="22"/>
    <x v="23"/>
    <n v="23563"/>
    <n v="814.74900000000002"/>
    <n v="67.436999999999998"/>
    <n v="23403"/>
    <n v="822.03099999999995"/>
    <n v="23.344999999999999"/>
    <x v="3"/>
  </r>
  <r>
    <d v="2011-09-01T00:00:00"/>
    <x v="23"/>
    <x v="21"/>
    <n v="1965"/>
    <n v="76.596000000000004"/>
    <n v="7.8140000000000001"/>
    <n v="2024"/>
    <n v="51.896000000000001"/>
    <n v="0"/>
    <x v="3"/>
  </r>
  <r>
    <d v="2011-09-01T00:00:00"/>
    <x v="24"/>
    <x v="4"/>
    <s v=".."/>
    <s v=".."/>
    <s v=".."/>
    <s v=".."/>
    <n v="8.9260000000000002"/>
    <n v="0"/>
    <x v="3"/>
  </r>
  <r>
    <d v="2011-09-01T00:00:00"/>
    <x v="24"/>
    <x v="8"/>
    <s v=".."/>
    <n v="814.94600000000003"/>
    <n v="18.417999999999999"/>
    <s v=".."/>
    <s v=".."/>
    <s v=".."/>
    <x v="3"/>
  </r>
  <r>
    <d v="2011-09-01T00:00:00"/>
    <x v="59"/>
    <x v="10"/>
    <n v="20304"/>
    <n v="546.42600000000004"/>
    <n v="4.75"/>
    <n v="20891"/>
    <n v="222.23599999999999"/>
    <n v="9.4610000000000003"/>
    <x v="3"/>
  </r>
  <r>
    <d v="2011-09-01T00:00:00"/>
    <x v="25"/>
    <x v="14"/>
    <n v="22744"/>
    <n v="513.04100000000005"/>
    <n v="3.2869999999999999"/>
    <n v="28636"/>
    <n v="140.57"/>
    <n v="0"/>
    <x v="3"/>
  </r>
  <r>
    <d v="2011-09-01T00:00:00"/>
    <x v="60"/>
    <x v="4"/>
    <n v="1386"/>
    <n v="88.48"/>
    <n v="0"/>
    <n v="1576"/>
    <n v="7.21"/>
    <n v="0"/>
    <x v="3"/>
  </r>
  <r>
    <d v="2011-09-01T00:00:00"/>
    <x v="26"/>
    <x v="8"/>
    <n v="5196"/>
    <n v="46.911999999999999"/>
    <n v="0"/>
    <n v="5397"/>
    <n v="32.752000000000002"/>
    <n v="0"/>
    <x v="3"/>
  </r>
  <r>
    <d v="2011-09-01T00:00:00"/>
    <x v="54"/>
    <x v="14"/>
    <n v="16065"/>
    <n v="0"/>
    <n v="0"/>
    <n v="18003"/>
    <n v="0"/>
    <n v="0"/>
    <x v="3"/>
  </r>
  <r>
    <d v="2011-09-01T00:00:00"/>
    <x v="58"/>
    <x v="25"/>
    <n v="5428"/>
    <n v="238.52699999999999"/>
    <n v="117.738"/>
    <n v="6199"/>
    <n v="222.42599999999999"/>
    <n v="0"/>
    <x v="3"/>
  </r>
  <r>
    <d v="2011-09-01T00:00:00"/>
    <x v="28"/>
    <x v="10"/>
    <n v="2305"/>
    <n v="0"/>
    <n v="0"/>
    <n v="2624"/>
    <n v="0"/>
    <n v="0"/>
    <x v="3"/>
  </r>
  <r>
    <d v="2011-09-01T00:00:00"/>
    <x v="28"/>
    <x v="14"/>
    <n v="20561"/>
    <n v="208.41200000000001"/>
    <n v="0"/>
    <n v="23040"/>
    <n v="17.533000000000001"/>
    <n v="0.495"/>
    <x v="3"/>
  </r>
  <r>
    <d v="2011-09-01T00:00:00"/>
    <x v="28"/>
    <x v="25"/>
    <n v="17176"/>
    <n v="395.34699999999998"/>
    <n v="6.1680000000000001"/>
    <n v="20278"/>
    <n v="98.948999999999998"/>
    <n v="15.259"/>
    <x v="3"/>
  </r>
  <r>
    <d v="2011-09-01T00:00:00"/>
    <x v="28"/>
    <x v="1"/>
    <n v="24031"/>
    <n v="27.678999999999998"/>
    <n v="9.5289999999999999"/>
    <n v="29165"/>
    <n v="37.56"/>
    <n v="20.131"/>
    <x v="3"/>
  </r>
  <r>
    <d v="2011-09-01T00:00:00"/>
    <x v="28"/>
    <x v="24"/>
    <n v="1490"/>
    <n v="0"/>
    <n v="0"/>
    <n v="1670"/>
    <n v="0"/>
    <n v="0"/>
    <x v="3"/>
  </r>
  <r>
    <d v="2011-09-01T00:00:00"/>
    <x v="28"/>
    <x v="16"/>
    <n v="12325"/>
    <n v="226.57900000000001"/>
    <n v="11.744999999999999"/>
    <n v="12596"/>
    <n v="187.48400000000001"/>
    <n v="7.6479999999999997"/>
    <x v="3"/>
  </r>
  <r>
    <d v="2011-09-01T00:00:00"/>
    <x v="28"/>
    <x v="17"/>
    <n v="6202"/>
    <n v="245.74700000000001"/>
    <n v="0"/>
    <n v="6340"/>
    <n v="57.005000000000003"/>
    <n v="1.135"/>
    <x v="3"/>
  </r>
  <r>
    <d v="2011-09-01T00:00:00"/>
    <x v="28"/>
    <x v="8"/>
    <n v="5418"/>
    <n v="140.27699999999999"/>
    <n v="6.048"/>
    <n v="5765"/>
    <n v="21.855"/>
    <n v="0.376"/>
    <x v="3"/>
  </r>
  <r>
    <d v="2011-09-01T00:00:00"/>
    <x v="28"/>
    <x v="26"/>
    <n v="1396"/>
    <n v="6.0259999999999998"/>
    <n v="0"/>
    <n v="1561"/>
    <n v="0"/>
    <n v="0"/>
    <x v="3"/>
  </r>
  <r>
    <d v="2011-09-01T00:00:00"/>
    <x v="57"/>
    <x v="16"/>
    <n v="3967"/>
    <n v="0"/>
    <n v="0"/>
    <n v="4178"/>
    <n v="0"/>
    <n v="0"/>
    <x v="3"/>
  </r>
  <r>
    <d v="2011-09-01T00:00:00"/>
    <x v="29"/>
    <x v="15"/>
    <n v="12016"/>
    <n v="819.6"/>
    <n v="109.497"/>
    <n v="12289"/>
    <n v="688.93799999999999"/>
    <n v="3.177"/>
    <x v="3"/>
  </r>
  <r>
    <d v="2011-09-01T00:00:00"/>
    <x v="30"/>
    <x v="27"/>
    <n v="2278"/>
    <n v="126.042"/>
    <n v="5.6369999999999996"/>
    <n v="2540"/>
    <n v="185.23400000000001"/>
    <n v="4.2560000000000002"/>
    <x v="3"/>
  </r>
  <r>
    <d v="2011-09-01T00:00:00"/>
    <x v="30"/>
    <x v="1"/>
    <n v="1122"/>
    <n v="3.6779999999999999"/>
    <n v="0"/>
    <n v="2136"/>
    <n v="54.902000000000001"/>
    <n v="0.45800000000000002"/>
    <x v="3"/>
  </r>
  <r>
    <d v="2011-09-01T00:00:00"/>
    <x v="31"/>
    <x v="14"/>
    <s v=".."/>
    <s v=".."/>
    <s v=".."/>
    <n v="0"/>
    <n v="35"/>
    <n v="0"/>
    <x v="3"/>
  </r>
  <r>
    <d v="2011-09-01T00:00:00"/>
    <x v="31"/>
    <x v="13"/>
    <n v="51704"/>
    <n v="2704.212"/>
    <n v="20.707999999999998"/>
    <n v="52502"/>
    <n v="1165.681"/>
    <n v="0"/>
    <x v="3"/>
  </r>
  <r>
    <d v="2011-09-01T00:00:00"/>
    <x v="32"/>
    <x v="28"/>
    <n v="139"/>
    <n v="0.25800000000000001"/>
    <n v="0.106"/>
    <n v="172"/>
    <n v="5.5279999999999996"/>
    <n v="0.39800000000000002"/>
    <x v="3"/>
  </r>
  <r>
    <d v="2011-09-01T00:00:00"/>
    <x v="32"/>
    <x v="29"/>
    <s v=".."/>
    <s v=".."/>
    <s v=".."/>
    <n v="14"/>
    <n v="0"/>
    <n v="0"/>
    <x v="3"/>
  </r>
  <r>
    <d v="2011-09-01T00:00:00"/>
    <x v="34"/>
    <x v="9"/>
    <s v=".."/>
    <n v="19.427"/>
    <n v="0"/>
    <s v=".."/>
    <n v="78.087000000000003"/>
    <n v="0"/>
    <x v="3"/>
  </r>
  <r>
    <d v="2011-09-01T00:00:00"/>
    <x v="34"/>
    <x v="29"/>
    <s v=".."/>
    <n v="6.742"/>
    <n v="0"/>
    <s v=".."/>
    <n v="64.760999999999996"/>
    <n v="0"/>
    <x v="3"/>
  </r>
  <r>
    <d v="2011-09-01T00:00:00"/>
    <x v="34"/>
    <x v="12"/>
    <s v=".."/>
    <n v="17.742999999999999"/>
    <n v="0"/>
    <s v=".."/>
    <n v="2.1419999999999999"/>
    <n v="0"/>
    <x v="3"/>
  </r>
  <r>
    <d v="2011-09-01T00:00:00"/>
    <x v="35"/>
    <x v="24"/>
    <n v="4562"/>
    <n v="213.54599999999999"/>
    <n v="0"/>
    <n v="4779"/>
    <n v="84.341999999999999"/>
    <n v="0"/>
    <x v="3"/>
  </r>
  <r>
    <d v="2011-09-01T00:00:00"/>
    <x v="36"/>
    <x v="0"/>
    <n v="2672"/>
    <n v="35.701000000000001"/>
    <n v="0"/>
    <n v="2735"/>
    <n v="33.18"/>
    <n v="0.751"/>
    <x v="3"/>
  </r>
  <r>
    <d v="2011-09-01T00:00:00"/>
    <x v="36"/>
    <x v="4"/>
    <n v="5630"/>
    <n v="611.48699999999997"/>
    <n v="31.841000000000001"/>
    <n v="5595"/>
    <n v="169.81399999999999"/>
    <n v="5.0380000000000003"/>
    <x v="3"/>
  </r>
  <r>
    <d v="2011-09-01T00:00:00"/>
    <x v="36"/>
    <x v="7"/>
    <n v="3502"/>
    <n v="106.327"/>
    <n v="23.28"/>
    <n v="2695"/>
    <n v="15.879"/>
    <n v="38.427"/>
    <x v="3"/>
  </r>
  <r>
    <d v="2011-09-01T00:00:00"/>
    <x v="36"/>
    <x v="22"/>
    <s v=".."/>
    <s v=".."/>
    <s v=".."/>
    <s v=".."/>
    <n v="0"/>
    <n v="0"/>
    <x v="3"/>
  </r>
  <r>
    <d v="2011-09-01T00:00:00"/>
    <x v="36"/>
    <x v="20"/>
    <n v="22339"/>
    <n v="1198.223"/>
    <n v="23.561"/>
    <n v="21299"/>
    <n v="425.46600000000001"/>
    <n v="29.713999999999999"/>
    <x v="3"/>
  </r>
  <r>
    <d v="2011-09-01T00:00:00"/>
    <x v="36"/>
    <x v="30"/>
    <n v="288"/>
    <n v="28.978999999999999"/>
    <n v="0"/>
    <n v="253"/>
    <n v="0.40500000000000003"/>
    <n v="0.68"/>
    <x v="3"/>
  </r>
  <r>
    <d v="2011-09-01T00:00:00"/>
    <x v="36"/>
    <x v="14"/>
    <n v="2999"/>
    <n v="114.35599999999999"/>
    <n v="0.311"/>
    <n v="4111"/>
    <n v="70.144999999999996"/>
    <n v="2.1989999999999998"/>
    <x v="3"/>
  </r>
  <r>
    <d v="2011-09-01T00:00:00"/>
    <x v="36"/>
    <x v="25"/>
    <n v="6200"/>
    <n v="187.453"/>
    <n v="26.931000000000001"/>
    <n v="7941"/>
    <n v="258.64699999999999"/>
    <n v="34.834000000000003"/>
    <x v="3"/>
  </r>
  <r>
    <d v="2011-09-01T00:00:00"/>
    <x v="36"/>
    <x v="43"/>
    <s v=".."/>
    <s v=".."/>
    <s v=".."/>
    <s v=".."/>
    <n v="202.37700000000001"/>
    <n v="0"/>
    <x v="3"/>
  </r>
  <r>
    <d v="2011-09-01T00:00:00"/>
    <x v="36"/>
    <x v="15"/>
    <s v=".."/>
    <s v=".."/>
    <s v=".."/>
    <s v=".."/>
    <n v="6.5369999999999999"/>
    <n v="0"/>
    <x v="3"/>
  </r>
  <r>
    <d v="2011-09-01T00:00:00"/>
    <x v="36"/>
    <x v="2"/>
    <n v="1658"/>
    <n v="1.2270000000000001"/>
    <n v="0.16300000000000001"/>
    <n v="2129"/>
    <n v="9.4209999999999994"/>
    <n v="1.5780000000000001"/>
    <x v="3"/>
  </r>
  <r>
    <d v="2011-09-01T00:00:00"/>
    <x v="36"/>
    <x v="1"/>
    <n v="44170"/>
    <n v="857.91499999999996"/>
    <n v="48.308999999999997"/>
    <n v="48293"/>
    <n v="1136.1849999999999"/>
    <n v="180.97499999999999"/>
    <x v="3"/>
  </r>
  <r>
    <d v="2011-09-01T00:00:00"/>
    <x v="36"/>
    <x v="9"/>
    <n v="2185"/>
    <n v="0"/>
    <n v="0"/>
    <n v="1894"/>
    <n v="0"/>
    <n v="0"/>
    <x v="3"/>
  </r>
  <r>
    <d v="2011-09-01T00:00:00"/>
    <x v="36"/>
    <x v="24"/>
    <n v="3217"/>
    <n v="96.616"/>
    <n v="6.851"/>
    <n v="3306"/>
    <n v="64.501000000000005"/>
    <n v="1.6439999999999999"/>
    <x v="3"/>
  </r>
  <r>
    <d v="2011-09-01T00:00:00"/>
    <x v="36"/>
    <x v="16"/>
    <n v="44190"/>
    <n v="1505.501"/>
    <n v="119.607"/>
    <n v="41879"/>
    <n v="1585.627"/>
    <n v="123.97799999999999"/>
    <x v="3"/>
  </r>
  <r>
    <d v="2011-09-01T00:00:00"/>
    <x v="36"/>
    <x v="31"/>
    <n v="7257"/>
    <n v="135.971"/>
    <n v="5.4139999999999997"/>
    <n v="7047"/>
    <n v="68.632999999999996"/>
    <n v="9.0549999999999997"/>
    <x v="3"/>
  </r>
  <r>
    <d v="2011-09-01T00:00:00"/>
    <x v="36"/>
    <x v="21"/>
    <s v=".."/>
    <s v=".."/>
    <s v=".."/>
    <s v=".."/>
    <n v="0"/>
    <n v="0"/>
    <x v="3"/>
  </r>
  <r>
    <d v="2011-09-01T00:00:00"/>
    <x v="36"/>
    <x v="17"/>
    <n v="3375"/>
    <n v="108.79900000000001"/>
    <n v="1.1399999999999999"/>
    <n v="3066"/>
    <n v="88.111000000000004"/>
    <n v="12.006"/>
    <x v="3"/>
  </r>
  <r>
    <d v="2011-09-01T00:00:00"/>
    <x v="36"/>
    <x v="18"/>
    <n v="18467"/>
    <n v="466.64100000000002"/>
    <n v="101.039"/>
    <n v="18229"/>
    <n v="83.334999999999994"/>
    <n v="92.6"/>
    <x v="3"/>
  </r>
  <r>
    <d v="2011-09-01T00:00:00"/>
    <x v="36"/>
    <x v="23"/>
    <s v=".."/>
    <s v=".."/>
    <s v=".."/>
    <s v=".."/>
    <n v="0"/>
    <n v="0"/>
    <x v="3"/>
  </r>
  <r>
    <d v="2011-09-01T00:00:00"/>
    <x v="36"/>
    <x v="8"/>
    <n v="46843"/>
    <n v="2043.6759999999999"/>
    <n v="280.35199999999998"/>
    <n v="50655"/>
    <n v="265.81299999999999"/>
    <n v="114.97199999999999"/>
    <x v="3"/>
  </r>
  <r>
    <d v="2011-09-01T00:00:00"/>
    <x v="55"/>
    <x v="35"/>
    <n v="6651"/>
    <n v="312.02199999999999"/>
    <n v="7.2939999999999996"/>
    <n v="6382"/>
    <n v="482.18599999999998"/>
    <n v="2.7E-2"/>
    <x v="3"/>
  </r>
  <r>
    <d v="2011-09-01T00:00:00"/>
    <x v="37"/>
    <x v="32"/>
    <n v="8607"/>
    <n v="253.601"/>
    <n v="0.09"/>
    <n v="10318"/>
    <n v="213.81399999999999"/>
    <n v="0"/>
    <x v="3"/>
  </r>
  <r>
    <d v="2011-09-01T00:00:00"/>
    <x v="38"/>
    <x v="1"/>
    <s v=".."/>
    <n v="308.64800000000002"/>
    <n v="0"/>
    <s v=".."/>
    <n v="758.58"/>
    <n v="0"/>
    <x v="3"/>
  </r>
  <r>
    <d v="2011-09-01T00:00:00"/>
    <x v="38"/>
    <x v="16"/>
    <n v="104976"/>
    <n v="7325.6540000000005"/>
    <n v="284.25"/>
    <n v="110813"/>
    <n v="3029.8119999999999"/>
    <n v="0.621"/>
    <x v="3"/>
  </r>
  <r>
    <d v="2011-09-01T00:00:00"/>
    <x v="40"/>
    <x v="29"/>
    <n v="1686"/>
    <n v="4.6459999999999999"/>
    <n v="0"/>
    <n v="1538"/>
    <n v="13.456"/>
    <n v="0"/>
    <x v="3"/>
  </r>
  <r>
    <d v="2011-09-01T00:00:00"/>
    <x v="41"/>
    <x v="31"/>
    <n v="5935"/>
    <n v="47.253"/>
    <n v="1.3029999999999999"/>
    <n v="5069"/>
    <n v="212.71799999999999"/>
    <n v="1.5529999999999999"/>
    <x v="3"/>
  </r>
  <r>
    <d v="2011-09-01T00:00:00"/>
    <x v="42"/>
    <x v="1"/>
    <s v=".."/>
    <n v="353.28300000000002"/>
    <n v="0"/>
    <s v=".."/>
    <n v="417.74200000000002"/>
    <n v="0"/>
    <x v="3"/>
  </r>
  <r>
    <d v="2011-09-01T00:00:00"/>
    <x v="43"/>
    <x v="17"/>
    <n v="40137"/>
    <n v="2577.7249999999999"/>
    <n v="176.22900000000001"/>
    <n v="44494"/>
    <n v="1317.309"/>
    <n v="3.7"/>
    <x v="3"/>
  </r>
  <r>
    <d v="2011-09-01T00:00:00"/>
    <x v="61"/>
    <x v="16"/>
    <n v="3902"/>
    <n v="0"/>
    <n v="0"/>
    <n v="4391"/>
    <n v="0"/>
    <n v="0"/>
    <x v="3"/>
  </r>
  <r>
    <d v="2011-09-01T00:00:00"/>
    <x v="45"/>
    <x v="8"/>
    <n v="18863"/>
    <n v="0.77900000000000003"/>
    <n v="205.279"/>
    <n v="19747"/>
    <n v="435.74599999999998"/>
    <n v="4.1550000000000002"/>
    <x v="3"/>
  </r>
  <r>
    <d v="2011-09-01T00:00:00"/>
    <x v="46"/>
    <x v="4"/>
    <s v=".."/>
    <s v=".."/>
    <s v=".."/>
    <s v=".."/>
    <n v="8.2690000000000001"/>
    <n v="0"/>
    <x v="3"/>
  </r>
  <r>
    <d v="2011-09-01T00:00:00"/>
    <x v="46"/>
    <x v="20"/>
    <s v=".."/>
    <s v=".."/>
    <s v=".."/>
    <s v=".."/>
    <n v="5.4320000000000004"/>
    <n v="0"/>
    <x v="3"/>
  </r>
  <r>
    <d v="2011-09-01T00:00:00"/>
    <x v="46"/>
    <x v="16"/>
    <s v=".."/>
    <s v=".."/>
    <s v=".."/>
    <s v=".."/>
    <n v="90.8"/>
    <n v="0"/>
    <x v="3"/>
  </r>
  <r>
    <d v="2011-09-01T00:00:00"/>
    <x v="46"/>
    <x v="8"/>
    <s v=".."/>
    <n v="1939.662"/>
    <n v="0"/>
    <s v=".."/>
    <s v=".."/>
    <s v=".."/>
    <x v="3"/>
  </r>
  <r>
    <d v="2011-09-01T00:00:00"/>
    <x v="51"/>
    <x v="23"/>
    <n v="4199"/>
    <n v="65.171000000000006"/>
    <n v="0"/>
    <n v="4189"/>
    <n v="46.375"/>
    <n v="0"/>
    <x v="3"/>
  </r>
  <r>
    <d v="2011-09-01T00:00:00"/>
    <x v="51"/>
    <x v="8"/>
    <n v="19046"/>
    <n v="521.78800000000001"/>
    <n v="0"/>
    <n v="19840"/>
    <n v="261.76900000000001"/>
    <n v="0"/>
    <x v="3"/>
  </r>
  <r>
    <d v="2011-09-01T00:00:00"/>
    <x v="47"/>
    <x v="26"/>
    <n v="10032"/>
    <n v="449.79199999999997"/>
    <n v="0"/>
    <n v="11446"/>
    <n v="130.494"/>
    <n v="0"/>
    <x v="3"/>
  </r>
  <r>
    <d v="2011-09-01T00:00:00"/>
    <x v="48"/>
    <x v="20"/>
    <n v="3328"/>
    <n v="502.125"/>
    <n v="0"/>
    <n v="3151"/>
    <n v="149.09200000000001"/>
    <n v="0"/>
    <x v="3"/>
  </r>
  <r>
    <d v="2011-09-01T00:00:00"/>
    <x v="48"/>
    <x v="18"/>
    <n v="3026"/>
    <n v="30.65"/>
    <n v="0"/>
    <n v="2487"/>
    <n v="12.712"/>
    <n v="0"/>
    <x v="3"/>
  </r>
  <r>
    <d v="2011-09-01T00:00:00"/>
    <x v="49"/>
    <x v="10"/>
    <n v="14966"/>
    <n v="1.0389999999999999"/>
    <n v="0"/>
    <n v="15997"/>
    <n v="7.7640000000000002"/>
    <n v="0"/>
    <x v="3"/>
  </r>
  <r>
    <d v="2011-09-01T00:00:00"/>
    <x v="49"/>
    <x v="14"/>
    <n v="20502"/>
    <n v="0"/>
    <n v="0"/>
    <n v="22806"/>
    <n v="0"/>
    <n v="0"/>
    <x v="3"/>
  </r>
  <r>
    <d v="2011-09-01T00:00:00"/>
    <x v="49"/>
    <x v="1"/>
    <n v="30222"/>
    <n v="59.375999999999998"/>
    <n v="0"/>
    <n v="36340"/>
    <n v="35.442"/>
    <n v="0"/>
    <x v="3"/>
  </r>
  <r>
    <d v="2011-09-01T00:00:00"/>
    <x v="49"/>
    <x v="9"/>
    <n v="1803"/>
    <n v="0.60799999999999998"/>
    <n v="0"/>
    <n v="1843"/>
    <n v="13.246"/>
    <n v="0"/>
    <x v="3"/>
  </r>
  <r>
    <d v="2011-09-01T00:00:00"/>
    <x v="49"/>
    <x v="29"/>
    <n v="680"/>
    <n v="0"/>
    <n v="0"/>
    <n v="774"/>
    <n v="7.0179999999999998"/>
    <n v="0"/>
    <x v="3"/>
  </r>
  <r>
    <d v="2011-09-01T00:00:00"/>
    <x v="49"/>
    <x v="17"/>
    <n v="1589"/>
    <n v="0"/>
    <n v="0"/>
    <n v="1495"/>
    <n v="0"/>
    <n v="0"/>
    <x v="3"/>
  </r>
  <r>
    <d v="2011-09-01T00:00:00"/>
    <x v="49"/>
    <x v="33"/>
    <n v="1148"/>
    <n v="1.756"/>
    <n v="0"/>
    <n v="1302"/>
    <n v="0.72899999999999998"/>
    <n v="0"/>
    <x v="3"/>
  </r>
  <r>
    <d v="2011-09-01T00:00:00"/>
    <x v="49"/>
    <x v="12"/>
    <n v="1870"/>
    <n v="6.76"/>
    <n v="0"/>
    <n v="2086"/>
    <n v="6.7220000000000004"/>
    <n v="0"/>
    <x v="3"/>
  </r>
  <r>
    <d v="2011-09-01T00:00:00"/>
    <x v="50"/>
    <x v="34"/>
    <n v="2127"/>
    <n v="0.92500000000000004"/>
    <n v="0"/>
    <n v="1974"/>
    <n v="2.3530000000000002"/>
    <n v="0"/>
    <x v="3"/>
  </r>
  <r>
    <d v="2011-10-01T00:00:00"/>
    <x v="0"/>
    <x v="0"/>
    <n v="1480"/>
    <n v="4.7670000000000003"/>
    <n v="2.0990000000000002"/>
    <n v="1355"/>
    <n v="21.190999999999999"/>
    <n v="0"/>
    <x v="3"/>
  </r>
  <r>
    <d v="2011-10-01T00:00:00"/>
    <x v="0"/>
    <x v="1"/>
    <n v="1360"/>
    <n v="36.359000000000002"/>
    <n v="0"/>
    <n v="1667"/>
    <n v="63.704000000000001"/>
    <n v="0"/>
    <x v="3"/>
  </r>
  <r>
    <d v="2011-10-01T00:00:00"/>
    <x v="52"/>
    <x v="36"/>
    <n v="106"/>
    <n v="0"/>
    <n v="0"/>
    <n v="37"/>
    <n v="3.883"/>
    <n v="0"/>
    <x v="3"/>
  </r>
  <r>
    <d v="2011-10-01T00:00:00"/>
    <x v="52"/>
    <x v="37"/>
    <n v="961"/>
    <n v="2.8879999999999999"/>
    <n v="0"/>
    <n v="853"/>
    <n v="10.252000000000001"/>
    <n v="0"/>
    <x v="3"/>
  </r>
  <r>
    <d v="2011-10-01T00:00:00"/>
    <x v="56"/>
    <x v="14"/>
    <n v="3961"/>
    <n v="0"/>
    <n v="0"/>
    <n v="3842"/>
    <n v="0"/>
    <n v="0"/>
    <x v="3"/>
  </r>
  <r>
    <d v="2011-10-01T00:00:00"/>
    <x v="56"/>
    <x v="17"/>
    <n v="3479"/>
    <n v="0"/>
    <n v="0"/>
    <n v="3522"/>
    <n v="0"/>
    <n v="0"/>
    <x v="3"/>
  </r>
  <r>
    <d v="2011-10-01T00:00:00"/>
    <x v="1"/>
    <x v="2"/>
    <n v="4009"/>
    <n v="3.3260000000000001"/>
    <n v="0.442"/>
    <n v="3564"/>
    <n v="95.605999999999995"/>
    <n v="2.0329999999999999"/>
    <x v="3"/>
  </r>
  <r>
    <d v="2011-10-01T00:00:00"/>
    <x v="2"/>
    <x v="3"/>
    <n v="7781"/>
    <n v="313.42500000000001"/>
    <n v="21.565999999999999"/>
    <n v="5920"/>
    <n v="142.99100000000001"/>
    <n v="16.567"/>
    <x v="3"/>
  </r>
  <r>
    <d v="2011-10-01T00:00:00"/>
    <x v="3"/>
    <x v="4"/>
    <n v="10836"/>
    <n v="344.10899999999998"/>
    <n v="35.225000000000001"/>
    <n v="9101"/>
    <n v="218.44300000000001"/>
    <n v="4.8449999999999998"/>
    <x v="3"/>
  </r>
  <r>
    <d v="2011-10-01T00:00:00"/>
    <x v="4"/>
    <x v="5"/>
    <n v="2356"/>
    <n v="31.23"/>
    <n v="8.9999999999999993E-3"/>
    <n v="1619"/>
    <n v="35.107999999999997"/>
    <n v="0"/>
    <x v="3"/>
  </r>
  <r>
    <d v="2011-10-01T00:00:00"/>
    <x v="5"/>
    <x v="6"/>
    <n v="881"/>
    <n v="3.4260000000000002"/>
    <n v="0"/>
    <n v="869"/>
    <n v="4.4829999999999997"/>
    <n v="0"/>
    <x v="3"/>
  </r>
  <r>
    <d v="2011-10-01T00:00:00"/>
    <x v="5"/>
    <x v="1"/>
    <n v="112520"/>
    <n v="2020.229"/>
    <n v="226.07"/>
    <n v="105750"/>
    <n v="1804.396"/>
    <n v="0.66900000000000004"/>
    <x v="3"/>
  </r>
  <r>
    <d v="2011-10-01T00:00:00"/>
    <x v="6"/>
    <x v="9"/>
    <n v="7597"/>
    <n v="67.933999999999997"/>
    <n v="1.7310000000000001"/>
    <n v="7976"/>
    <n v="279.15600000000001"/>
    <n v="10.679"/>
    <x v="3"/>
  </r>
  <r>
    <d v="2011-10-01T00:00:00"/>
    <x v="9"/>
    <x v="12"/>
    <n v="5229"/>
    <n v="9.2119999999999997"/>
    <n v="6.1470000000000002"/>
    <n v="4661"/>
    <n v="44.930999999999997"/>
    <n v="2.964"/>
    <x v="3"/>
  </r>
  <r>
    <d v="2011-10-01T00:00:00"/>
    <x v="10"/>
    <x v="13"/>
    <n v="25624"/>
    <n v="544.58399999999995"/>
    <n v="0"/>
    <n v="22536"/>
    <n v="85.28"/>
    <n v="0"/>
    <x v="3"/>
  </r>
  <r>
    <d v="2011-10-01T00:00:00"/>
    <x v="11"/>
    <x v="9"/>
    <n v="69"/>
    <n v="0"/>
    <n v="0"/>
    <n v="73"/>
    <n v="2.4940000000000002"/>
    <n v="0.01"/>
    <x v="3"/>
  </r>
  <r>
    <d v="2011-10-01T00:00:00"/>
    <x v="13"/>
    <x v="15"/>
    <n v="7857"/>
    <n v="181.91300000000001"/>
    <n v="32.116999999999997"/>
    <n v="6675"/>
    <n v="128.53399999999999"/>
    <n v="0"/>
    <x v="3"/>
  </r>
  <r>
    <d v="2011-10-01T00:00:00"/>
    <x v="14"/>
    <x v="16"/>
    <n v="3360"/>
    <n v="102.791"/>
    <n v="0"/>
    <n v="2049"/>
    <n v="56.963000000000001"/>
    <n v="0"/>
    <x v="3"/>
  </r>
  <r>
    <d v="2011-10-01T00:00:00"/>
    <x v="14"/>
    <x v="17"/>
    <n v="4282"/>
    <n v="22.273"/>
    <n v="0"/>
    <n v="2741"/>
    <n v="18.7"/>
    <n v="0"/>
    <x v="3"/>
  </r>
  <r>
    <d v="2011-10-01T00:00:00"/>
    <x v="14"/>
    <x v="18"/>
    <n v="9151"/>
    <n v="489.197"/>
    <n v="88.495999999999995"/>
    <n v="5820"/>
    <n v="189.94499999999999"/>
    <n v="0"/>
    <x v="3"/>
  </r>
  <r>
    <d v="2011-10-01T00:00:00"/>
    <x v="16"/>
    <x v="20"/>
    <n v="71368"/>
    <n v="5138.2759999999998"/>
    <n v="219.637"/>
    <n v="58886"/>
    <n v="2234.3510000000001"/>
    <n v="20.343"/>
    <x v="3"/>
  </r>
  <r>
    <d v="2011-10-01T00:00:00"/>
    <x v="17"/>
    <x v="1"/>
    <n v="2466"/>
    <n v="39.825000000000003"/>
    <n v="0.05"/>
    <n v="2983"/>
    <n v="73.975999999999999"/>
    <n v="4.4999999999999998E-2"/>
    <x v="3"/>
  </r>
  <r>
    <d v="2011-10-01T00:00:00"/>
    <x v="17"/>
    <x v="21"/>
    <n v="7341"/>
    <n v="114.63"/>
    <n v="32.701000000000001"/>
    <n v="6873"/>
    <n v="65.706000000000003"/>
    <n v="0.49399999999999999"/>
    <x v="3"/>
  </r>
  <r>
    <d v="2011-10-01T00:00:00"/>
    <x v="18"/>
    <x v="4"/>
    <n v="13648"/>
    <n v="270.69200000000001"/>
    <n v="29.11"/>
    <n v="11967"/>
    <n v="175.50200000000001"/>
    <n v="2.173"/>
    <x v="3"/>
  </r>
  <r>
    <d v="2011-10-01T00:00:00"/>
    <x v="19"/>
    <x v="4"/>
    <n v="22289"/>
    <n v="1069.395"/>
    <n v="79.491"/>
    <n v="20963"/>
    <n v="63.734999999999999"/>
    <n v="23.844999999999999"/>
    <x v="3"/>
  </r>
  <r>
    <d v="2011-10-01T00:00:00"/>
    <x v="20"/>
    <x v="22"/>
    <n v="920"/>
    <n v="0"/>
    <n v="3.0000000000000001E-3"/>
    <n v="844"/>
    <n v="0.91"/>
    <n v="8.9999999999999993E-3"/>
    <x v="3"/>
  </r>
  <r>
    <d v="2011-10-01T00:00:00"/>
    <x v="53"/>
    <x v="8"/>
    <n v="7655"/>
    <n v="290.45400000000001"/>
    <n v="122.03100000000001"/>
    <n v="6216"/>
    <n v="214.625"/>
    <n v="0"/>
    <x v="3"/>
  </r>
  <r>
    <d v="2011-10-01T00:00:00"/>
    <x v="21"/>
    <x v="13"/>
    <n v="1656"/>
    <n v="2.6429999999999998"/>
    <n v="7.5999999999999998E-2"/>
    <n v="2454"/>
    <n v="27.199000000000002"/>
    <n v="0"/>
    <x v="3"/>
  </r>
  <r>
    <d v="2011-10-01T00:00:00"/>
    <x v="21"/>
    <x v="1"/>
    <n v="27403"/>
    <n v="1430.0250000000001"/>
    <n v="3.7999999999999999E-2"/>
    <n v="23810"/>
    <n v="721.99"/>
    <n v="0"/>
    <x v="3"/>
  </r>
  <r>
    <d v="2011-10-01T00:00:00"/>
    <x v="21"/>
    <x v="16"/>
    <n v="6977"/>
    <n v="159.572"/>
    <n v="0"/>
    <n v="5266"/>
    <n v="527.36699999999996"/>
    <n v="0"/>
    <x v="3"/>
  </r>
  <r>
    <d v="2011-10-01T00:00:00"/>
    <x v="21"/>
    <x v="17"/>
    <n v="2905"/>
    <n v="1.038"/>
    <n v="0"/>
    <n v="3843"/>
    <n v="8.5999999999999993E-2"/>
    <n v="0"/>
    <x v="3"/>
  </r>
  <r>
    <d v="2011-10-01T00:00:00"/>
    <x v="21"/>
    <x v="23"/>
    <n v="82085"/>
    <n v="2972.5189999999998"/>
    <n v="87.438000000000002"/>
    <n v="43774"/>
    <n v="1915.5170000000001"/>
    <n v="4.2000000000000003E-2"/>
    <x v="3"/>
  </r>
  <r>
    <d v="2011-10-01T00:00:00"/>
    <x v="22"/>
    <x v="16"/>
    <n v="737"/>
    <n v="53.24"/>
    <n v="0"/>
    <n v="930"/>
    <n v="27.007000000000001"/>
    <n v="0"/>
    <x v="3"/>
  </r>
  <r>
    <d v="2011-10-01T00:00:00"/>
    <x v="22"/>
    <x v="23"/>
    <n v="24018"/>
    <n v="884.98400000000004"/>
    <n v="90.704999999999998"/>
    <n v="17059"/>
    <n v="846.10799999999995"/>
    <n v="27.914999999999999"/>
    <x v="3"/>
  </r>
  <r>
    <d v="2011-10-01T00:00:00"/>
    <x v="23"/>
    <x v="21"/>
    <n v="1868"/>
    <n v="86.498999999999995"/>
    <n v="7.0330000000000004"/>
    <n v="1656"/>
    <n v="20.870999999999999"/>
    <n v="0"/>
    <x v="3"/>
  </r>
  <r>
    <d v="2011-10-01T00:00:00"/>
    <x v="24"/>
    <x v="4"/>
    <s v=".."/>
    <s v=".."/>
    <s v=".."/>
    <s v=".."/>
    <n v="23.75"/>
    <n v="0"/>
    <x v="3"/>
  </r>
  <r>
    <d v="2011-10-01T00:00:00"/>
    <x v="24"/>
    <x v="8"/>
    <s v=".."/>
    <n v="1017.669"/>
    <n v="19.736000000000001"/>
    <s v=".."/>
    <s v=".."/>
    <s v=".."/>
    <x v="3"/>
  </r>
  <r>
    <d v="2011-10-01T00:00:00"/>
    <x v="59"/>
    <x v="10"/>
    <n v="19004"/>
    <n v="534.28899999999999"/>
    <n v="2.3929999999999998"/>
    <n v="17693"/>
    <n v="214.81299999999999"/>
    <n v="10.487"/>
    <x v="3"/>
  </r>
  <r>
    <d v="2011-10-01T00:00:00"/>
    <x v="25"/>
    <x v="14"/>
    <n v="29286"/>
    <n v="673.06799999999998"/>
    <n v="5.476"/>
    <n v="26009"/>
    <n v="199.49700000000001"/>
    <n v="9.6000000000000002E-2"/>
    <x v="3"/>
  </r>
  <r>
    <d v="2011-10-01T00:00:00"/>
    <x v="60"/>
    <x v="4"/>
    <n v="1836"/>
    <n v="143.41999999999999"/>
    <n v="0"/>
    <n v="1559"/>
    <n v="16.149999999999999"/>
    <n v="0"/>
    <x v="3"/>
  </r>
  <r>
    <d v="2011-10-01T00:00:00"/>
    <x v="26"/>
    <x v="8"/>
    <n v="5399"/>
    <n v="34.569000000000003"/>
    <n v="2.2109999999999999"/>
    <n v="4895"/>
    <n v="35.387"/>
    <n v="0.107"/>
    <x v="3"/>
  </r>
  <r>
    <d v="2011-10-01T00:00:00"/>
    <x v="54"/>
    <x v="14"/>
    <n v="19236"/>
    <n v="0"/>
    <n v="0"/>
    <n v="17030"/>
    <n v="0"/>
    <n v="0"/>
    <x v="3"/>
  </r>
  <r>
    <d v="2011-10-01T00:00:00"/>
    <x v="58"/>
    <x v="25"/>
    <n v="6541"/>
    <n v="215.3"/>
    <n v="162.107"/>
    <n v="5611"/>
    <n v="145.51499999999999"/>
    <n v="3.0000000000000001E-3"/>
    <x v="3"/>
  </r>
  <r>
    <d v="2011-10-01T00:00:00"/>
    <x v="28"/>
    <x v="10"/>
    <n v="2714"/>
    <n v="0"/>
    <n v="0"/>
    <n v="2459"/>
    <n v="0"/>
    <n v="0"/>
    <x v="3"/>
  </r>
  <r>
    <d v="2011-10-01T00:00:00"/>
    <x v="28"/>
    <x v="14"/>
    <n v="22930"/>
    <n v="319.10899999999998"/>
    <n v="0"/>
    <n v="21323"/>
    <n v="6.44"/>
    <n v="0.47599999999999998"/>
    <x v="3"/>
  </r>
  <r>
    <d v="2011-10-01T00:00:00"/>
    <x v="28"/>
    <x v="25"/>
    <n v="19810"/>
    <n v="511.55500000000001"/>
    <n v="7.6479999999999997"/>
    <n v="16675"/>
    <n v="169.84"/>
    <n v="15.266999999999999"/>
    <x v="3"/>
  </r>
  <r>
    <d v="2011-10-01T00:00:00"/>
    <x v="28"/>
    <x v="1"/>
    <n v="29128"/>
    <n v="16.597999999999999"/>
    <n v="11.071"/>
    <n v="28008"/>
    <n v="24.584"/>
    <n v="17.04"/>
    <x v="3"/>
  </r>
  <r>
    <d v="2011-10-01T00:00:00"/>
    <x v="28"/>
    <x v="24"/>
    <n v="1621"/>
    <n v="0"/>
    <n v="0"/>
    <n v="1787"/>
    <n v="0"/>
    <n v="0"/>
    <x v="3"/>
  </r>
  <r>
    <d v="2011-10-01T00:00:00"/>
    <x v="28"/>
    <x v="16"/>
    <n v="14104"/>
    <n v="155.566"/>
    <n v="9.2129999999999992"/>
    <n v="11883"/>
    <n v="227.16800000000001"/>
    <n v="8.4179999999999993"/>
    <x v="3"/>
  </r>
  <r>
    <d v="2011-10-01T00:00:00"/>
    <x v="28"/>
    <x v="17"/>
    <n v="6868"/>
    <n v="167.964"/>
    <n v="0"/>
    <n v="6282"/>
    <n v="44.627000000000002"/>
    <n v="0.93100000000000005"/>
    <x v="3"/>
  </r>
  <r>
    <d v="2011-10-01T00:00:00"/>
    <x v="28"/>
    <x v="8"/>
    <n v="6262"/>
    <n v="114.139"/>
    <n v="5.7460000000000004"/>
    <n v="5539"/>
    <n v="35.610999999999997"/>
    <n v="0.375"/>
    <x v="3"/>
  </r>
  <r>
    <d v="2011-10-01T00:00:00"/>
    <x v="28"/>
    <x v="26"/>
    <n v="1421"/>
    <n v="3.0920000000000001"/>
    <n v="0"/>
    <n v="1636"/>
    <n v="0.154"/>
    <n v="0"/>
    <x v="3"/>
  </r>
  <r>
    <d v="2011-10-01T00:00:00"/>
    <x v="57"/>
    <x v="16"/>
    <n v="4148"/>
    <n v="0"/>
    <n v="0"/>
    <n v="4048"/>
    <n v="0"/>
    <n v="0"/>
    <x v="3"/>
  </r>
  <r>
    <d v="2011-10-01T00:00:00"/>
    <x v="29"/>
    <x v="15"/>
    <n v="16569"/>
    <n v="776.19600000000003"/>
    <n v="111.845"/>
    <n v="11722"/>
    <n v="493.62400000000002"/>
    <n v="7.4059999999999997"/>
    <x v="3"/>
  </r>
  <r>
    <d v="2011-10-01T00:00:00"/>
    <x v="30"/>
    <x v="27"/>
    <n v="3037"/>
    <n v="143.40100000000001"/>
    <n v="0.49399999999999999"/>
    <n v="2536"/>
    <n v="237.102"/>
    <n v="3.774"/>
    <x v="3"/>
  </r>
  <r>
    <d v="2011-10-01T00:00:00"/>
    <x v="30"/>
    <x v="1"/>
    <n v="1155"/>
    <n v="5.5270000000000001"/>
    <n v="0"/>
    <n v="2157"/>
    <n v="43.912999999999997"/>
    <n v="0"/>
    <x v="3"/>
  </r>
  <r>
    <d v="2011-10-01T00:00:00"/>
    <x v="31"/>
    <x v="4"/>
    <s v=".."/>
    <n v="117.09099999999999"/>
    <n v="0"/>
    <s v=".."/>
    <s v=".."/>
    <s v=".."/>
    <x v="3"/>
  </r>
  <r>
    <d v="2011-10-01T00:00:00"/>
    <x v="31"/>
    <x v="14"/>
    <s v=".."/>
    <s v=".."/>
    <s v=".."/>
    <n v="0"/>
    <n v="9.5749999999999993"/>
    <n v="0"/>
    <x v="3"/>
  </r>
  <r>
    <d v="2011-10-01T00:00:00"/>
    <x v="31"/>
    <x v="13"/>
    <n v="52718"/>
    <n v="3172.49"/>
    <n v="18.748000000000001"/>
    <n v="43245"/>
    <n v="1261.396"/>
    <n v="0"/>
    <x v="3"/>
  </r>
  <r>
    <d v="2011-10-01T00:00:00"/>
    <x v="32"/>
    <x v="28"/>
    <n v="193"/>
    <n v="0.10299999999999999"/>
    <n v="1E-3"/>
    <n v="261"/>
    <n v="9.83"/>
    <n v="0.39200000000000002"/>
    <x v="3"/>
  </r>
  <r>
    <d v="2011-10-01T00:00:00"/>
    <x v="32"/>
    <x v="29"/>
    <s v=".."/>
    <s v=".."/>
    <s v=".."/>
    <n v="12"/>
    <n v="0"/>
    <n v="0"/>
    <x v="3"/>
  </r>
  <r>
    <d v="2011-10-01T00:00:00"/>
    <x v="34"/>
    <x v="9"/>
    <s v=".."/>
    <n v="0.999"/>
    <n v="0"/>
    <s v=".."/>
    <n v="86.52"/>
    <n v="0"/>
    <x v="3"/>
  </r>
  <r>
    <d v="2011-10-01T00:00:00"/>
    <x v="34"/>
    <x v="29"/>
    <s v=".."/>
    <n v="3.903"/>
    <n v="0"/>
    <s v=".."/>
    <n v="44.701999999999998"/>
    <n v="0"/>
    <x v="3"/>
  </r>
  <r>
    <d v="2011-10-01T00:00:00"/>
    <x v="34"/>
    <x v="12"/>
    <s v=".."/>
    <n v="9.5000000000000001E-2"/>
    <n v="0"/>
    <s v=".."/>
    <n v="4.5469999999999997"/>
    <n v="0"/>
    <x v="3"/>
  </r>
  <r>
    <d v="2011-10-01T00:00:00"/>
    <x v="35"/>
    <x v="24"/>
    <n v="6308"/>
    <n v="165.875"/>
    <n v="0"/>
    <n v="4949"/>
    <n v="80.644999999999996"/>
    <n v="0"/>
    <x v="3"/>
  </r>
  <r>
    <d v="2011-10-01T00:00:00"/>
    <x v="36"/>
    <x v="0"/>
    <n v="3174"/>
    <n v="45.774999999999999"/>
    <n v="0"/>
    <n v="3065"/>
    <n v="59.728999999999999"/>
    <n v="0.92200000000000004"/>
    <x v="3"/>
  </r>
  <r>
    <d v="2011-10-01T00:00:00"/>
    <x v="36"/>
    <x v="4"/>
    <n v="6880"/>
    <n v="621.85400000000004"/>
    <n v="28.364999999999998"/>
    <n v="5872"/>
    <n v="125.036"/>
    <n v="4.6210000000000004"/>
    <x v="3"/>
  </r>
  <r>
    <d v="2011-10-01T00:00:00"/>
    <x v="36"/>
    <x v="7"/>
    <n v="3263"/>
    <n v="120.83"/>
    <n v="21.327000000000002"/>
    <n v="2081"/>
    <n v="16.670999999999999"/>
    <n v="39.454999999999998"/>
    <x v="3"/>
  </r>
  <r>
    <d v="2011-10-01T00:00:00"/>
    <x v="36"/>
    <x v="20"/>
    <n v="25130"/>
    <n v="1545.37"/>
    <n v="21.178999999999998"/>
    <n v="21426"/>
    <n v="602.18899999999996"/>
    <n v="28.818000000000001"/>
    <x v="3"/>
  </r>
  <r>
    <d v="2011-10-01T00:00:00"/>
    <x v="36"/>
    <x v="30"/>
    <n v="475"/>
    <n v="36.47"/>
    <n v="0"/>
    <n v="366"/>
    <n v="0.55400000000000005"/>
    <n v="0.61099999999999999"/>
    <x v="3"/>
  </r>
  <r>
    <d v="2011-10-01T00:00:00"/>
    <x v="36"/>
    <x v="14"/>
    <n v="2827"/>
    <n v="95.230999999999995"/>
    <n v="0.379"/>
    <n v="2297"/>
    <n v="53.91"/>
    <n v="2.5470000000000002"/>
    <x v="3"/>
  </r>
  <r>
    <d v="2011-10-01T00:00:00"/>
    <x v="36"/>
    <x v="25"/>
    <n v="8216"/>
    <n v="149.51599999999999"/>
    <n v="28.484999999999999"/>
    <n v="7442"/>
    <n v="239.21700000000001"/>
    <n v="44.350999999999999"/>
    <x v="3"/>
  </r>
  <r>
    <d v="2011-10-01T00:00:00"/>
    <x v="36"/>
    <x v="43"/>
    <s v=".."/>
    <s v=".."/>
    <s v=".."/>
    <s v=".."/>
    <n v="114"/>
    <n v="0"/>
    <x v="3"/>
  </r>
  <r>
    <d v="2011-10-01T00:00:00"/>
    <x v="36"/>
    <x v="38"/>
    <s v=".."/>
    <s v=".."/>
    <s v=".."/>
    <s v=".."/>
    <n v="10"/>
    <n v="0"/>
    <x v="3"/>
  </r>
  <r>
    <d v="2011-10-01T00:00:00"/>
    <x v="36"/>
    <x v="13"/>
    <s v=".."/>
    <s v=".."/>
    <s v=".."/>
    <s v=".."/>
    <n v="0"/>
    <n v="0"/>
    <x v="3"/>
  </r>
  <r>
    <d v="2011-10-01T00:00:00"/>
    <x v="36"/>
    <x v="2"/>
    <n v="2604"/>
    <n v="3.8260000000000001"/>
    <n v="0.31"/>
    <n v="2131"/>
    <n v="19.655999999999999"/>
    <n v="1.7150000000000001"/>
    <x v="3"/>
  </r>
  <r>
    <d v="2011-10-01T00:00:00"/>
    <x v="36"/>
    <x v="1"/>
    <n v="55871"/>
    <n v="818.39099999999996"/>
    <n v="45.69"/>
    <n v="49618"/>
    <n v="1227.607"/>
    <n v="180.84299999999999"/>
    <x v="3"/>
  </r>
  <r>
    <d v="2011-10-01T00:00:00"/>
    <x v="36"/>
    <x v="9"/>
    <n v="1871"/>
    <n v="0"/>
    <n v="0"/>
    <n v="1825"/>
    <n v="0"/>
    <n v="0"/>
    <x v="3"/>
  </r>
  <r>
    <d v="2011-10-01T00:00:00"/>
    <x v="36"/>
    <x v="24"/>
    <n v="3831"/>
    <n v="58.317999999999998"/>
    <n v="5.0129999999999999"/>
    <n v="3482"/>
    <n v="115.16800000000001"/>
    <n v="1.5720000000000001"/>
    <x v="3"/>
  </r>
  <r>
    <d v="2011-10-01T00:00:00"/>
    <x v="36"/>
    <x v="16"/>
    <n v="48707"/>
    <n v="1600.4670000000001"/>
    <n v="115.30800000000001"/>
    <n v="33980"/>
    <n v="1525.528"/>
    <n v="124.571"/>
    <x v="3"/>
  </r>
  <r>
    <d v="2011-10-01T00:00:00"/>
    <x v="36"/>
    <x v="31"/>
    <n v="7418"/>
    <n v="134.40700000000001"/>
    <n v="4.6520000000000001"/>
    <n v="6439"/>
    <n v="47.56"/>
    <n v="8.359"/>
    <x v="3"/>
  </r>
  <r>
    <d v="2011-10-01T00:00:00"/>
    <x v="36"/>
    <x v="17"/>
    <n v="3508"/>
    <n v="100.94"/>
    <n v="0.86"/>
    <n v="2767"/>
    <n v="64.415999999999997"/>
    <n v="12.266"/>
    <x v="3"/>
  </r>
  <r>
    <d v="2011-10-01T00:00:00"/>
    <x v="36"/>
    <x v="18"/>
    <n v="17876"/>
    <n v="449.02"/>
    <n v="93.56"/>
    <n v="11656"/>
    <n v="99.034000000000006"/>
    <n v="91.215999999999994"/>
    <x v="3"/>
  </r>
  <r>
    <d v="2011-10-01T00:00:00"/>
    <x v="36"/>
    <x v="8"/>
    <n v="48488"/>
    <n v="2130.654"/>
    <n v="263.88799999999998"/>
    <n v="39543"/>
    <n v="276.00099999999998"/>
    <n v="112.374"/>
    <x v="3"/>
  </r>
  <r>
    <d v="2011-10-01T00:00:00"/>
    <x v="36"/>
    <x v="26"/>
    <s v=".."/>
    <s v=".."/>
    <s v=".."/>
    <s v=".."/>
    <n v="0"/>
    <n v="0"/>
    <x v="3"/>
  </r>
  <r>
    <d v="2011-10-01T00:00:00"/>
    <x v="55"/>
    <x v="35"/>
    <n v="7552"/>
    <n v="345.41399999999999"/>
    <n v="6.9470000000000001"/>
    <n v="4640"/>
    <n v="518.81399999999996"/>
    <n v="2.3E-2"/>
    <x v="3"/>
  </r>
  <r>
    <d v="2011-10-01T00:00:00"/>
    <x v="37"/>
    <x v="32"/>
    <n v="10750"/>
    <n v="248.04300000000001"/>
    <n v="7.6999999999999999E-2"/>
    <n v="5572"/>
    <n v="209.239"/>
    <n v="0"/>
    <x v="3"/>
  </r>
  <r>
    <d v="2011-10-01T00:00:00"/>
    <x v="38"/>
    <x v="1"/>
    <s v=".."/>
    <n v="481.988"/>
    <n v="0"/>
    <s v=".."/>
    <n v="807.697"/>
    <n v="0"/>
    <x v="3"/>
  </r>
  <r>
    <d v="2011-10-01T00:00:00"/>
    <x v="38"/>
    <x v="16"/>
    <n v="123294"/>
    <n v="7621.5020000000004"/>
    <n v="272.16000000000003"/>
    <n v="98762"/>
    <n v="3463.8110000000001"/>
    <n v="0.56999999999999995"/>
    <x v="3"/>
  </r>
  <r>
    <d v="2011-10-01T00:00:00"/>
    <x v="40"/>
    <x v="29"/>
    <n v="1724"/>
    <n v="2.7389999999999999"/>
    <n v="0"/>
    <n v="1711"/>
    <n v="14.666"/>
    <n v="0"/>
    <x v="3"/>
  </r>
  <r>
    <d v="2011-10-01T00:00:00"/>
    <x v="41"/>
    <x v="31"/>
    <n v="7009"/>
    <n v="60.506"/>
    <n v="1.4139999999999999"/>
    <n v="6136"/>
    <n v="220.953"/>
    <n v="1.542"/>
    <x v="3"/>
  </r>
  <r>
    <d v="2011-10-01T00:00:00"/>
    <x v="42"/>
    <x v="1"/>
    <s v=".."/>
    <n v="371.233"/>
    <n v="0"/>
    <s v=".."/>
    <n v="427.548"/>
    <n v="0"/>
    <x v="3"/>
  </r>
  <r>
    <d v="2011-10-01T00:00:00"/>
    <x v="43"/>
    <x v="17"/>
    <n v="45355"/>
    <n v="2508.1790000000001"/>
    <n v="213.286"/>
    <n v="32272"/>
    <n v="1292.0340000000001"/>
    <n v="5.3220000000000001"/>
    <x v="3"/>
  </r>
  <r>
    <d v="2011-10-01T00:00:00"/>
    <x v="61"/>
    <x v="16"/>
    <n v="4710"/>
    <n v="0"/>
    <n v="0"/>
    <n v="4276"/>
    <n v="0"/>
    <n v="0"/>
    <x v="3"/>
  </r>
  <r>
    <d v="2011-10-01T00:00:00"/>
    <x v="45"/>
    <x v="8"/>
    <n v="21156"/>
    <n v="0.127"/>
    <n v="126.771"/>
    <n v="15747"/>
    <n v="395.97800000000001"/>
    <n v="6.665"/>
    <x v="3"/>
  </r>
  <r>
    <d v="2011-10-01T00:00:00"/>
    <x v="46"/>
    <x v="4"/>
    <s v=".."/>
    <s v=".."/>
    <s v=".."/>
    <s v=".."/>
    <n v="2.72"/>
    <n v="0"/>
    <x v="3"/>
  </r>
  <r>
    <d v="2011-10-01T00:00:00"/>
    <x v="46"/>
    <x v="20"/>
    <s v=".."/>
    <s v=".."/>
    <s v=".."/>
    <s v=".."/>
    <n v="9.6300000000000008"/>
    <n v="0"/>
    <x v="3"/>
  </r>
  <r>
    <d v="2011-10-01T00:00:00"/>
    <x v="46"/>
    <x v="16"/>
    <s v=".."/>
    <s v=".."/>
    <s v=".."/>
    <s v=".."/>
    <n v="54.886000000000003"/>
    <n v="0"/>
    <x v="3"/>
  </r>
  <r>
    <d v="2011-10-01T00:00:00"/>
    <x v="46"/>
    <x v="21"/>
    <s v=".."/>
    <s v=".."/>
    <s v=".."/>
    <s v=".."/>
    <n v="39.781999999999996"/>
    <n v="0"/>
    <x v="3"/>
  </r>
  <r>
    <d v="2011-10-01T00:00:00"/>
    <x v="46"/>
    <x v="8"/>
    <s v=".."/>
    <n v="1801.799"/>
    <n v="0"/>
    <s v=".."/>
    <s v=".."/>
    <s v=".."/>
    <x v="3"/>
  </r>
  <r>
    <d v="2011-10-01T00:00:00"/>
    <x v="51"/>
    <x v="23"/>
    <n v="4429"/>
    <n v="74.441999999999993"/>
    <n v="0"/>
    <n v="2254"/>
    <n v="63.356999999999999"/>
    <n v="0"/>
    <x v="3"/>
  </r>
  <r>
    <d v="2011-10-01T00:00:00"/>
    <x v="51"/>
    <x v="8"/>
    <n v="21193"/>
    <n v="450.089"/>
    <n v="0"/>
    <n v="16209"/>
    <n v="307.69600000000003"/>
    <n v="0"/>
    <x v="3"/>
  </r>
  <r>
    <d v="2011-10-01T00:00:00"/>
    <x v="47"/>
    <x v="26"/>
    <n v="12603"/>
    <n v="594.69299999999998"/>
    <n v="0"/>
    <n v="10111"/>
    <n v="213.68700000000001"/>
    <n v="0"/>
    <x v="3"/>
  </r>
  <r>
    <d v="2011-10-01T00:00:00"/>
    <x v="48"/>
    <x v="20"/>
    <n v="4563"/>
    <n v="505.27600000000001"/>
    <n v="0"/>
    <n v="3831"/>
    <n v="174.27500000000001"/>
    <n v="0"/>
    <x v="3"/>
  </r>
  <r>
    <d v="2011-10-01T00:00:00"/>
    <x v="48"/>
    <x v="18"/>
    <n v="3278"/>
    <n v="51.808999999999997"/>
    <n v="0"/>
    <n v="2123"/>
    <n v="23.738"/>
    <n v="0"/>
    <x v="3"/>
  </r>
  <r>
    <d v="2011-10-01T00:00:00"/>
    <x v="49"/>
    <x v="10"/>
    <n v="16734"/>
    <n v="1.05"/>
    <n v="0"/>
    <n v="16100"/>
    <n v="10.042"/>
    <n v="0"/>
    <x v="3"/>
  </r>
  <r>
    <d v="2011-10-01T00:00:00"/>
    <x v="49"/>
    <x v="14"/>
    <n v="24622"/>
    <n v="0"/>
    <n v="0"/>
    <n v="22840"/>
    <n v="0"/>
    <n v="0"/>
    <x v="3"/>
  </r>
  <r>
    <d v="2011-10-01T00:00:00"/>
    <x v="49"/>
    <x v="1"/>
    <n v="40696"/>
    <n v="61.103000000000002"/>
    <n v="0"/>
    <n v="37692"/>
    <n v="51.076000000000001"/>
    <n v="0"/>
    <x v="3"/>
  </r>
  <r>
    <d v="2011-10-01T00:00:00"/>
    <x v="49"/>
    <x v="9"/>
    <n v="1776"/>
    <n v="0.60799999999999998"/>
    <n v="0"/>
    <n v="1972"/>
    <n v="15.943"/>
    <n v="0"/>
    <x v="3"/>
  </r>
  <r>
    <d v="2011-10-01T00:00:00"/>
    <x v="49"/>
    <x v="29"/>
    <n v="594"/>
    <n v="0"/>
    <n v="0"/>
    <n v="695"/>
    <n v="4.6680000000000001"/>
    <n v="0"/>
    <x v="3"/>
  </r>
  <r>
    <d v="2011-10-01T00:00:00"/>
    <x v="49"/>
    <x v="17"/>
    <n v="2555"/>
    <n v="0"/>
    <n v="0"/>
    <n v="2183"/>
    <n v="0"/>
    <n v="0"/>
    <x v="3"/>
  </r>
  <r>
    <d v="2011-10-01T00:00:00"/>
    <x v="49"/>
    <x v="33"/>
    <n v="1080"/>
    <n v="2.1989999999999998"/>
    <n v="0"/>
    <n v="868"/>
    <n v="1.5349999999999999"/>
    <n v="0"/>
    <x v="3"/>
  </r>
  <r>
    <d v="2011-10-01T00:00:00"/>
    <x v="49"/>
    <x v="12"/>
    <n v="2576"/>
    <n v="4.8129999999999997"/>
    <n v="0"/>
    <n v="2317"/>
    <n v="9.2530000000000001"/>
    <n v="0"/>
    <x v="3"/>
  </r>
  <r>
    <d v="2011-10-01T00:00:00"/>
    <x v="50"/>
    <x v="34"/>
    <n v="1925"/>
    <n v="1.1579999999999999"/>
    <n v="0"/>
    <n v="1725"/>
    <n v="2.14"/>
    <n v="0"/>
    <x v="3"/>
  </r>
  <r>
    <d v="2011-11-01T00:00:00"/>
    <x v="0"/>
    <x v="0"/>
    <n v="1450"/>
    <n v="7.5"/>
    <n v="1.022"/>
    <n v="994"/>
    <n v="33.244"/>
    <n v="0"/>
    <x v="3"/>
  </r>
  <r>
    <d v="2011-11-01T00:00:00"/>
    <x v="0"/>
    <x v="1"/>
    <n v="654"/>
    <n v="34.598999999999997"/>
    <n v="0"/>
    <n v="1450"/>
    <n v="40.664999999999999"/>
    <n v="0"/>
    <x v="3"/>
  </r>
  <r>
    <d v="2011-11-01T00:00:00"/>
    <x v="52"/>
    <x v="36"/>
    <n v="10"/>
    <n v="0"/>
    <n v="0"/>
    <n v="13"/>
    <n v="9.827"/>
    <n v="0"/>
    <x v="3"/>
  </r>
  <r>
    <d v="2011-11-01T00:00:00"/>
    <x v="52"/>
    <x v="37"/>
    <n v="468"/>
    <n v="0.45400000000000001"/>
    <n v="0"/>
    <n v="613"/>
    <n v="18.199000000000002"/>
    <n v="0"/>
    <x v="3"/>
  </r>
  <r>
    <d v="2011-11-01T00:00:00"/>
    <x v="56"/>
    <x v="14"/>
    <n v="2276"/>
    <n v="0"/>
    <n v="0"/>
    <n v="2326"/>
    <n v="0"/>
    <n v="0"/>
    <x v="3"/>
  </r>
  <r>
    <d v="2011-11-01T00:00:00"/>
    <x v="56"/>
    <x v="17"/>
    <n v="3661"/>
    <n v="72.724999999999994"/>
    <n v="0"/>
    <n v="3820"/>
    <n v="1.036"/>
    <n v="0"/>
    <x v="3"/>
  </r>
  <r>
    <d v="2011-11-01T00:00:00"/>
    <x v="1"/>
    <x v="2"/>
    <n v="3704"/>
    <n v="4.8259999999999996"/>
    <n v="0.65200000000000002"/>
    <n v="3668"/>
    <n v="90.474000000000004"/>
    <n v="2.16"/>
    <x v="3"/>
  </r>
  <r>
    <d v="2011-11-01T00:00:00"/>
    <x v="2"/>
    <x v="3"/>
    <n v="6080"/>
    <n v="307.89100000000002"/>
    <n v="31"/>
    <n v="5938"/>
    <n v="175.864"/>
    <n v="22.15"/>
    <x v="3"/>
  </r>
  <r>
    <d v="2011-11-01T00:00:00"/>
    <x v="3"/>
    <x v="4"/>
    <n v="12947"/>
    <n v="349.21"/>
    <n v="36.704999999999998"/>
    <n v="12067"/>
    <n v="235.583"/>
    <n v="4.2300000000000004"/>
    <x v="3"/>
  </r>
  <r>
    <d v="2011-11-01T00:00:00"/>
    <x v="4"/>
    <x v="5"/>
    <n v="2012"/>
    <n v="51.488"/>
    <n v="3.7999999999999999E-2"/>
    <n v="1962"/>
    <n v="38.86"/>
    <n v="0"/>
    <x v="3"/>
  </r>
  <r>
    <d v="2011-11-01T00:00:00"/>
    <x v="5"/>
    <x v="6"/>
    <n v="649"/>
    <n v="0.76500000000000001"/>
    <n v="0"/>
    <n v="712"/>
    <n v="5.81"/>
    <n v="0"/>
    <x v="3"/>
  </r>
  <r>
    <d v="2011-11-01T00:00:00"/>
    <x v="5"/>
    <x v="1"/>
    <n v="95510"/>
    <n v="1932.049"/>
    <n v="253.845"/>
    <n v="97600"/>
    <n v="1721.8150000000001"/>
    <n v="3.7090000000000001"/>
    <x v="3"/>
  </r>
  <r>
    <d v="2011-11-01T00:00:00"/>
    <x v="6"/>
    <x v="9"/>
    <n v="7825"/>
    <n v="83.849000000000004"/>
    <n v="3.8980000000000001"/>
    <n v="7657"/>
    <n v="270.91300000000001"/>
    <n v="5.8150000000000004"/>
    <x v="3"/>
  </r>
  <r>
    <d v="2011-11-01T00:00:00"/>
    <x v="9"/>
    <x v="12"/>
    <n v="4030"/>
    <n v="9.0790000000000006"/>
    <n v="7.0679999999999996"/>
    <n v="4202"/>
    <n v="38.386000000000003"/>
    <n v="2.996"/>
    <x v="3"/>
  </r>
  <r>
    <d v="2011-11-01T00:00:00"/>
    <x v="10"/>
    <x v="13"/>
    <n v="21960"/>
    <n v="445.69499999999999"/>
    <n v="0"/>
    <n v="23164"/>
    <n v="89.846999999999994"/>
    <n v="0"/>
    <x v="3"/>
  </r>
  <r>
    <d v="2011-11-01T00:00:00"/>
    <x v="11"/>
    <x v="9"/>
    <n v="113"/>
    <n v="0.73899999999999999"/>
    <n v="0.01"/>
    <n v="99"/>
    <n v="2.9740000000000002"/>
    <n v="8.0000000000000002E-3"/>
    <x v="3"/>
  </r>
  <r>
    <d v="2011-11-01T00:00:00"/>
    <x v="13"/>
    <x v="15"/>
    <n v="5873"/>
    <n v="146.80500000000001"/>
    <n v="20.116"/>
    <n v="6470"/>
    <n v="120.71599999999999"/>
    <n v="0"/>
    <x v="3"/>
  </r>
  <r>
    <d v="2011-11-01T00:00:00"/>
    <x v="14"/>
    <x v="16"/>
    <n v="3611"/>
    <n v="99.263999999999996"/>
    <n v="0"/>
    <n v="2436"/>
    <n v="73.692999999999998"/>
    <n v="0"/>
    <x v="3"/>
  </r>
  <r>
    <d v="2011-11-01T00:00:00"/>
    <x v="14"/>
    <x v="17"/>
    <n v="2700"/>
    <n v="19.331"/>
    <n v="0"/>
    <n v="2707"/>
    <n v="21.885000000000002"/>
    <n v="0"/>
    <x v="3"/>
  </r>
  <r>
    <d v="2011-11-01T00:00:00"/>
    <x v="14"/>
    <x v="18"/>
    <n v="7479"/>
    <n v="491.34300000000002"/>
    <n v="89.265000000000001"/>
    <n v="6501"/>
    <n v="223.15700000000001"/>
    <n v="0"/>
    <x v="3"/>
  </r>
  <r>
    <d v="2011-11-01T00:00:00"/>
    <x v="16"/>
    <x v="20"/>
    <n v="61158"/>
    <n v="3832.0790000000002"/>
    <n v="237.61799999999999"/>
    <n v="66127"/>
    <n v="2452.3330000000001"/>
    <n v="23.623999999999999"/>
    <x v="3"/>
  </r>
  <r>
    <d v="2011-11-01T00:00:00"/>
    <x v="17"/>
    <x v="1"/>
    <n v="1691"/>
    <n v="52.463999999999999"/>
    <n v="0"/>
    <n v="3054"/>
    <n v="100.84099999999999"/>
    <n v="0"/>
    <x v="3"/>
  </r>
  <r>
    <d v="2011-11-01T00:00:00"/>
    <x v="17"/>
    <x v="21"/>
    <n v="5056"/>
    <n v="153.72300000000001"/>
    <n v="35.222000000000001"/>
    <n v="6984"/>
    <n v="86.061000000000007"/>
    <n v="0.309"/>
    <x v="3"/>
  </r>
  <r>
    <d v="2011-11-01T00:00:00"/>
    <x v="18"/>
    <x v="4"/>
    <n v="11995"/>
    <n v="253.80099999999999"/>
    <n v="34.034999999999997"/>
    <n v="11860"/>
    <n v="162.071"/>
    <n v="2.5409999999999999"/>
    <x v="3"/>
  </r>
  <r>
    <d v="2011-11-01T00:00:00"/>
    <x v="19"/>
    <x v="4"/>
    <n v="24163"/>
    <n v="1107.567"/>
    <n v="63.792999999999999"/>
    <n v="27275"/>
    <n v="164.255"/>
    <n v="28.446999999999999"/>
    <x v="3"/>
  </r>
  <r>
    <d v="2011-11-01T00:00:00"/>
    <x v="20"/>
    <x v="22"/>
    <n v="744"/>
    <n v="0.12"/>
    <n v="0"/>
    <n v="809"/>
    <n v="3.61"/>
    <n v="6.0000000000000001E-3"/>
    <x v="3"/>
  </r>
  <r>
    <d v="2011-11-01T00:00:00"/>
    <x v="53"/>
    <x v="8"/>
    <n v="6114"/>
    <n v="228.60499999999999"/>
    <n v="119.754"/>
    <n v="6592"/>
    <n v="161.815"/>
    <n v="0"/>
    <x v="3"/>
  </r>
  <r>
    <d v="2011-11-01T00:00:00"/>
    <x v="21"/>
    <x v="13"/>
    <n v="2820"/>
    <n v="0.85499999999999998"/>
    <n v="0"/>
    <n v="3178"/>
    <n v="3.5409999999999999"/>
    <n v="0"/>
    <x v="3"/>
  </r>
  <r>
    <d v="2011-11-01T00:00:00"/>
    <x v="21"/>
    <x v="1"/>
    <n v="24875"/>
    <n v="2025.2180000000001"/>
    <n v="0"/>
    <n v="24386"/>
    <n v="742.69200000000001"/>
    <n v="0"/>
    <x v="3"/>
  </r>
  <r>
    <d v="2011-11-01T00:00:00"/>
    <x v="21"/>
    <x v="16"/>
    <n v="8700"/>
    <n v="148.654"/>
    <n v="0"/>
    <n v="8744"/>
    <n v="487.66899999999998"/>
    <n v="0"/>
    <x v="3"/>
  </r>
  <r>
    <d v="2011-11-01T00:00:00"/>
    <x v="21"/>
    <x v="17"/>
    <n v="4497"/>
    <n v="16.433"/>
    <n v="0"/>
    <n v="3592"/>
    <n v="13.644"/>
    <n v="0"/>
    <x v="3"/>
  </r>
  <r>
    <d v="2011-11-01T00:00:00"/>
    <x v="21"/>
    <x v="23"/>
    <n v="55134"/>
    <n v="2992.6950000000002"/>
    <n v="109.661"/>
    <n v="53338"/>
    <n v="2384.873"/>
    <n v="0"/>
    <x v="3"/>
  </r>
  <r>
    <d v="2011-11-01T00:00:00"/>
    <x v="22"/>
    <x v="16"/>
    <n v="964"/>
    <n v="37.176000000000002"/>
    <n v="0"/>
    <n v="1076"/>
    <n v="61.103999999999999"/>
    <n v="0"/>
    <x v="3"/>
  </r>
  <r>
    <d v="2011-11-01T00:00:00"/>
    <x v="22"/>
    <x v="23"/>
    <n v="20572"/>
    <n v="841.74"/>
    <n v="92.465000000000003"/>
    <n v="18300"/>
    <n v="1016.723"/>
    <n v="28.065000000000001"/>
    <x v="3"/>
  </r>
  <r>
    <d v="2011-11-01T00:00:00"/>
    <x v="23"/>
    <x v="21"/>
    <n v="1441"/>
    <n v="100.514"/>
    <n v="9.1219999999999999"/>
    <n v="1597"/>
    <n v="39.744"/>
    <n v="0"/>
    <x v="3"/>
  </r>
  <r>
    <d v="2011-11-01T00:00:00"/>
    <x v="24"/>
    <x v="4"/>
    <s v=".."/>
    <s v=".."/>
    <s v=".."/>
    <s v=".."/>
    <n v="1.6659999999999999"/>
    <n v="0"/>
    <x v="3"/>
  </r>
  <r>
    <d v="2011-11-01T00:00:00"/>
    <x v="24"/>
    <x v="8"/>
    <s v=".."/>
    <n v="860.72"/>
    <n v="24.86"/>
    <s v=".."/>
    <s v=".."/>
    <s v=".."/>
    <x v="3"/>
  </r>
  <r>
    <d v="2011-11-01T00:00:00"/>
    <x v="59"/>
    <x v="10"/>
    <n v="16933"/>
    <n v="455.51600000000002"/>
    <n v="2.298"/>
    <n v="15281"/>
    <n v="212.97200000000001"/>
    <n v="10.641999999999999"/>
    <x v="3"/>
  </r>
  <r>
    <d v="2011-11-01T00:00:00"/>
    <x v="25"/>
    <x v="14"/>
    <n v="25944"/>
    <n v="718.45299999999997"/>
    <n v="17.146000000000001"/>
    <n v="27127"/>
    <n v="210.84800000000001"/>
    <n v="6.2E-2"/>
    <x v="3"/>
  </r>
  <r>
    <d v="2011-11-01T00:00:00"/>
    <x v="60"/>
    <x v="4"/>
    <n v="1827"/>
    <n v="65.92"/>
    <n v="0"/>
    <n v="2013"/>
    <n v="12.41"/>
    <n v="0"/>
    <x v="3"/>
  </r>
  <r>
    <d v="2011-11-01T00:00:00"/>
    <x v="26"/>
    <x v="8"/>
    <n v="4859"/>
    <n v="18.257999999999999"/>
    <n v="5.2149999999999999"/>
    <n v="4992"/>
    <n v="21.183"/>
    <n v="0"/>
    <x v="3"/>
  </r>
  <r>
    <d v="2011-11-01T00:00:00"/>
    <x v="54"/>
    <x v="14"/>
    <n v="14055"/>
    <n v="0"/>
    <n v="0"/>
    <n v="13434"/>
    <n v="0"/>
    <n v="0"/>
    <x v="3"/>
  </r>
  <r>
    <d v="2011-11-01T00:00:00"/>
    <x v="58"/>
    <x v="25"/>
    <n v="6099"/>
    <n v="145.78700000000001"/>
    <n v="162.84700000000001"/>
    <n v="5751"/>
    <n v="105.739"/>
    <n v="0"/>
    <x v="3"/>
  </r>
  <r>
    <d v="2011-11-01T00:00:00"/>
    <x v="28"/>
    <x v="4"/>
    <n v="8"/>
    <n v="0"/>
    <n v="0"/>
    <n v="165"/>
    <n v="0"/>
    <n v="0"/>
    <x v="3"/>
  </r>
  <r>
    <d v="2011-11-01T00:00:00"/>
    <x v="28"/>
    <x v="10"/>
    <n v="2621"/>
    <n v="0"/>
    <n v="0"/>
    <n v="2422"/>
    <n v="0"/>
    <n v="0"/>
    <x v="3"/>
  </r>
  <r>
    <d v="2011-11-01T00:00:00"/>
    <x v="28"/>
    <x v="14"/>
    <n v="19440"/>
    <n v="286.48899999999998"/>
    <n v="0"/>
    <n v="19802"/>
    <n v="12.459"/>
    <n v="0.47799999999999998"/>
    <x v="3"/>
  </r>
  <r>
    <d v="2011-11-01T00:00:00"/>
    <x v="28"/>
    <x v="25"/>
    <n v="18592"/>
    <n v="390.69"/>
    <n v="10.733000000000001"/>
    <n v="19570"/>
    <n v="130.93199999999999"/>
    <n v="15.343"/>
    <x v="3"/>
  </r>
  <r>
    <d v="2011-11-01T00:00:00"/>
    <x v="28"/>
    <x v="1"/>
    <n v="21795"/>
    <n v="15.010999999999999"/>
    <n v="10.234999999999999"/>
    <n v="23653"/>
    <n v="26.977"/>
    <n v="18.931999999999999"/>
    <x v="3"/>
  </r>
  <r>
    <d v="2011-11-01T00:00:00"/>
    <x v="28"/>
    <x v="24"/>
    <n v="1826"/>
    <n v="0"/>
    <n v="0"/>
    <n v="2011"/>
    <n v="0.87"/>
    <n v="0"/>
    <x v="3"/>
  </r>
  <r>
    <d v="2011-11-01T00:00:00"/>
    <x v="28"/>
    <x v="16"/>
    <n v="10444"/>
    <n v="235.18899999999999"/>
    <n v="6.6059999999999999"/>
    <n v="11473"/>
    <n v="194.09899999999999"/>
    <n v="10.79"/>
    <x v="3"/>
  </r>
  <r>
    <d v="2011-11-01T00:00:00"/>
    <x v="28"/>
    <x v="17"/>
    <n v="6122"/>
    <n v="202.489"/>
    <n v="0"/>
    <n v="6546"/>
    <n v="80.239000000000004"/>
    <n v="0.93600000000000005"/>
    <x v="3"/>
  </r>
  <r>
    <d v="2011-11-01T00:00:00"/>
    <x v="28"/>
    <x v="8"/>
    <n v="5547"/>
    <n v="127.441"/>
    <n v="7.3410000000000002"/>
    <n v="5931"/>
    <n v="50.723999999999997"/>
    <n v="0.71599999999999997"/>
    <x v="3"/>
  </r>
  <r>
    <d v="2011-11-01T00:00:00"/>
    <x v="28"/>
    <x v="26"/>
    <n v="1860"/>
    <n v="1.794"/>
    <n v="0"/>
    <n v="2624"/>
    <n v="0.16900000000000001"/>
    <n v="0"/>
    <x v="3"/>
  </r>
  <r>
    <d v="2011-11-01T00:00:00"/>
    <x v="57"/>
    <x v="16"/>
    <n v="4055"/>
    <n v="0"/>
    <n v="0"/>
    <n v="4321"/>
    <n v="0"/>
    <n v="0"/>
    <x v="3"/>
  </r>
  <r>
    <d v="2011-11-01T00:00:00"/>
    <x v="29"/>
    <x v="15"/>
    <n v="13259"/>
    <n v="666.57299999999998"/>
    <n v="108.745"/>
    <n v="14042"/>
    <n v="527.22400000000005"/>
    <n v="2.9889999999999999"/>
    <x v="3"/>
  </r>
  <r>
    <d v="2011-11-01T00:00:00"/>
    <x v="30"/>
    <x v="27"/>
    <n v="2633"/>
    <n v="266.49700000000001"/>
    <n v="0.83299999999999996"/>
    <n v="3164"/>
    <n v="141.93"/>
    <n v="4.3109999999999999"/>
    <x v="3"/>
  </r>
  <r>
    <d v="2011-11-01T00:00:00"/>
    <x v="30"/>
    <x v="1"/>
    <n v="1277"/>
    <n v="25.937000000000001"/>
    <n v="0"/>
    <n v="1910"/>
    <n v="110.193"/>
    <n v="0"/>
    <x v="3"/>
  </r>
  <r>
    <d v="2011-11-01T00:00:00"/>
    <x v="31"/>
    <x v="4"/>
    <s v=".."/>
    <n v="283.27100000000002"/>
    <n v="0"/>
    <s v=".."/>
    <s v=".."/>
    <s v=".."/>
    <x v="3"/>
  </r>
  <r>
    <d v="2011-11-01T00:00:00"/>
    <x v="31"/>
    <x v="14"/>
    <s v=".."/>
    <s v=".."/>
    <s v=".."/>
    <n v="0"/>
    <n v="84.495000000000005"/>
    <n v="0"/>
    <x v="3"/>
  </r>
  <r>
    <d v="2011-11-01T00:00:00"/>
    <x v="31"/>
    <x v="13"/>
    <n v="45700"/>
    <n v="3322.5909999999999"/>
    <n v="19.219000000000001"/>
    <n v="38966"/>
    <n v="1439.077"/>
    <n v="0"/>
    <x v="3"/>
  </r>
  <r>
    <d v="2011-11-01T00:00:00"/>
    <x v="32"/>
    <x v="28"/>
    <n v="252"/>
    <n v="0.54100000000000004"/>
    <n v="0.123"/>
    <n v="207"/>
    <n v="8.4269999999999996"/>
    <n v="0.36199999999999999"/>
    <x v="3"/>
  </r>
  <r>
    <d v="2011-11-01T00:00:00"/>
    <x v="32"/>
    <x v="29"/>
    <s v=".."/>
    <s v=".."/>
    <s v=".."/>
    <n v="5"/>
    <n v="0"/>
    <n v="0"/>
    <x v="3"/>
  </r>
  <r>
    <d v="2011-11-01T00:00:00"/>
    <x v="34"/>
    <x v="9"/>
    <s v=".."/>
    <n v="2.3450000000000002"/>
    <n v="0"/>
    <s v=".."/>
    <n v="80.415000000000006"/>
    <n v="0"/>
    <x v="3"/>
  </r>
  <r>
    <d v="2011-11-01T00:00:00"/>
    <x v="34"/>
    <x v="29"/>
    <s v=".."/>
    <n v="5.28"/>
    <n v="0"/>
    <s v=".."/>
    <n v="43.462000000000003"/>
    <n v="0"/>
    <x v="3"/>
  </r>
  <r>
    <d v="2011-11-01T00:00:00"/>
    <x v="34"/>
    <x v="12"/>
    <s v=".."/>
    <n v="0"/>
    <n v="0"/>
    <s v=".."/>
    <n v="9.5470000000000006"/>
    <n v="0"/>
    <x v="3"/>
  </r>
  <r>
    <d v="2011-11-01T00:00:00"/>
    <x v="35"/>
    <x v="24"/>
    <n v="5627"/>
    <n v="323.03699999999998"/>
    <n v="0"/>
    <n v="5062"/>
    <n v="85.44"/>
    <n v="0"/>
    <x v="3"/>
  </r>
  <r>
    <d v="2011-11-01T00:00:00"/>
    <x v="36"/>
    <x v="0"/>
    <n v="3237"/>
    <n v="76.537000000000006"/>
    <n v="0"/>
    <n v="3630"/>
    <n v="59.34"/>
    <n v="1.1419999999999999"/>
    <x v="3"/>
  </r>
  <r>
    <d v="2011-11-01T00:00:00"/>
    <x v="36"/>
    <x v="4"/>
    <n v="5799"/>
    <n v="953.68"/>
    <n v="27.079000000000001"/>
    <n v="5965"/>
    <n v="201.40899999999999"/>
    <n v="5.4790000000000001"/>
    <x v="3"/>
  </r>
  <r>
    <d v="2011-11-01T00:00:00"/>
    <x v="36"/>
    <x v="7"/>
    <n v="2953"/>
    <n v="118.34399999999999"/>
    <n v="21.852"/>
    <n v="2719"/>
    <n v="11.521000000000001"/>
    <n v="49.493000000000002"/>
    <x v="3"/>
  </r>
  <r>
    <d v="2011-11-01T00:00:00"/>
    <x v="36"/>
    <x v="20"/>
    <n v="22132"/>
    <n v="1553.7460000000001"/>
    <n v="23.783000000000001"/>
    <n v="24532"/>
    <n v="715.45399999999995"/>
    <n v="31.266999999999999"/>
    <x v="3"/>
  </r>
  <r>
    <d v="2011-11-01T00:00:00"/>
    <x v="36"/>
    <x v="30"/>
    <n v="502"/>
    <n v="27.087"/>
    <n v="0"/>
    <n v="617"/>
    <n v="0.83399999999999996"/>
    <n v="0.77"/>
    <x v="3"/>
  </r>
  <r>
    <d v="2011-11-01T00:00:00"/>
    <x v="36"/>
    <x v="14"/>
    <n v="2904"/>
    <n v="127.252"/>
    <n v="0.35799999999999998"/>
    <n v="3249"/>
    <n v="58.595999999999997"/>
    <n v="2.7440000000000002"/>
    <x v="3"/>
  </r>
  <r>
    <d v="2011-11-01T00:00:00"/>
    <x v="36"/>
    <x v="25"/>
    <n v="7878"/>
    <n v="103.691"/>
    <n v="27.925000000000001"/>
    <n v="8104"/>
    <n v="185.417"/>
    <n v="38.664000000000001"/>
    <x v="3"/>
  </r>
  <r>
    <d v="2011-11-01T00:00:00"/>
    <x v="36"/>
    <x v="43"/>
    <s v=".."/>
    <s v=".."/>
    <s v=".."/>
    <s v=".."/>
    <n v="180"/>
    <n v="0"/>
    <x v="3"/>
  </r>
  <r>
    <d v="2011-11-01T00:00:00"/>
    <x v="36"/>
    <x v="2"/>
    <n v="1924"/>
    <n v="3.948"/>
    <n v="0.224"/>
    <n v="2293"/>
    <n v="16.504000000000001"/>
    <n v="1.0960000000000001"/>
    <x v="3"/>
  </r>
  <r>
    <d v="2011-11-01T00:00:00"/>
    <x v="36"/>
    <x v="1"/>
    <n v="47232"/>
    <n v="947.34"/>
    <n v="70.540000000000006"/>
    <n v="50116"/>
    <n v="1243.981"/>
    <n v="203.66800000000001"/>
    <x v="3"/>
  </r>
  <r>
    <d v="2011-11-01T00:00:00"/>
    <x v="36"/>
    <x v="9"/>
    <n v="1995"/>
    <n v="0"/>
    <n v="0"/>
    <n v="1867"/>
    <n v="0"/>
    <n v="0"/>
    <x v="3"/>
  </r>
  <r>
    <d v="2011-11-01T00:00:00"/>
    <x v="36"/>
    <x v="24"/>
    <n v="3498"/>
    <n v="88.435000000000002"/>
    <n v="23.512"/>
    <n v="4119"/>
    <n v="67.144999999999996"/>
    <n v="1.827"/>
    <x v="3"/>
  </r>
  <r>
    <d v="2011-11-01T00:00:00"/>
    <x v="36"/>
    <x v="16"/>
    <n v="41260"/>
    <n v="1710.4960000000001"/>
    <n v="130.46899999999999"/>
    <n v="38662"/>
    <n v="1556.818"/>
    <n v="163.54900000000001"/>
    <x v="3"/>
  </r>
  <r>
    <d v="2011-11-01T00:00:00"/>
    <x v="36"/>
    <x v="31"/>
    <n v="7212"/>
    <n v="158.172"/>
    <n v="6.6589999999999998"/>
    <n v="7841"/>
    <n v="98.703000000000003"/>
    <n v="11.644"/>
    <x v="3"/>
  </r>
  <r>
    <d v="2011-11-01T00:00:00"/>
    <x v="36"/>
    <x v="17"/>
    <n v="2838"/>
    <n v="97.763000000000005"/>
    <n v="0.83699999999999997"/>
    <n v="2652"/>
    <n v="91.07"/>
    <n v="13.065"/>
    <x v="3"/>
  </r>
  <r>
    <d v="2011-11-01T00:00:00"/>
    <x v="36"/>
    <x v="18"/>
    <n v="13853"/>
    <n v="492.26100000000002"/>
    <n v="102.664"/>
    <n v="12670"/>
    <n v="84.262"/>
    <n v="130.34299999999999"/>
    <x v="3"/>
  </r>
  <r>
    <d v="2011-11-01T00:00:00"/>
    <x v="36"/>
    <x v="8"/>
    <n v="42690"/>
    <n v="2096.1880000000001"/>
    <n v="266.15100000000001"/>
    <n v="43102"/>
    <n v="331.286"/>
    <n v="135.881"/>
    <x v="3"/>
  </r>
  <r>
    <d v="2011-11-01T00:00:00"/>
    <x v="55"/>
    <x v="35"/>
    <n v="5825"/>
    <n v="307.60399999999998"/>
    <n v="5.7560000000000002"/>
    <n v="5228"/>
    <n v="433.64"/>
    <n v="2.4E-2"/>
    <x v="3"/>
  </r>
  <r>
    <d v="2011-11-01T00:00:00"/>
    <x v="37"/>
    <x v="32"/>
    <n v="2754"/>
    <n v="191.2"/>
    <n v="0.13800000000000001"/>
    <n v="2652"/>
    <n v="200.41399999999999"/>
    <n v="0"/>
    <x v="3"/>
  </r>
  <r>
    <d v="2011-11-01T00:00:00"/>
    <x v="38"/>
    <x v="1"/>
    <s v=".."/>
    <n v="547.029"/>
    <n v="0"/>
    <s v=".."/>
    <n v="847.93899999999996"/>
    <n v="0"/>
    <x v="3"/>
  </r>
  <r>
    <d v="2011-11-01T00:00:00"/>
    <x v="38"/>
    <x v="16"/>
    <n v="106797"/>
    <n v="7111.8180000000002"/>
    <n v="313.87200000000001"/>
    <n v="105554"/>
    <n v="4028.6860000000001"/>
    <n v="0.41499999999999998"/>
    <x v="3"/>
  </r>
  <r>
    <d v="2011-11-01T00:00:00"/>
    <x v="40"/>
    <x v="29"/>
    <n v="1581"/>
    <n v="5.1559999999999997"/>
    <n v="0"/>
    <n v="1683"/>
    <n v="15.696"/>
    <n v="0"/>
    <x v="3"/>
  </r>
  <r>
    <d v="2011-11-01T00:00:00"/>
    <x v="41"/>
    <x v="31"/>
    <n v="4671"/>
    <n v="93.994"/>
    <n v="1.6759999999999999"/>
    <n v="5189"/>
    <n v="210.87100000000001"/>
    <n v="2.4239999999999999"/>
    <x v="3"/>
  </r>
  <r>
    <d v="2011-11-01T00:00:00"/>
    <x v="42"/>
    <x v="1"/>
    <s v=".."/>
    <n v="413.59399999999999"/>
    <n v="0"/>
    <s v=".."/>
    <n v="458.37900000000002"/>
    <n v="0"/>
    <x v="3"/>
  </r>
  <r>
    <d v="2011-11-01T00:00:00"/>
    <x v="43"/>
    <x v="17"/>
    <n v="28601"/>
    <n v="2238.9630000000002"/>
    <n v="189.279"/>
    <n v="32985"/>
    <n v="1214.162"/>
    <n v="6.7350000000000003"/>
    <x v="3"/>
  </r>
  <r>
    <d v="2011-11-01T00:00:00"/>
    <x v="61"/>
    <x v="16"/>
    <n v="3704"/>
    <n v="0"/>
    <n v="0"/>
    <n v="4400"/>
    <n v="0"/>
    <n v="0"/>
    <x v="3"/>
  </r>
  <r>
    <d v="2011-11-01T00:00:00"/>
    <x v="45"/>
    <x v="8"/>
    <n v="17231"/>
    <n v="10.244999999999999"/>
    <n v="141.69200000000001"/>
    <n v="16949"/>
    <n v="362.54599999999999"/>
    <n v="5.9340000000000002"/>
    <x v="3"/>
  </r>
  <r>
    <d v="2011-11-01T00:00:00"/>
    <x v="46"/>
    <x v="4"/>
    <s v=".."/>
    <s v=".."/>
    <s v=".."/>
    <s v=".."/>
    <n v="5.35"/>
    <n v="0"/>
    <x v="3"/>
  </r>
  <r>
    <d v="2011-11-01T00:00:00"/>
    <x v="46"/>
    <x v="16"/>
    <s v=".."/>
    <s v=".."/>
    <s v=".."/>
    <s v=".."/>
    <n v="132"/>
    <n v="0"/>
    <x v="3"/>
  </r>
  <r>
    <d v="2011-11-01T00:00:00"/>
    <x v="46"/>
    <x v="21"/>
    <s v=".."/>
    <s v=".."/>
    <s v=".."/>
    <s v=".."/>
    <n v="34"/>
    <n v="0"/>
    <x v="3"/>
  </r>
  <r>
    <d v="2011-11-01T00:00:00"/>
    <x v="46"/>
    <x v="8"/>
    <s v=".."/>
    <n v="1934.67"/>
    <n v="0"/>
    <s v=".."/>
    <s v=".."/>
    <s v=".."/>
    <x v="3"/>
  </r>
  <r>
    <d v="2011-11-01T00:00:00"/>
    <x v="51"/>
    <x v="23"/>
    <n v="2796"/>
    <n v="112.128"/>
    <n v="0"/>
    <n v="2572"/>
    <n v="143.32499999999999"/>
    <n v="0"/>
    <x v="3"/>
  </r>
  <r>
    <d v="2011-11-01T00:00:00"/>
    <x v="51"/>
    <x v="8"/>
    <n v="15627"/>
    <n v="496.947"/>
    <n v="0"/>
    <n v="14998"/>
    <n v="391.90699999999998"/>
    <n v="0"/>
    <x v="3"/>
  </r>
  <r>
    <d v="2011-11-01T00:00:00"/>
    <x v="47"/>
    <x v="26"/>
    <n v="9482"/>
    <n v="496.02499999999998"/>
    <n v="0"/>
    <n v="11543"/>
    <n v="254.89599999999999"/>
    <n v="0"/>
    <x v="3"/>
  </r>
  <r>
    <d v="2011-11-01T00:00:00"/>
    <x v="48"/>
    <x v="20"/>
    <n v="3652"/>
    <n v="522.17499999999995"/>
    <n v="0"/>
    <n v="4607"/>
    <n v="215.035"/>
    <n v="0"/>
    <x v="3"/>
  </r>
  <r>
    <d v="2011-11-01T00:00:00"/>
    <x v="48"/>
    <x v="18"/>
    <n v="2679"/>
    <n v="45.664999999999999"/>
    <n v="0"/>
    <n v="2267"/>
    <n v="15.454000000000001"/>
    <n v="0"/>
    <x v="3"/>
  </r>
  <r>
    <d v="2011-11-01T00:00:00"/>
    <x v="49"/>
    <x v="10"/>
    <n v="14944"/>
    <n v="2.57"/>
    <n v="0"/>
    <n v="13044"/>
    <n v="11.866"/>
    <n v="0"/>
    <x v="3"/>
  </r>
  <r>
    <d v="2011-11-01T00:00:00"/>
    <x v="49"/>
    <x v="14"/>
    <n v="17687"/>
    <n v="0"/>
    <n v="0"/>
    <n v="18780"/>
    <n v="0"/>
    <n v="0"/>
    <x v="3"/>
  </r>
  <r>
    <d v="2011-11-01T00:00:00"/>
    <x v="49"/>
    <x v="1"/>
    <n v="43207"/>
    <n v="76.456999999999994"/>
    <n v="0"/>
    <n v="45572"/>
    <n v="50.445"/>
    <n v="0"/>
    <x v="3"/>
  </r>
  <r>
    <d v="2011-11-01T00:00:00"/>
    <x v="49"/>
    <x v="9"/>
    <n v="1724"/>
    <n v="0"/>
    <n v="0"/>
    <n v="1690"/>
    <n v="22.053999999999998"/>
    <n v="0"/>
    <x v="3"/>
  </r>
  <r>
    <d v="2011-11-01T00:00:00"/>
    <x v="49"/>
    <x v="29"/>
    <n v="839"/>
    <n v="0"/>
    <n v="0"/>
    <n v="890"/>
    <n v="6.59"/>
    <n v="0"/>
    <x v="3"/>
  </r>
  <r>
    <d v="2011-11-01T00:00:00"/>
    <x v="49"/>
    <x v="17"/>
    <n v="1897"/>
    <n v="0"/>
    <n v="0"/>
    <n v="2013"/>
    <n v="0"/>
    <n v="0"/>
    <x v="3"/>
  </r>
  <r>
    <d v="2011-11-01T00:00:00"/>
    <x v="49"/>
    <x v="33"/>
    <n v="830"/>
    <n v="0.64200000000000002"/>
    <n v="0"/>
    <n v="928"/>
    <n v="1.367"/>
    <n v="0"/>
    <x v="3"/>
  </r>
  <r>
    <d v="2011-11-01T00:00:00"/>
    <x v="49"/>
    <x v="12"/>
    <n v="1955"/>
    <n v="5.4820000000000002"/>
    <n v="0"/>
    <n v="1943"/>
    <n v="11.874000000000001"/>
    <n v="0"/>
    <x v="3"/>
  </r>
  <r>
    <d v="2011-11-01T00:00:00"/>
    <x v="50"/>
    <x v="34"/>
    <n v="1579"/>
    <n v="0.31900000000000001"/>
    <n v="0"/>
    <n v="1884"/>
    <n v="1.4550000000000001"/>
    <n v="0"/>
    <x v="3"/>
  </r>
  <r>
    <d v="2011-12-01T00:00:00"/>
    <x v="0"/>
    <x v="0"/>
    <n v="1387"/>
    <n v="10.523999999999999"/>
    <n v="1.544"/>
    <n v="1205"/>
    <n v="30.677"/>
    <n v="0"/>
    <x v="3"/>
  </r>
  <r>
    <d v="2011-12-01T00:00:00"/>
    <x v="0"/>
    <x v="1"/>
    <n v="1310"/>
    <n v="32.106999999999999"/>
    <n v="0"/>
    <n v="1577"/>
    <n v="57.375"/>
    <n v="0"/>
    <x v="3"/>
  </r>
  <r>
    <d v="2011-12-01T00:00:00"/>
    <x v="52"/>
    <x v="36"/>
    <n v="31"/>
    <n v="0"/>
    <n v="0"/>
    <n v="38"/>
    <n v="10.114000000000001"/>
    <n v="0"/>
    <x v="3"/>
  </r>
  <r>
    <d v="2011-12-01T00:00:00"/>
    <x v="52"/>
    <x v="37"/>
    <n v="924"/>
    <n v="0.92100000000000004"/>
    <n v="0"/>
    <n v="957"/>
    <n v="21.776"/>
    <n v="0"/>
    <x v="3"/>
  </r>
  <r>
    <d v="2011-12-01T00:00:00"/>
    <x v="56"/>
    <x v="14"/>
    <n v="2357"/>
    <n v="0"/>
    <n v="0"/>
    <n v="2835"/>
    <n v="0"/>
    <n v="0"/>
    <x v="3"/>
  </r>
  <r>
    <d v="2011-12-01T00:00:00"/>
    <x v="56"/>
    <x v="17"/>
    <n v="3587"/>
    <n v="59.497999999999998"/>
    <n v="0"/>
    <n v="4493"/>
    <n v="0.23699999999999999"/>
    <n v="0"/>
    <x v="3"/>
  </r>
  <r>
    <d v="2011-12-01T00:00:00"/>
    <x v="56"/>
    <x v="8"/>
    <n v="940"/>
    <n v="0"/>
    <n v="0"/>
    <n v="2575"/>
    <n v="0.255"/>
    <n v="0"/>
    <x v="3"/>
  </r>
  <r>
    <d v="2011-12-01T00:00:00"/>
    <x v="1"/>
    <x v="2"/>
    <n v="5258"/>
    <n v="4.8369999999999997"/>
    <n v="0.60299999999999998"/>
    <n v="3970"/>
    <n v="121.73399999999999"/>
    <n v="1.0449999999999999"/>
    <x v="3"/>
  </r>
  <r>
    <d v="2011-12-01T00:00:00"/>
    <x v="2"/>
    <x v="3"/>
    <n v="7404"/>
    <n v="314.34300000000002"/>
    <n v="25.257000000000001"/>
    <n v="7872"/>
    <n v="225.33600000000001"/>
    <n v="39.475999999999999"/>
    <x v="3"/>
  </r>
  <r>
    <d v="2011-12-01T00:00:00"/>
    <x v="3"/>
    <x v="4"/>
    <n v="13711"/>
    <n v="378.52199999999999"/>
    <n v="45.566000000000003"/>
    <n v="15694"/>
    <n v="337.72699999999998"/>
    <n v="4.3650000000000002"/>
    <x v="3"/>
  </r>
  <r>
    <d v="2011-12-01T00:00:00"/>
    <x v="4"/>
    <x v="5"/>
    <n v="2072"/>
    <n v="54.326999999999998"/>
    <n v="0.16900000000000001"/>
    <n v="2887"/>
    <n v="40.012999999999998"/>
    <n v="0"/>
    <x v="3"/>
  </r>
  <r>
    <d v="2011-12-01T00:00:00"/>
    <x v="5"/>
    <x v="6"/>
    <n v="576"/>
    <n v="0.24099999999999999"/>
    <n v="0"/>
    <n v="860"/>
    <n v="11.983000000000001"/>
    <n v="0"/>
    <x v="3"/>
  </r>
  <r>
    <d v="2011-12-01T00:00:00"/>
    <x v="5"/>
    <x v="1"/>
    <n v="102525"/>
    <n v="1919.52"/>
    <n v="368.72699999999998"/>
    <n v="116353"/>
    <n v="1732.489"/>
    <n v="63.34"/>
    <x v="3"/>
  </r>
  <r>
    <d v="2011-12-01T00:00:00"/>
    <x v="6"/>
    <x v="9"/>
    <n v="9111"/>
    <n v="78.694999999999993"/>
    <n v="1.018"/>
    <n v="7321"/>
    <n v="340.71699999999998"/>
    <n v="10.532"/>
    <x v="3"/>
  </r>
  <r>
    <d v="2011-12-01T00:00:00"/>
    <x v="9"/>
    <x v="12"/>
    <n v="4174"/>
    <n v="35.106999999999999"/>
    <n v="5.6749999999999998"/>
    <n v="4840"/>
    <n v="29.515000000000001"/>
    <n v="3.2759999999999998"/>
    <x v="3"/>
  </r>
  <r>
    <d v="2011-12-01T00:00:00"/>
    <x v="10"/>
    <x v="13"/>
    <n v="31455"/>
    <n v="572.52"/>
    <n v="0"/>
    <n v="44342"/>
    <n v="181.785"/>
    <n v="0"/>
    <x v="3"/>
  </r>
  <r>
    <d v="2011-12-01T00:00:00"/>
    <x v="11"/>
    <x v="9"/>
    <n v="159"/>
    <n v="0.93700000000000006"/>
    <n v="0.01"/>
    <n v="160"/>
    <n v="2.516"/>
    <n v="1.6E-2"/>
    <x v="3"/>
  </r>
  <r>
    <d v="2011-12-01T00:00:00"/>
    <x v="13"/>
    <x v="15"/>
    <n v="7196"/>
    <n v="143.55799999999999"/>
    <n v="32.189"/>
    <n v="7841"/>
    <n v="97.225999999999999"/>
    <n v="0"/>
    <x v="3"/>
  </r>
  <r>
    <d v="2011-12-01T00:00:00"/>
    <x v="14"/>
    <x v="16"/>
    <n v="3564"/>
    <n v="100.678"/>
    <n v="0"/>
    <n v="3695"/>
    <n v="99.078999999999994"/>
    <n v="0"/>
    <x v="3"/>
  </r>
  <r>
    <d v="2011-12-01T00:00:00"/>
    <x v="14"/>
    <x v="17"/>
    <n v="3608"/>
    <n v="19.79"/>
    <n v="0"/>
    <n v="4525"/>
    <n v="34.488"/>
    <n v="0"/>
    <x v="3"/>
  </r>
  <r>
    <d v="2011-12-01T00:00:00"/>
    <x v="14"/>
    <x v="18"/>
    <n v="7477"/>
    <n v="433.39600000000002"/>
    <n v="90.971000000000004"/>
    <n v="7715"/>
    <n v="288.51799999999997"/>
    <n v="17.484999999999999"/>
    <x v="3"/>
  </r>
  <r>
    <d v="2011-12-01T00:00:00"/>
    <x v="16"/>
    <x v="20"/>
    <n v="64447"/>
    <n v="3619.9140000000002"/>
    <n v="297.73599999999999"/>
    <n v="77174"/>
    <n v="3045.9470000000001"/>
    <n v="61.491"/>
    <x v="3"/>
  </r>
  <r>
    <d v="2011-12-01T00:00:00"/>
    <x v="17"/>
    <x v="1"/>
    <n v="2083"/>
    <n v="46.96"/>
    <n v="0"/>
    <n v="3866"/>
    <n v="117.816"/>
    <n v="0"/>
    <x v="3"/>
  </r>
  <r>
    <d v="2011-12-01T00:00:00"/>
    <x v="17"/>
    <x v="21"/>
    <n v="5142"/>
    <n v="143.01599999999999"/>
    <n v="33.939"/>
    <n v="9767"/>
    <n v="76.522000000000006"/>
    <n v="0.56499999999999995"/>
    <x v="3"/>
  </r>
  <r>
    <d v="2011-12-01T00:00:00"/>
    <x v="18"/>
    <x v="4"/>
    <n v="12600"/>
    <n v="203.93199999999999"/>
    <n v="43.04"/>
    <n v="14568"/>
    <n v="193.23400000000001"/>
    <n v="8.6790000000000003"/>
    <x v="3"/>
  </r>
  <r>
    <d v="2011-12-01T00:00:00"/>
    <x v="19"/>
    <x v="4"/>
    <n v="24732"/>
    <n v="1001.1660000000001"/>
    <n v="63.317999999999998"/>
    <n v="35910"/>
    <n v="175.57499999999999"/>
    <n v="29.468"/>
    <x v="3"/>
  </r>
  <r>
    <d v="2011-12-01T00:00:00"/>
    <x v="20"/>
    <x v="22"/>
    <n v="823"/>
    <n v="0.23799999999999999"/>
    <n v="3.0000000000000001E-3"/>
    <n v="905"/>
    <n v="0.747"/>
    <n v="7.0000000000000001E-3"/>
    <x v="3"/>
  </r>
  <r>
    <d v="2011-12-01T00:00:00"/>
    <x v="53"/>
    <x v="8"/>
    <n v="6858"/>
    <n v="202.77099999999999"/>
    <n v="110.614"/>
    <n v="7579"/>
    <n v="213.619"/>
    <n v="0"/>
    <x v="3"/>
  </r>
  <r>
    <d v="2011-12-01T00:00:00"/>
    <x v="21"/>
    <x v="13"/>
    <n v="1632"/>
    <n v="2.5219999999999998"/>
    <n v="0"/>
    <n v="6283"/>
    <n v="0.56000000000000005"/>
    <n v="0"/>
    <x v="3"/>
  </r>
  <r>
    <d v="2011-12-01T00:00:00"/>
    <x v="21"/>
    <x v="1"/>
    <n v="26863"/>
    <n v="1760.221"/>
    <n v="0"/>
    <n v="28430"/>
    <n v="786.13499999999999"/>
    <n v="10.081"/>
    <x v="3"/>
  </r>
  <r>
    <d v="2011-12-01T00:00:00"/>
    <x v="21"/>
    <x v="16"/>
    <n v="7386"/>
    <n v="151.756"/>
    <n v="0"/>
    <n v="14559"/>
    <n v="387.96699999999998"/>
    <n v="0"/>
    <x v="3"/>
  </r>
  <r>
    <d v="2011-12-01T00:00:00"/>
    <x v="21"/>
    <x v="17"/>
    <n v="2538"/>
    <n v="6.6440000000000001"/>
    <n v="0"/>
    <n v="4439"/>
    <n v="17.925000000000001"/>
    <n v="0"/>
    <x v="3"/>
  </r>
  <r>
    <d v="2011-12-01T00:00:00"/>
    <x v="21"/>
    <x v="23"/>
    <n v="68963"/>
    <n v="2778.18"/>
    <n v="127.666"/>
    <n v="71809"/>
    <n v="2615.672"/>
    <n v="0"/>
    <x v="3"/>
  </r>
  <r>
    <d v="2011-12-01T00:00:00"/>
    <x v="22"/>
    <x v="16"/>
    <n v="666"/>
    <n v="42.470999999999997"/>
    <n v="0"/>
    <n v="1168"/>
    <n v="90.811999999999998"/>
    <n v="0"/>
    <x v="3"/>
  </r>
  <r>
    <d v="2011-12-01T00:00:00"/>
    <x v="22"/>
    <x v="23"/>
    <n v="21722"/>
    <n v="852.09199999999998"/>
    <n v="73.84"/>
    <n v="24209"/>
    <n v="1075.874"/>
    <n v="69.796000000000006"/>
    <x v="3"/>
  </r>
  <r>
    <d v="2011-12-01T00:00:00"/>
    <x v="23"/>
    <x v="21"/>
    <n v="1479"/>
    <n v="75.186999999999998"/>
    <n v="7.0419999999999998"/>
    <n v="2101"/>
    <n v="23.419"/>
    <n v="0"/>
    <x v="3"/>
  </r>
  <r>
    <d v="2011-12-01T00:00:00"/>
    <x v="24"/>
    <x v="4"/>
    <s v=".."/>
    <s v=".."/>
    <s v=".."/>
    <s v=".."/>
    <n v="3.9969999999999999"/>
    <n v="0"/>
    <x v="3"/>
  </r>
  <r>
    <d v="2011-12-01T00:00:00"/>
    <x v="24"/>
    <x v="8"/>
    <s v=".."/>
    <n v="1012.932"/>
    <n v="38.320999999999998"/>
    <s v=".."/>
    <s v=".."/>
    <s v=".."/>
    <x v="3"/>
  </r>
  <r>
    <d v="2011-12-01T00:00:00"/>
    <x v="59"/>
    <x v="10"/>
    <n v="17966"/>
    <n v="356.89699999999999"/>
    <n v="2.9220000000000002"/>
    <n v="21034"/>
    <n v="234.87"/>
    <n v="8.2170000000000005"/>
    <x v="3"/>
  </r>
  <r>
    <d v="2011-12-01T00:00:00"/>
    <x v="25"/>
    <x v="14"/>
    <n v="26657"/>
    <n v="628.32500000000005"/>
    <n v="18.869"/>
    <n v="31108"/>
    <n v="392.976"/>
    <n v="0"/>
    <x v="3"/>
  </r>
  <r>
    <d v="2011-12-01T00:00:00"/>
    <x v="60"/>
    <x v="4"/>
    <n v="1908"/>
    <n v="156.61000000000001"/>
    <n v="0"/>
    <n v="2075"/>
    <n v="15.96"/>
    <n v="0"/>
    <x v="3"/>
  </r>
  <r>
    <d v="2011-12-01T00:00:00"/>
    <x v="26"/>
    <x v="8"/>
    <n v="4534"/>
    <n v="22.512"/>
    <n v="1.149"/>
    <n v="6277"/>
    <n v="27.571999999999999"/>
    <n v="0"/>
    <x v="3"/>
  </r>
  <r>
    <d v="2011-12-01T00:00:00"/>
    <x v="54"/>
    <x v="14"/>
    <n v="12331"/>
    <n v="0"/>
    <n v="0"/>
    <n v="15608"/>
    <n v="0"/>
    <n v="0"/>
    <x v="3"/>
  </r>
  <r>
    <d v="2011-12-01T00:00:00"/>
    <x v="58"/>
    <x v="25"/>
    <n v="5795"/>
    <n v="129.297"/>
    <n v="187.3"/>
    <n v="6321"/>
    <n v="85.402000000000001"/>
    <n v="0.51700000000000002"/>
    <x v="3"/>
  </r>
  <r>
    <d v="2011-12-01T00:00:00"/>
    <x v="28"/>
    <x v="4"/>
    <n v="112"/>
    <n v="0"/>
    <n v="0"/>
    <n v="237"/>
    <n v="0"/>
    <n v="0"/>
    <x v="3"/>
  </r>
  <r>
    <d v="2011-12-01T00:00:00"/>
    <x v="28"/>
    <x v="10"/>
    <n v="2412"/>
    <n v="0"/>
    <n v="0"/>
    <n v="2754"/>
    <n v="0"/>
    <n v="0"/>
    <x v="3"/>
  </r>
  <r>
    <d v="2011-12-01T00:00:00"/>
    <x v="28"/>
    <x v="14"/>
    <n v="18947"/>
    <n v="297.14400000000001"/>
    <n v="0"/>
    <n v="26286"/>
    <n v="12.680999999999999"/>
    <n v="0.57999999999999996"/>
    <x v="3"/>
  </r>
  <r>
    <d v="2011-12-01T00:00:00"/>
    <x v="28"/>
    <x v="25"/>
    <n v="19352"/>
    <n v="409.339"/>
    <n v="14.579000000000001"/>
    <n v="23143"/>
    <n v="163.42699999999999"/>
    <n v="25.175999999999998"/>
    <x v="3"/>
  </r>
  <r>
    <d v="2011-12-01T00:00:00"/>
    <x v="28"/>
    <x v="1"/>
    <n v="25214"/>
    <n v="23.428999999999998"/>
    <n v="19.616"/>
    <n v="30617"/>
    <n v="19.972000000000001"/>
    <n v="18.245999999999999"/>
    <x v="3"/>
  </r>
  <r>
    <d v="2011-12-01T00:00:00"/>
    <x v="28"/>
    <x v="24"/>
    <n v="1315"/>
    <n v="0"/>
    <n v="0"/>
    <n v="2208"/>
    <n v="0"/>
    <n v="0"/>
    <x v="3"/>
  </r>
  <r>
    <d v="2011-12-01T00:00:00"/>
    <x v="28"/>
    <x v="16"/>
    <n v="8932"/>
    <n v="219.33699999999999"/>
    <n v="5.2960000000000003"/>
    <n v="14048"/>
    <n v="235.46100000000001"/>
    <n v="12.449"/>
    <x v="3"/>
  </r>
  <r>
    <d v="2011-12-01T00:00:00"/>
    <x v="28"/>
    <x v="17"/>
    <n v="6153"/>
    <n v="173.833"/>
    <n v="8.2880000000000003"/>
    <n v="8473"/>
    <n v="99.442999999999998"/>
    <n v="1.734"/>
    <x v="3"/>
  </r>
  <r>
    <d v="2011-12-01T00:00:00"/>
    <x v="28"/>
    <x v="8"/>
    <n v="5542"/>
    <n v="79.483000000000004"/>
    <n v="7.9610000000000003"/>
    <n v="6402"/>
    <n v="56.94"/>
    <n v="0.443"/>
    <x v="3"/>
  </r>
  <r>
    <d v="2011-12-01T00:00:00"/>
    <x v="28"/>
    <x v="26"/>
    <n v="1853"/>
    <n v="6.8780000000000001"/>
    <n v="0"/>
    <n v="3029"/>
    <n v="0"/>
    <n v="0"/>
    <x v="3"/>
  </r>
  <r>
    <d v="2011-12-01T00:00:00"/>
    <x v="57"/>
    <x v="16"/>
    <n v="3432"/>
    <n v="0"/>
    <n v="0"/>
    <n v="5005"/>
    <n v="0"/>
    <n v="0"/>
    <x v="3"/>
  </r>
  <r>
    <d v="2011-12-01T00:00:00"/>
    <x v="29"/>
    <x v="15"/>
    <n v="17046"/>
    <n v="577.71799999999996"/>
    <n v="117.176"/>
    <n v="20414"/>
    <n v="608.86199999999997"/>
    <n v="14.896000000000001"/>
    <x v="3"/>
  </r>
  <r>
    <d v="2011-12-01T00:00:00"/>
    <x v="30"/>
    <x v="27"/>
    <n v="3369"/>
    <n v="290.24799999999999"/>
    <n v="4.96"/>
    <n v="2323"/>
    <n v="219.08799999999999"/>
    <n v="6.1859999999999999"/>
    <x v="3"/>
  </r>
  <r>
    <d v="2011-12-01T00:00:00"/>
    <x v="30"/>
    <x v="1"/>
    <n v="1586"/>
    <n v="45.667000000000002"/>
    <n v="1.821"/>
    <n v="2912"/>
    <n v="68.762"/>
    <n v="0.51700000000000002"/>
    <x v="3"/>
  </r>
  <r>
    <d v="2011-12-01T00:00:00"/>
    <x v="31"/>
    <x v="4"/>
    <s v=".."/>
    <n v="109.624"/>
    <n v="0"/>
    <s v=".."/>
    <s v=".."/>
    <s v=".."/>
    <x v="3"/>
  </r>
  <r>
    <d v="2011-12-01T00:00:00"/>
    <x v="31"/>
    <x v="14"/>
    <n v="0"/>
    <n v="126.443"/>
    <n v="0"/>
    <n v="0"/>
    <n v="0"/>
    <n v="0"/>
    <x v="3"/>
  </r>
  <r>
    <d v="2011-12-01T00:00:00"/>
    <x v="31"/>
    <x v="13"/>
    <n v="49325"/>
    <n v="2907.6439999999998"/>
    <n v="20.917999999999999"/>
    <n v="53897"/>
    <n v="1625.933"/>
    <n v="0"/>
    <x v="3"/>
  </r>
  <r>
    <d v="2011-12-01T00:00:00"/>
    <x v="32"/>
    <x v="28"/>
    <n v="236"/>
    <n v="0.67900000000000005"/>
    <n v="9.2999999999999999E-2"/>
    <n v="241"/>
    <n v="7.9779999999999998"/>
    <n v="0.311"/>
    <x v="3"/>
  </r>
  <r>
    <d v="2011-12-01T00:00:00"/>
    <x v="32"/>
    <x v="29"/>
    <s v=".."/>
    <s v=".."/>
    <s v=".."/>
    <n v="13"/>
    <n v="1.4999999999999999E-2"/>
    <n v="0"/>
    <x v="3"/>
  </r>
  <r>
    <d v="2011-12-01T00:00:00"/>
    <x v="34"/>
    <x v="9"/>
    <s v=".."/>
    <n v="0.55500000000000005"/>
    <n v="0"/>
    <s v=".."/>
    <n v="88.665999999999997"/>
    <n v="0"/>
    <x v="3"/>
  </r>
  <r>
    <d v="2011-12-01T00:00:00"/>
    <x v="34"/>
    <x v="29"/>
    <s v=".."/>
    <n v="3.5150000000000001"/>
    <n v="0"/>
    <s v=".."/>
    <n v="41.073"/>
    <n v="0"/>
    <x v="3"/>
  </r>
  <r>
    <d v="2011-12-01T00:00:00"/>
    <x v="34"/>
    <x v="12"/>
    <s v=".."/>
    <n v="10.16"/>
    <n v="0"/>
    <s v=".."/>
    <n v="4.6340000000000003"/>
    <n v="0"/>
    <x v="3"/>
  </r>
  <r>
    <d v="2011-12-01T00:00:00"/>
    <x v="35"/>
    <x v="24"/>
    <n v="5220"/>
    <n v="250.47900000000001"/>
    <n v="0"/>
    <n v="6459"/>
    <n v="115.084"/>
    <n v="0"/>
    <x v="3"/>
  </r>
  <r>
    <d v="2011-12-01T00:00:00"/>
    <x v="36"/>
    <x v="0"/>
    <n v="3434"/>
    <n v="100.717"/>
    <n v="0"/>
    <n v="3304"/>
    <n v="32.667999999999999"/>
    <n v="1.1879999999999999"/>
    <x v="3"/>
  </r>
  <r>
    <d v="2011-12-01T00:00:00"/>
    <x v="36"/>
    <x v="4"/>
    <n v="4944"/>
    <n v="757.30100000000004"/>
    <n v="34.762"/>
    <n v="6459"/>
    <n v="309.04000000000002"/>
    <n v="5.3049999999999997"/>
    <x v="3"/>
  </r>
  <r>
    <d v="2011-12-01T00:00:00"/>
    <x v="36"/>
    <x v="7"/>
    <n v="3616"/>
    <n v="104.77800000000001"/>
    <n v="28.701000000000001"/>
    <n v="3513"/>
    <n v="12.135"/>
    <n v="73.578999999999994"/>
    <x v="3"/>
  </r>
  <r>
    <d v="2011-12-01T00:00:00"/>
    <x v="36"/>
    <x v="20"/>
    <n v="21205"/>
    <n v="1297.92"/>
    <n v="32.311"/>
    <n v="26911"/>
    <n v="1162.1959999999999"/>
    <n v="37.061"/>
    <x v="3"/>
  </r>
  <r>
    <d v="2011-12-01T00:00:00"/>
    <x v="36"/>
    <x v="30"/>
    <n v="514"/>
    <n v="20.454000000000001"/>
    <n v="0"/>
    <n v="318"/>
    <n v="0.51100000000000001"/>
    <n v="0.81899999999999995"/>
    <x v="3"/>
  </r>
  <r>
    <d v="2011-12-01T00:00:00"/>
    <x v="36"/>
    <x v="14"/>
    <n v="2991"/>
    <n v="115.413"/>
    <n v="0.183"/>
    <n v="3786"/>
    <n v="175.80199999999999"/>
    <n v="2.2040000000000002"/>
    <x v="3"/>
  </r>
  <r>
    <d v="2011-12-01T00:00:00"/>
    <x v="36"/>
    <x v="25"/>
    <n v="6781"/>
    <n v="112.55800000000001"/>
    <n v="36.786000000000001"/>
    <n v="9583"/>
    <n v="134.21299999999999"/>
    <n v="52.591999999999999"/>
    <x v="3"/>
  </r>
  <r>
    <d v="2011-12-01T00:00:00"/>
    <x v="36"/>
    <x v="38"/>
    <s v=".."/>
    <s v=".."/>
    <s v=".."/>
    <s v=".."/>
    <n v="12"/>
    <n v="0"/>
    <x v="3"/>
  </r>
  <r>
    <d v="2011-12-01T00:00:00"/>
    <x v="36"/>
    <x v="2"/>
    <n v="2583"/>
    <n v="2.7010000000000001"/>
    <n v="0.249"/>
    <n v="2113"/>
    <n v="17.475999999999999"/>
    <n v="1.1739999999999999"/>
    <x v="3"/>
  </r>
  <r>
    <d v="2011-12-01T00:00:00"/>
    <x v="36"/>
    <x v="1"/>
    <n v="51313"/>
    <n v="758.89800000000002"/>
    <n v="78.849000000000004"/>
    <n v="62399"/>
    <n v="1028.6120000000001"/>
    <n v="222.25700000000001"/>
    <x v="3"/>
  </r>
  <r>
    <d v="2011-12-01T00:00:00"/>
    <x v="36"/>
    <x v="9"/>
    <n v="2600"/>
    <n v="0"/>
    <n v="0"/>
    <n v="1843"/>
    <n v="0"/>
    <n v="0"/>
    <x v="3"/>
  </r>
  <r>
    <d v="2011-12-01T00:00:00"/>
    <x v="36"/>
    <x v="24"/>
    <n v="3441"/>
    <n v="67.611999999999995"/>
    <n v="38.962000000000003"/>
    <n v="4591"/>
    <n v="62.070999999999998"/>
    <n v="2.1659999999999999"/>
    <x v="3"/>
  </r>
  <r>
    <d v="2011-12-01T00:00:00"/>
    <x v="36"/>
    <x v="35"/>
    <s v=".."/>
    <s v=".."/>
    <s v=".."/>
    <s v=".."/>
    <n v="242.03"/>
    <n v="0"/>
    <x v="3"/>
  </r>
  <r>
    <d v="2011-12-01T00:00:00"/>
    <x v="36"/>
    <x v="16"/>
    <n v="41713"/>
    <n v="1525.088"/>
    <n v="101.60299999999999"/>
    <n v="48873"/>
    <n v="1606.557"/>
    <n v="251.745"/>
    <x v="3"/>
  </r>
  <r>
    <d v="2011-12-01T00:00:00"/>
    <x v="36"/>
    <x v="31"/>
    <n v="8612"/>
    <n v="159.29599999999999"/>
    <n v="8.0779999999999994"/>
    <n v="7831"/>
    <n v="61.433999999999997"/>
    <n v="15.048999999999999"/>
    <x v="3"/>
  </r>
  <r>
    <d v="2011-12-01T00:00:00"/>
    <x v="36"/>
    <x v="17"/>
    <n v="3441"/>
    <n v="81.813999999999993"/>
    <n v="1.2030000000000001"/>
    <n v="3798"/>
    <n v="114.101"/>
    <n v="16.622"/>
    <x v="3"/>
  </r>
  <r>
    <d v="2011-12-01T00:00:00"/>
    <x v="36"/>
    <x v="18"/>
    <n v="15974"/>
    <n v="407.178"/>
    <n v="110.123"/>
    <n v="16138"/>
    <n v="60.680999999999997"/>
    <n v="272.185"/>
    <x v="3"/>
  </r>
  <r>
    <d v="2011-12-01T00:00:00"/>
    <x v="36"/>
    <x v="8"/>
    <n v="44347"/>
    <n v="2302.308"/>
    <n v="321.51499999999999"/>
    <n v="49896"/>
    <n v="279.32799999999997"/>
    <n v="205.72900000000001"/>
    <x v="3"/>
  </r>
  <r>
    <d v="2011-12-01T00:00:00"/>
    <x v="55"/>
    <x v="35"/>
    <n v="6871"/>
    <n v="325.78300000000002"/>
    <n v="9.7850000000000001"/>
    <n v="6817"/>
    <n v="597.26800000000003"/>
    <n v="1.9E-2"/>
    <x v="3"/>
  </r>
  <r>
    <d v="2011-12-01T00:00:00"/>
    <x v="37"/>
    <x v="32"/>
    <n v="3102"/>
    <n v="167.36199999999999"/>
    <n v="0.189"/>
    <n v="4700"/>
    <n v="191.28100000000001"/>
    <n v="0"/>
    <x v="3"/>
  </r>
  <r>
    <d v="2011-12-01T00:00:00"/>
    <x v="38"/>
    <x v="14"/>
    <s v=".."/>
    <s v=".."/>
    <s v=".."/>
    <s v=".."/>
    <n v="0"/>
    <n v="0"/>
    <x v="3"/>
  </r>
  <r>
    <d v="2011-12-01T00:00:00"/>
    <x v="38"/>
    <x v="1"/>
    <s v=".."/>
    <n v="397.3"/>
    <n v="0"/>
    <s v=".."/>
    <n v="667.62599999999998"/>
    <n v="8"/>
    <x v="3"/>
  </r>
  <r>
    <d v="2011-12-01T00:00:00"/>
    <x v="38"/>
    <x v="16"/>
    <n v="117495"/>
    <n v="6121.37"/>
    <n v="274.31"/>
    <n v="130694"/>
    <n v="4882.317"/>
    <n v="0.94099999999999995"/>
    <x v="3"/>
  </r>
  <r>
    <d v="2011-12-01T00:00:00"/>
    <x v="40"/>
    <x v="29"/>
    <n v="1592"/>
    <n v="4.0960000000000001"/>
    <n v="0"/>
    <n v="1465"/>
    <n v="14.662000000000001"/>
    <n v="0"/>
    <x v="3"/>
  </r>
  <r>
    <d v="2011-12-01T00:00:00"/>
    <x v="41"/>
    <x v="31"/>
    <n v="5987"/>
    <n v="79.197000000000003"/>
    <n v="1.5229999999999999"/>
    <n v="5469"/>
    <n v="250.726"/>
    <n v="3.44"/>
    <x v="3"/>
  </r>
  <r>
    <d v="2011-12-01T00:00:00"/>
    <x v="42"/>
    <x v="1"/>
    <s v=".."/>
    <n v="322.69799999999998"/>
    <n v="0"/>
    <s v=".."/>
    <n v="350.755"/>
    <n v="0"/>
    <x v="3"/>
  </r>
  <r>
    <d v="2011-12-01T00:00:00"/>
    <x v="43"/>
    <x v="17"/>
    <n v="32312"/>
    <n v="2137.6509999999998"/>
    <n v="217.76300000000001"/>
    <n v="45462"/>
    <n v="1603.125"/>
    <n v="5.5519999999999996"/>
    <x v="3"/>
  </r>
  <r>
    <d v="2011-12-01T00:00:00"/>
    <x v="61"/>
    <x v="16"/>
    <n v="2953"/>
    <n v="0"/>
    <n v="0"/>
    <n v="5358"/>
    <n v="0"/>
    <n v="0"/>
    <x v="3"/>
  </r>
  <r>
    <d v="2011-12-01T00:00:00"/>
    <x v="45"/>
    <x v="8"/>
    <n v="19793"/>
    <n v="2.609"/>
    <n v="168.47200000000001"/>
    <n v="20270"/>
    <n v="358.57400000000001"/>
    <n v="5.8929999999999998"/>
    <x v="3"/>
  </r>
  <r>
    <d v="2011-12-01T00:00:00"/>
    <x v="46"/>
    <x v="4"/>
    <s v=".."/>
    <s v=".."/>
    <s v=".."/>
    <s v=".."/>
    <n v="8.1999999999999993"/>
    <n v="0"/>
    <x v="3"/>
  </r>
  <r>
    <d v="2011-12-01T00:00:00"/>
    <x v="46"/>
    <x v="16"/>
    <s v=".."/>
    <s v=".."/>
    <s v=".."/>
    <s v=".."/>
    <n v="90.9"/>
    <n v="0"/>
    <x v="3"/>
  </r>
  <r>
    <d v="2011-12-01T00:00:00"/>
    <x v="46"/>
    <x v="21"/>
    <s v=".."/>
    <s v=".."/>
    <s v=".."/>
    <s v=".."/>
    <n v="20.8"/>
    <n v="0"/>
    <x v="3"/>
  </r>
  <r>
    <d v="2011-12-01T00:00:00"/>
    <x v="46"/>
    <x v="8"/>
    <s v=".."/>
    <n v="1804.981"/>
    <n v="0"/>
    <s v=".."/>
    <s v=".."/>
    <s v=".."/>
    <x v="3"/>
  </r>
  <r>
    <d v="2011-12-01T00:00:00"/>
    <x v="47"/>
    <x v="26"/>
    <n v="8723"/>
    <n v="504.09699999999998"/>
    <n v="0"/>
    <n v="15096"/>
    <n v="251.61600000000001"/>
    <n v="0"/>
    <x v="3"/>
  </r>
  <r>
    <d v="2011-12-01T00:00:00"/>
    <x v="48"/>
    <x v="20"/>
    <n v="4742"/>
    <n v="505.54"/>
    <n v="0"/>
    <n v="6366"/>
    <n v="315.29199999999997"/>
    <n v="0"/>
    <x v="3"/>
  </r>
  <r>
    <d v="2011-12-01T00:00:00"/>
    <x v="48"/>
    <x v="18"/>
    <n v="2221"/>
    <n v="17.344000000000001"/>
    <n v="0"/>
    <n v="2429"/>
    <n v="16.536999999999999"/>
    <n v="0"/>
    <x v="3"/>
  </r>
  <r>
    <d v="2011-12-01T00:00:00"/>
    <x v="49"/>
    <x v="10"/>
    <n v="12126"/>
    <n v="3.3370000000000002"/>
    <n v="0"/>
    <n v="14448"/>
    <n v="18.78"/>
    <n v="0"/>
    <x v="3"/>
  </r>
  <r>
    <d v="2011-12-01T00:00:00"/>
    <x v="49"/>
    <x v="14"/>
    <n v="16364"/>
    <n v="0"/>
    <n v="0"/>
    <n v="21750"/>
    <n v="0"/>
    <n v="0"/>
    <x v="3"/>
  </r>
  <r>
    <d v="2011-12-01T00:00:00"/>
    <x v="49"/>
    <x v="1"/>
    <n v="40837"/>
    <n v="75.257000000000005"/>
    <n v="0"/>
    <n v="49235"/>
    <n v="60.844000000000001"/>
    <n v="0"/>
    <x v="3"/>
  </r>
  <r>
    <d v="2011-12-01T00:00:00"/>
    <x v="49"/>
    <x v="9"/>
    <n v="2141"/>
    <n v="0"/>
    <n v="0"/>
    <n v="2047"/>
    <n v="13.44"/>
    <n v="0"/>
    <x v="3"/>
  </r>
  <r>
    <d v="2011-12-01T00:00:00"/>
    <x v="49"/>
    <x v="29"/>
    <n v="1011"/>
    <n v="0"/>
    <n v="0"/>
    <n v="881"/>
    <n v="3.8159999999999998"/>
    <n v="0"/>
    <x v="3"/>
  </r>
  <r>
    <d v="2011-12-01T00:00:00"/>
    <x v="49"/>
    <x v="17"/>
    <n v="1488"/>
    <n v="0"/>
    <n v="0"/>
    <n v="2287"/>
    <n v="0"/>
    <n v="0"/>
    <x v="3"/>
  </r>
  <r>
    <d v="2011-12-01T00:00:00"/>
    <x v="49"/>
    <x v="33"/>
    <n v="1038"/>
    <n v="2.859"/>
    <n v="0"/>
    <n v="1368"/>
    <n v="0.53800000000000003"/>
    <n v="0"/>
    <x v="3"/>
  </r>
  <r>
    <d v="2011-12-01T00:00:00"/>
    <x v="49"/>
    <x v="23"/>
    <n v="4055"/>
    <n v="69.414000000000001"/>
    <n v="0"/>
    <n v="4397"/>
    <n v="137.31399999999999"/>
    <n v="0"/>
    <x v="3"/>
  </r>
  <r>
    <d v="2011-12-01T00:00:00"/>
    <x v="49"/>
    <x v="8"/>
    <n v="17754"/>
    <n v="543.43700000000001"/>
    <n v="0"/>
    <n v="19156"/>
    <n v="324.27100000000002"/>
    <n v="0"/>
    <x v="3"/>
  </r>
  <r>
    <d v="2011-12-01T00:00:00"/>
    <x v="49"/>
    <x v="12"/>
    <n v="1818"/>
    <n v="3.3570000000000002"/>
    <n v="0"/>
    <n v="2193"/>
    <n v="6.7469999999999999"/>
    <n v="0"/>
    <x v="3"/>
  </r>
  <r>
    <d v="2011-12-01T00:00:00"/>
    <x v="50"/>
    <x v="34"/>
    <n v="1891"/>
    <n v="2.0619999999999998"/>
    <n v="0"/>
    <n v="2629"/>
    <n v="2.6059999999999999"/>
    <n v="0"/>
    <x v="3"/>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4"/>
  </r>
  <r>
    <d v="2012-02-01T00:00:00"/>
    <x v="0"/>
    <x v="1"/>
    <n v="498"/>
    <n v="55.96"/>
    <n v="0"/>
    <n v="1314"/>
    <n v="52.055999999999997"/>
    <n v="0"/>
    <x v="4"/>
  </r>
  <r>
    <d v="2012-02-01T00:00:00"/>
    <x v="52"/>
    <x v="36"/>
    <n v="67"/>
    <n v="0"/>
    <n v="0"/>
    <s v=".."/>
    <s v=".."/>
    <s v=".."/>
    <x v="4"/>
  </r>
  <r>
    <d v="2012-02-01T00:00:00"/>
    <x v="52"/>
    <x v="37"/>
    <n v="435"/>
    <n v="0.30399999999999999"/>
    <n v="0"/>
    <n v="484"/>
    <n v="26.373999999999999"/>
    <n v="0"/>
    <x v="4"/>
  </r>
  <r>
    <d v="2012-02-01T00:00:00"/>
    <x v="56"/>
    <x v="14"/>
    <n v="903"/>
    <n v="0"/>
    <n v="0"/>
    <n v="988"/>
    <n v="0"/>
    <n v="0"/>
    <x v="4"/>
  </r>
  <r>
    <d v="2012-02-01T00:00:00"/>
    <x v="56"/>
    <x v="17"/>
    <n v="1911"/>
    <n v="0"/>
    <n v="0"/>
    <n v="2239"/>
    <n v="0"/>
    <n v="0"/>
    <x v="4"/>
  </r>
  <r>
    <d v="2012-02-01T00:00:00"/>
    <x v="56"/>
    <x v="8"/>
    <n v="1552"/>
    <n v="0"/>
    <n v="0"/>
    <n v="1756"/>
    <n v="0"/>
    <n v="0"/>
    <x v="4"/>
  </r>
  <r>
    <d v="2012-02-01T00:00:00"/>
    <x v="1"/>
    <x v="2"/>
    <n v="3089"/>
    <n v="1.8779999999999999"/>
    <n v="0.38800000000000001"/>
    <n v="5455"/>
    <n v="108.169"/>
    <n v="2.278"/>
    <x v="4"/>
  </r>
  <r>
    <d v="2012-02-01T00:00:00"/>
    <x v="2"/>
    <x v="3"/>
    <n v="7227"/>
    <n v="288.041"/>
    <n v="30.033000000000001"/>
    <n v="5812"/>
    <n v="190.44900000000001"/>
    <n v="16.561"/>
    <x v="4"/>
  </r>
  <r>
    <d v="2012-02-01T00:00:00"/>
    <x v="3"/>
    <x v="4"/>
    <n v="13308"/>
    <n v="339.791"/>
    <n v="31.521000000000001"/>
    <n v="12202"/>
    <n v="247.596"/>
    <n v="5.5880000000000001"/>
    <x v="4"/>
  </r>
  <r>
    <d v="2012-02-01T00:00:00"/>
    <x v="4"/>
    <x v="5"/>
    <n v="2125"/>
    <n v="62.886000000000003"/>
    <n v="0.18"/>
    <n v="1622"/>
    <n v="36.24"/>
    <n v="0"/>
    <x v="4"/>
  </r>
  <r>
    <d v="2012-02-01T00:00:00"/>
    <x v="5"/>
    <x v="6"/>
    <n v="323"/>
    <n v="0"/>
    <n v="0"/>
    <n v="351"/>
    <n v="10.78"/>
    <n v="0"/>
    <x v="4"/>
  </r>
  <r>
    <d v="2012-02-01T00:00:00"/>
    <x v="5"/>
    <x v="1"/>
    <n v="92244"/>
    <n v="1962.5139999999999"/>
    <n v="245.982"/>
    <n v="92006"/>
    <n v="1472.7149999999999"/>
    <n v="0.17100000000000001"/>
    <x v="4"/>
  </r>
  <r>
    <d v="2012-02-01T00:00:00"/>
    <x v="5"/>
    <x v="11"/>
    <n v="127"/>
    <n v="0"/>
    <n v="0"/>
    <n v="146"/>
    <n v="0"/>
    <n v="0"/>
    <x v="4"/>
  </r>
  <r>
    <d v="2012-02-01T00:00:00"/>
    <x v="6"/>
    <x v="9"/>
    <n v="7045"/>
    <n v="79.542000000000002"/>
    <n v="0.34799999999999998"/>
    <n v="7054"/>
    <n v="346.11900000000003"/>
    <n v="9.6769999999999996"/>
    <x v="4"/>
  </r>
  <r>
    <d v="2012-02-01T00:00:00"/>
    <x v="9"/>
    <x v="12"/>
    <n v="2335"/>
    <n v="3.298"/>
    <n v="4.1470000000000002"/>
    <n v="2281"/>
    <n v="32.36"/>
    <n v="3.2559999999999998"/>
    <x v="4"/>
  </r>
  <r>
    <d v="2012-02-01T00:00:00"/>
    <x v="10"/>
    <x v="13"/>
    <n v="27825"/>
    <n v="351.44799999999998"/>
    <n v="0"/>
    <n v="21071"/>
    <n v="109.623"/>
    <n v="0"/>
    <x v="4"/>
  </r>
  <r>
    <d v="2012-02-01T00:00:00"/>
    <x v="11"/>
    <x v="9"/>
    <n v="142"/>
    <n v="0"/>
    <n v="0.01"/>
    <n v="176"/>
    <n v="1.1859999999999999"/>
    <n v="1.4999999999999999E-2"/>
    <x v="4"/>
  </r>
  <r>
    <d v="2012-02-01T00:00:00"/>
    <x v="13"/>
    <x v="15"/>
    <n v="6758"/>
    <n v="115.38"/>
    <n v="18.983000000000001"/>
    <n v="6106"/>
    <n v="88.504000000000005"/>
    <n v="0"/>
    <x v="4"/>
  </r>
  <r>
    <d v="2012-02-01T00:00:00"/>
    <x v="14"/>
    <x v="44"/>
    <s v=".."/>
    <s v=".."/>
    <s v=".."/>
    <n v="27"/>
    <n v="0"/>
    <n v="0"/>
    <x v="4"/>
  </r>
  <r>
    <d v="2012-02-01T00:00:00"/>
    <x v="14"/>
    <x v="16"/>
    <n v="3228"/>
    <n v="94.046999999999997"/>
    <n v="0"/>
    <n v="2059"/>
    <n v="95.200999999999993"/>
    <n v="0"/>
    <x v="4"/>
  </r>
  <r>
    <d v="2012-02-01T00:00:00"/>
    <x v="14"/>
    <x v="17"/>
    <n v="4449"/>
    <n v="42.512999999999998"/>
    <n v="0"/>
    <n v="2765"/>
    <n v="20.548999999999999"/>
    <n v="0"/>
    <x v="4"/>
  </r>
  <r>
    <d v="2012-02-01T00:00:00"/>
    <x v="14"/>
    <x v="18"/>
    <n v="6676"/>
    <n v="386.80700000000002"/>
    <n v="70.019000000000005"/>
    <n v="5554"/>
    <n v="84.15"/>
    <n v="1.7000000000000001E-2"/>
    <x v="4"/>
  </r>
  <r>
    <d v="2012-02-01T00:00:00"/>
    <x v="16"/>
    <x v="20"/>
    <n v="70777"/>
    <n v="2641.13"/>
    <n v="167.57900000000001"/>
    <n v="52789"/>
    <n v="2653.0250000000001"/>
    <n v="18.347000000000001"/>
    <x v="4"/>
  </r>
  <r>
    <d v="2012-02-01T00:00:00"/>
    <x v="17"/>
    <x v="1"/>
    <n v="1584"/>
    <n v="40"/>
    <n v="0"/>
    <n v="2779"/>
    <n v="70.293000000000006"/>
    <n v="0"/>
    <x v="4"/>
  </r>
  <r>
    <d v="2012-02-01T00:00:00"/>
    <x v="17"/>
    <x v="21"/>
    <n v="7544"/>
    <n v="92.444000000000003"/>
    <n v="23.835000000000001"/>
    <n v="5473"/>
    <n v="72.218000000000004"/>
    <n v="0.42599999999999999"/>
    <x v="4"/>
  </r>
  <r>
    <d v="2012-02-01T00:00:00"/>
    <x v="18"/>
    <x v="4"/>
    <n v="13642"/>
    <n v="122.955"/>
    <n v="18.899999999999999"/>
    <n v="11877"/>
    <n v="82.954999999999998"/>
    <n v="1.946"/>
    <x v="4"/>
  </r>
  <r>
    <d v="2012-02-01T00:00:00"/>
    <x v="19"/>
    <x v="4"/>
    <n v="28569"/>
    <n v="833.27200000000005"/>
    <n v="40.92"/>
    <n v="20901"/>
    <n v="80.340999999999994"/>
    <n v="23.106999999999999"/>
    <x v="4"/>
  </r>
  <r>
    <d v="2012-02-01T00:00:00"/>
    <x v="20"/>
    <x v="22"/>
    <n v="708"/>
    <n v="0.21099999999999999"/>
    <n v="4.0000000000000001E-3"/>
    <n v="637"/>
    <n v="0.68"/>
    <n v="8.0000000000000002E-3"/>
    <x v="4"/>
  </r>
  <r>
    <d v="2012-02-01T00:00:00"/>
    <x v="53"/>
    <x v="8"/>
    <n v="6373"/>
    <n v="229.411"/>
    <n v="115.553"/>
    <n v="5463"/>
    <n v="235.18600000000001"/>
    <n v="0"/>
    <x v="4"/>
  </r>
  <r>
    <d v="2012-02-01T00:00:00"/>
    <x v="21"/>
    <x v="13"/>
    <n v="3907"/>
    <n v="1.9470000000000001"/>
    <n v="0"/>
    <n v="1498"/>
    <n v="10.388999999999999"/>
    <n v="0"/>
    <x v="4"/>
  </r>
  <r>
    <d v="2012-02-01T00:00:00"/>
    <x v="21"/>
    <x v="1"/>
    <n v="22729"/>
    <n v="1627.93"/>
    <n v="0"/>
    <n v="21383"/>
    <n v="667.18799999999999"/>
    <n v="0"/>
    <x v="4"/>
  </r>
  <r>
    <d v="2012-02-01T00:00:00"/>
    <x v="21"/>
    <x v="16"/>
    <n v="9266"/>
    <n v="141.94300000000001"/>
    <n v="0"/>
    <n v="4332"/>
    <n v="516.05399999999997"/>
    <n v="0"/>
    <x v="4"/>
  </r>
  <r>
    <d v="2012-02-01T00:00:00"/>
    <x v="21"/>
    <x v="17"/>
    <n v="3659"/>
    <n v="32.317999999999998"/>
    <n v="0"/>
    <n v="3008"/>
    <n v="0"/>
    <n v="0"/>
    <x v="4"/>
  </r>
  <r>
    <d v="2012-02-01T00:00:00"/>
    <x v="21"/>
    <x v="23"/>
    <n v="64115"/>
    <n v="2848.8980000000001"/>
    <n v="67.533000000000001"/>
    <n v="49030"/>
    <n v="2705.9989999999998"/>
    <n v="0"/>
    <x v="4"/>
  </r>
  <r>
    <d v="2012-02-01T00:00:00"/>
    <x v="22"/>
    <x v="16"/>
    <n v="1251"/>
    <n v="33.579000000000001"/>
    <n v="0"/>
    <n v="791"/>
    <n v="54.664000000000001"/>
    <n v="0"/>
    <x v="4"/>
  </r>
  <r>
    <d v="2012-02-01T00:00:00"/>
    <x v="22"/>
    <x v="23"/>
    <n v="25198"/>
    <n v="858.22900000000004"/>
    <n v="86.281000000000006"/>
    <n v="17719"/>
    <n v="1211.097"/>
    <n v="23.463000000000001"/>
    <x v="4"/>
  </r>
  <r>
    <d v="2012-02-01T00:00:00"/>
    <x v="23"/>
    <x v="21"/>
    <n v="2004"/>
    <n v="73.521000000000001"/>
    <n v="9.1050000000000004"/>
    <n v="1002"/>
    <n v="23.25"/>
    <n v="0"/>
    <x v="4"/>
  </r>
  <r>
    <d v="2012-02-01T00:00:00"/>
    <x v="24"/>
    <x v="4"/>
    <s v=".."/>
    <s v=".."/>
    <s v=".."/>
    <s v=".."/>
    <n v="12.172000000000001"/>
    <n v="0"/>
    <x v="4"/>
  </r>
  <r>
    <d v="2012-02-01T00:00:00"/>
    <x v="24"/>
    <x v="8"/>
    <s v=".."/>
    <n v="1011.619"/>
    <n v="19.28"/>
    <s v=".."/>
    <s v=".."/>
    <s v=".."/>
    <x v="4"/>
  </r>
  <r>
    <d v="2012-02-01T00:00:00"/>
    <x v="59"/>
    <x v="10"/>
    <n v="12658"/>
    <n v="238.88499999999999"/>
    <n v="3.129"/>
    <n v="11913"/>
    <n v="190.643"/>
    <n v="10.148999999999999"/>
    <x v="4"/>
  </r>
  <r>
    <d v="2012-02-01T00:00:00"/>
    <x v="25"/>
    <x v="14"/>
    <n v="25061"/>
    <n v="553.37800000000004"/>
    <n v="12.978"/>
    <n v="21000"/>
    <n v="152.82499999999999"/>
    <n v="0"/>
    <x v="4"/>
  </r>
  <r>
    <d v="2012-02-01T00:00:00"/>
    <x v="60"/>
    <x v="4"/>
    <n v="645"/>
    <n v="18.78"/>
    <n v="0"/>
    <n v="677"/>
    <n v="9.9"/>
    <n v="0"/>
    <x v="4"/>
  </r>
  <r>
    <d v="2012-02-01T00:00:00"/>
    <x v="26"/>
    <x v="8"/>
    <n v="5612"/>
    <n v="28.675999999999998"/>
    <n v="2.673"/>
    <n v="5486"/>
    <n v="14.438000000000001"/>
    <n v="0"/>
    <x v="4"/>
  </r>
  <r>
    <d v="2012-02-01T00:00:00"/>
    <x v="54"/>
    <x v="14"/>
    <n v="9902"/>
    <n v="0"/>
    <n v="0"/>
    <n v="8670"/>
    <n v="0"/>
    <n v="0"/>
    <x v="4"/>
  </r>
  <r>
    <d v="2012-02-01T00:00:00"/>
    <x v="58"/>
    <x v="25"/>
    <n v="6826"/>
    <n v="121.474"/>
    <n v="176.49299999999999"/>
    <n v="6082"/>
    <n v="78.519000000000005"/>
    <n v="0.151"/>
    <x v="4"/>
  </r>
  <r>
    <d v="2012-02-01T00:00:00"/>
    <x v="28"/>
    <x v="4"/>
    <n v="349"/>
    <n v="15.933999999999999"/>
    <n v="0"/>
    <n v="446"/>
    <n v="2.738"/>
    <n v="0"/>
    <x v="4"/>
  </r>
  <r>
    <d v="2012-02-01T00:00:00"/>
    <x v="28"/>
    <x v="10"/>
    <n v="1852"/>
    <n v="0"/>
    <n v="0"/>
    <n v="2003"/>
    <n v="0"/>
    <n v="0"/>
    <x v="4"/>
  </r>
  <r>
    <d v="2012-02-01T00:00:00"/>
    <x v="28"/>
    <x v="14"/>
    <n v="19338"/>
    <n v="307.10300000000001"/>
    <n v="0"/>
    <n v="18622"/>
    <n v="21.338999999999999"/>
    <n v="0.60699999999999998"/>
    <x v="4"/>
  </r>
  <r>
    <d v="2012-02-01T00:00:00"/>
    <x v="28"/>
    <x v="25"/>
    <n v="23952"/>
    <n v="398.56099999999998"/>
    <n v="11.167999999999999"/>
    <n v="19747"/>
    <n v="126.535"/>
    <n v="14.891"/>
    <x v="4"/>
  </r>
  <r>
    <d v="2012-02-01T00:00:00"/>
    <x v="28"/>
    <x v="1"/>
    <n v="20827"/>
    <n v="14.863"/>
    <n v="5.2960000000000003"/>
    <n v="22187"/>
    <n v="28.37"/>
    <n v="14.186999999999999"/>
    <x v="4"/>
  </r>
  <r>
    <d v="2012-02-01T00:00:00"/>
    <x v="28"/>
    <x v="24"/>
    <n v="1974"/>
    <n v="0"/>
    <n v="0"/>
    <n v="1906"/>
    <n v="0"/>
    <n v="0"/>
    <x v="4"/>
  </r>
  <r>
    <d v="2012-02-01T00:00:00"/>
    <x v="28"/>
    <x v="16"/>
    <n v="12829"/>
    <n v="246.887"/>
    <n v="5.9160000000000004"/>
    <n v="8830"/>
    <n v="191.511"/>
    <n v="8.1389999999999993"/>
    <x v="4"/>
  </r>
  <r>
    <d v="2012-02-01T00:00:00"/>
    <x v="28"/>
    <x v="17"/>
    <n v="6939"/>
    <n v="192.45400000000001"/>
    <n v="0"/>
    <n v="6153"/>
    <n v="79.596999999999994"/>
    <n v="0.87"/>
    <x v="4"/>
  </r>
  <r>
    <d v="2012-02-01T00:00:00"/>
    <x v="28"/>
    <x v="8"/>
    <n v="4656"/>
    <n v="160.41"/>
    <n v="6.2370000000000001"/>
    <n v="4549"/>
    <n v="24.206"/>
    <n v="0.249"/>
    <x v="4"/>
  </r>
  <r>
    <d v="2012-02-01T00:00:00"/>
    <x v="28"/>
    <x v="26"/>
    <n v="1390"/>
    <n v="3.847"/>
    <n v="0"/>
    <n v="1208"/>
    <n v="0"/>
    <n v="0"/>
    <x v="4"/>
  </r>
  <r>
    <d v="2012-02-01T00:00:00"/>
    <x v="57"/>
    <x v="16"/>
    <n v="4450"/>
    <n v="0"/>
    <n v="0"/>
    <n v="3765"/>
    <n v="0"/>
    <n v="0"/>
    <x v="4"/>
  </r>
  <r>
    <d v="2012-02-01T00:00:00"/>
    <x v="29"/>
    <x v="15"/>
    <n v="17423"/>
    <n v="598.06200000000001"/>
    <n v="112.97"/>
    <n v="13602"/>
    <n v="451.46899999999999"/>
    <n v="2.968"/>
    <x v="4"/>
  </r>
  <r>
    <d v="2012-02-01T00:00:00"/>
    <x v="30"/>
    <x v="27"/>
    <n v="3249"/>
    <n v="295.92500000000001"/>
    <n v="1.8720000000000001"/>
    <n v="3098"/>
    <n v="180.197"/>
    <n v="3.8479999999999999"/>
    <x v="4"/>
  </r>
  <r>
    <d v="2012-02-01T00:00:00"/>
    <x v="30"/>
    <x v="1"/>
    <n v="1535"/>
    <n v="42.146999999999998"/>
    <n v="0"/>
    <n v="2556"/>
    <n v="77.429000000000002"/>
    <n v="0.01"/>
    <x v="4"/>
  </r>
  <r>
    <d v="2012-02-01T00:00:00"/>
    <x v="31"/>
    <x v="14"/>
    <s v=".."/>
    <s v=".."/>
    <s v=".."/>
    <n v="0"/>
    <n v="0"/>
    <n v="0"/>
    <x v="4"/>
  </r>
  <r>
    <d v="2012-02-01T00:00:00"/>
    <x v="31"/>
    <x v="13"/>
    <n v="50149"/>
    <n v="2554.5230000000001"/>
    <n v="22.545999999999999"/>
    <n v="34786"/>
    <n v="996.96199999999999"/>
    <n v="0"/>
    <x v="4"/>
  </r>
  <r>
    <d v="2012-02-01T00:00:00"/>
    <x v="32"/>
    <x v="28"/>
    <n v="296"/>
    <n v="0.26300000000000001"/>
    <n v="4.9000000000000002E-2"/>
    <n v="190"/>
    <n v="10.706"/>
    <n v="0.35399999999999998"/>
    <x v="4"/>
  </r>
  <r>
    <d v="2012-02-01T00:00:00"/>
    <x v="34"/>
    <x v="9"/>
    <s v=".."/>
    <n v="2.3559999999999999"/>
    <n v="0"/>
    <s v=".."/>
    <n v="72.637"/>
    <n v="0"/>
    <x v="4"/>
  </r>
  <r>
    <d v="2012-02-01T00:00:00"/>
    <x v="34"/>
    <x v="29"/>
    <s v=".."/>
    <n v="6.3410000000000002"/>
    <n v="0"/>
    <s v=".."/>
    <n v="33.475000000000001"/>
    <n v="0"/>
    <x v="4"/>
  </r>
  <r>
    <d v="2012-02-01T00:00:00"/>
    <x v="34"/>
    <x v="12"/>
    <s v=".."/>
    <n v="16.597000000000001"/>
    <n v="0"/>
    <s v=".."/>
    <n v="2.8220000000000001"/>
    <n v="0"/>
    <x v="4"/>
  </r>
  <r>
    <d v="2012-02-01T00:00:00"/>
    <x v="35"/>
    <x v="24"/>
    <n v="7393"/>
    <n v="216.67400000000001"/>
    <n v="0"/>
    <n v="5561"/>
    <n v="96.543999999999997"/>
    <n v="0"/>
    <x v="4"/>
  </r>
  <r>
    <d v="2012-02-01T00:00:00"/>
    <x v="36"/>
    <x v="0"/>
    <n v="3011"/>
    <n v="65.97"/>
    <n v="0"/>
    <n v="3927"/>
    <n v="13.744999999999999"/>
    <n v="0.77600000000000002"/>
    <x v="4"/>
  </r>
  <r>
    <d v="2012-02-01T00:00:00"/>
    <x v="36"/>
    <x v="4"/>
    <n v="7750"/>
    <n v="778.66300000000001"/>
    <n v="26.44"/>
    <n v="5159"/>
    <n v="201.922"/>
    <n v="6.0720000000000001"/>
    <x v="4"/>
  </r>
  <r>
    <d v="2012-02-01T00:00:00"/>
    <x v="36"/>
    <x v="7"/>
    <n v="2961"/>
    <n v="114.80500000000001"/>
    <n v="17.699000000000002"/>
    <n v="2488"/>
    <n v="17.552"/>
    <n v="43.802999999999997"/>
    <x v="4"/>
  </r>
  <r>
    <d v="2012-02-01T00:00:00"/>
    <x v="36"/>
    <x v="20"/>
    <n v="28152"/>
    <n v="915.36199999999997"/>
    <n v="20.724"/>
    <n v="20794"/>
    <n v="981.20399999999995"/>
    <n v="30.745000000000001"/>
    <x v="4"/>
  </r>
  <r>
    <d v="2012-02-01T00:00:00"/>
    <x v="36"/>
    <x v="30"/>
    <n v="659"/>
    <n v="24.65"/>
    <n v="0"/>
    <n v="403"/>
    <n v="0.82399999999999995"/>
    <n v="0.63900000000000001"/>
    <x v="4"/>
  </r>
  <r>
    <d v="2012-02-01T00:00:00"/>
    <x v="36"/>
    <x v="14"/>
    <n v="3355"/>
    <n v="155.86799999999999"/>
    <n v="0.434"/>
    <n v="2752"/>
    <n v="135.28100000000001"/>
    <n v="2.2749999999999999"/>
    <x v="4"/>
  </r>
  <r>
    <d v="2012-02-01T00:00:00"/>
    <x v="36"/>
    <x v="25"/>
    <n v="9087"/>
    <n v="89.275999999999996"/>
    <n v="22.327000000000002"/>
    <n v="8175"/>
    <n v="151.20099999999999"/>
    <n v="38.329000000000001"/>
    <x v="4"/>
  </r>
  <r>
    <d v="2012-02-01T00:00:00"/>
    <x v="36"/>
    <x v="38"/>
    <s v=".."/>
    <s v=".."/>
    <s v=".."/>
    <s v=".."/>
    <n v="13.5"/>
    <n v="0"/>
    <x v="4"/>
  </r>
  <r>
    <d v="2012-02-01T00:00:00"/>
    <x v="36"/>
    <x v="5"/>
    <s v=".."/>
    <s v=".."/>
    <s v=".."/>
    <s v=".."/>
    <n v="92.944999999999993"/>
    <n v="0"/>
    <x v="4"/>
  </r>
  <r>
    <d v="2012-02-01T00:00:00"/>
    <x v="36"/>
    <x v="2"/>
    <n v="1493"/>
    <n v="2.8639999999999999"/>
    <n v="0.19900000000000001"/>
    <n v="2171"/>
    <n v="14.202999999999999"/>
    <n v="0.89500000000000002"/>
    <x v="4"/>
  </r>
  <r>
    <d v="2012-02-01T00:00:00"/>
    <x v="36"/>
    <x v="1"/>
    <n v="45830"/>
    <n v="1046.886"/>
    <n v="46.948"/>
    <n v="48279"/>
    <n v="1170.5409999999999"/>
    <n v="190.99"/>
    <x v="4"/>
  </r>
  <r>
    <d v="2012-02-01T00:00:00"/>
    <x v="36"/>
    <x v="9"/>
    <n v="1847"/>
    <n v="0"/>
    <n v="0"/>
    <n v="1627"/>
    <n v="0"/>
    <n v="0"/>
    <x v="4"/>
  </r>
  <r>
    <d v="2012-02-01T00:00:00"/>
    <x v="36"/>
    <x v="24"/>
    <n v="4071"/>
    <n v="74.929000000000002"/>
    <n v="4.2389999999999999"/>
    <n v="3166"/>
    <n v="59.676000000000002"/>
    <n v="1.7450000000000001"/>
    <x v="4"/>
  </r>
  <r>
    <d v="2012-02-01T00:00:00"/>
    <x v="36"/>
    <x v="16"/>
    <n v="44440"/>
    <n v="1446.482"/>
    <n v="99.992000000000004"/>
    <n v="34150"/>
    <n v="1508.758"/>
    <n v="134.75299999999999"/>
    <x v="4"/>
  </r>
  <r>
    <d v="2012-02-01T00:00:00"/>
    <x v="36"/>
    <x v="31"/>
    <n v="7240"/>
    <n v="117.745"/>
    <n v="4.9080000000000004"/>
    <n v="6103"/>
    <n v="134.69200000000001"/>
    <n v="9.5830000000000002"/>
    <x v="4"/>
  </r>
  <r>
    <d v="2012-02-01T00:00:00"/>
    <x v="36"/>
    <x v="17"/>
    <n v="3851"/>
    <n v="86.86"/>
    <n v="1.0109999999999999"/>
    <n v="3370"/>
    <n v="140.74799999999999"/>
    <n v="13.696999999999999"/>
    <x v="4"/>
  </r>
  <r>
    <d v="2012-02-01T00:00:00"/>
    <x v="36"/>
    <x v="18"/>
    <n v="13904"/>
    <n v="405.93"/>
    <n v="96.287999999999997"/>
    <n v="12668"/>
    <n v="62.878"/>
    <n v="98.313999999999993"/>
    <x v="4"/>
  </r>
  <r>
    <d v="2012-02-01T00:00:00"/>
    <x v="36"/>
    <x v="8"/>
    <n v="45927"/>
    <n v="2227.48"/>
    <n v="226.40600000000001"/>
    <n v="39477"/>
    <n v="396.226"/>
    <n v="129.30500000000001"/>
    <x v="4"/>
  </r>
  <r>
    <d v="2012-02-01T00:00:00"/>
    <x v="55"/>
    <x v="35"/>
    <n v="6796"/>
    <n v="327.02199999999999"/>
    <n v="5.6139999999999999"/>
    <n v="4514"/>
    <n v="474.98399999999998"/>
    <n v="1.9E-2"/>
    <x v="4"/>
  </r>
  <r>
    <d v="2012-02-01T00:00:00"/>
    <x v="37"/>
    <x v="32"/>
    <n v="4037"/>
    <n v="127.485"/>
    <n v="0.113"/>
    <n v="1944"/>
    <n v="246.654"/>
    <n v="0"/>
    <x v="4"/>
  </r>
  <r>
    <d v="2012-02-01T00:00:00"/>
    <x v="38"/>
    <x v="1"/>
    <s v=".."/>
    <n v="413.1"/>
    <n v="0"/>
    <s v=".."/>
    <n v="525.77200000000005"/>
    <n v="0"/>
    <x v="4"/>
  </r>
  <r>
    <d v="2012-02-01T00:00:00"/>
    <x v="38"/>
    <x v="16"/>
    <n v="109285"/>
    <n v="5242.8429999999998"/>
    <n v="220.50899999999999"/>
    <n v="91589"/>
    <n v="3414.8629999999998"/>
    <n v="0.499"/>
    <x v="4"/>
  </r>
  <r>
    <d v="2012-02-01T00:00:00"/>
    <x v="40"/>
    <x v="29"/>
    <n v="1294"/>
    <n v="1.96"/>
    <n v="0"/>
    <n v="1388"/>
    <n v="13.54"/>
    <n v="0"/>
    <x v="4"/>
  </r>
  <r>
    <d v="2012-02-01T00:00:00"/>
    <x v="41"/>
    <x v="31"/>
    <n v="4710"/>
    <n v="73.801000000000002"/>
    <n v="0.56399999999999995"/>
    <n v="3974"/>
    <n v="209.84399999999999"/>
    <n v="1.7949999999999999"/>
    <x v="4"/>
  </r>
  <r>
    <d v="2012-02-01T00:00:00"/>
    <x v="42"/>
    <x v="1"/>
    <s v=".."/>
    <n v="399.15600000000001"/>
    <n v="0"/>
    <s v=".."/>
    <n v="432.97199999999998"/>
    <n v="0"/>
    <x v="4"/>
  </r>
  <r>
    <d v="2012-02-01T00:00:00"/>
    <x v="43"/>
    <x v="17"/>
    <n v="42579"/>
    <n v="1770.6679999999999"/>
    <n v="169.27099999999999"/>
    <n v="33082"/>
    <n v="1267.3510000000001"/>
    <n v="4.6230000000000002"/>
    <x v="4"/>
  </r>
  <r>
    <d v="2012-02-01T00:00:00"/>
    <x v="61"/>
    <x v="16"/>
    <n v="5019"/>
    <n v="0"/>
    <n v="0"/>
    <n v="3740"/>
    <n v="0"/>
    <n v="0"/>
    <x v="4"/>
  </r>
  <r>
    <d v="2012-02-01T00:00:00"/>
    <x v="45"/>
    <x v="8"/>
    <n v="17858"/>
    <n v="2.254"/>
    <n v="197.11199999999999"/>
    <n v="15483"/>
    <n v="448.00400000000002"/>
    <n v="12.192"/>
    <x v="4"/>
  </r>
  <r>
    <d v="2012-02-01T00:00:00"/>
    <x v="46"/>
    <x v="4"/>
    <s v=".."/>
    <s v=".."/>
    <s v=".."/>
    <s v=".."/>
    <n v="4.3049999999999997"/>
    <n v="0"/>
    <x v="4"/>
  </r>
  <r>
    <d v="2012-02-01T00:00:00"/>
    <x v="46"/>
    <x v="20"/>
    <s v=".."/>
    <s v=".."/>
    <s v=".."/>
    <s v=".."/>
    <n v="1.0409999999999999"/>
    <n v="0"/>
    <x v="4"/>
  </r>
  <r>
    <d v="2012-02-01T00:00:00"/>
    <x v="46"/>
    <x v="16"/>
    <s v=".."/>
    <s v=".."/>
    <s v=".."/>
    <s v=".."/>
    <n v="192.51400000000001"/>
    <n v="0"/>
    <x v="4"/>
  </r>
  <r>
    <d v="2012-02-01T00:00:00"/>
    <x v="46"/>
    <x v="21"/>
    <s v=".."/>
    <s v=".."/>
    <s v=".."/>
    <s v=".."/>
    <n v="5.7060000000000004"/>
    <n v="0"/>
    <x v="4"/>
  </r>
  <r>
    <d v="2012-02-01T00:00:00"/>
    <x v="46"/>
    <x v="8"/>
    <s v=".."/>
    <n v="1666.28"/>
    <n v="0"/>
    <s v=".."/>
    <n v="0.63900000000000001"/>
    <n v="0"/>
    <x v="4"/>
  </r>
  <r>
    <d v="2012-02-01T00:00:00"/>
    <x v="47"/>
    <x v="26"/>
    <n v="14257"/>
    <n v="479.37"/>
    <n v="0"/>
    <n v="8143"/>
    <n v="285.57"/>
    <n v="0"/>
    <x v="4"/>
  </r>
  <r>
    <d v="2012-02-01T00:00:00"/>
    <x v="48"/>
    <x v="20"/>
    <n v="6026"/>
    <n v="378.32900000000001"/>
    <n v="0"/>
    <n v="3708"/>
    <n v="277.37200000000001"/>
    <n v="0"/>
    <x v="4"/>
  </r>
  <r>
    <d v="2012-02-01T00:00:00"/>
    <x v="48"/>
    <x v="18"/>
    <n v="1915"/>
    <n v="61.881"/>
    <n v="0"/>
    <n v="2065"/>
    <n v="21.524999999999999"/>
    <n v="0"/>
    <x v="4"/>
  </r>
  <r>
    <d v="2012-02-01T00:00:00"/>
    <x v="49"/>
    <x v="10"/>
    <n v="7389"/>
    <n v="0.378"/>
    <n v="0"/>
    <n v="7455"/>
    <n v="9.64"/>
    <n v="0"/>
    <x v="4"/>
  </r>
  <r>
    <d v="2012-02-01T00:00:00"/>
    <x v="49"/>
    <x v="14"/>
    <n v="16096"/>
    <n v="0"/>
    <n v="0"/>
    <n v="17423"/>
    <n v="0"/>
    <n v="0"/>
    <x v="4"/>
  </r>
  <r>
    <d v="2012-02-01T00:00:00"/>
    <x v="49"/>
    <x v="1"/>
    <n v="34414"/>
    <n v="62.015000000000001"/>
    <n v="0"/>
    <n v="36306"/>
    <n v="41.329000000000001"/>
    <n v="0"/>
    <x v="4"/>
  </r>
  <r>
    <d v="2012-02-01T00:00:00"/>
    <x v="49"/>
    <x v="9"/>
    <n v="1448"/>
    <n v="0"/>
    <n v="0"/>
    <n v="1537"/>
    <n v="15.542"/>
    <n v="0"/>
    <x v="4"/>
  </r>
  <r>
    <d v="2012-02-01T00:00:00"/>
    <x v="49"/>
    <x v="29"/>
    <n v="660"/>
    <n v="0"/>
    <n v="0"/>
    <n v="527"/>
    <n v="4.1029999999999998"/>
    <n v="0"/>
    <x v="4"/>
  </r>
  <r>
    <d v="2012-02-01T00:00:00"/>
    <x v="49"/>
    <x v="17"/>
    <n v="2511"/>
    <n v="0"/>
    <n v="0"/>
    <n v="1978"/>
    <n v="0"/>
    <n v="0"/>
    <x v="4"/>
  </r>
  <r>
    <d v="2012-02-01T00:00:00"/>
    <x v="49"/>
    <x v="33"/>
    <n v="904"/>
    <n v="1.026"/>
    <n v="0"/>
    <n v="775"/>
    <n v="0.88"/>
    <n v="0"/>
    <x v="4"/>
  </r>
  <r>
    <d v="2012-02-01T00:00:00"/>
    <x v="49"/>
    <x v="23"/>
    <n v="702"/>
    <n v="5.548"/>
    <n v="0"/>
    <n v="138"/>
    <n v="18.184999999999999"/>
    <n v="0"/>
    <x v="4"/>
  </r>
  <r>
    <d v="2012-02-01T00:00:00"/>
    <x v="49"/>
    <x v="8"/>
    <n v="13031"/>
    <n v="502.16"/>
    <n v="0"/>
    <n v="11805"/>
    <n v="361.77800000000002"/>
    <n v="0"/>
    <x v="4"/>
  </r>
  <r>
    <d v="2012-02-01T00:00:00"/>
    <x v="49"/>
    <x v="12"/>
    <n v="1047"/>
    <n v="11.026999999999999"/>
    <n v="0"/>
    <n v="1084"/>
    <n v="7.7560000000000002"/>
    <n v="0"/>
    <x v="4"/>
  </r>
  <r>
    <d v="2012-02-01T00:00:00"/>
    <x v="50"/>
    <x v="34"/>
    <n v="1659"/>
    <n v="0.627"/>
    <n v="0"/>
    <n v="1158"/>
    <n v="1.5429999999999999"/>
    <n v="0"/>
    <x v="4"/>
  </r>
  <r>
    <d v="2012-03-01T00:00:00"/>
    <x v="0"/>
    <x v="0"/>
    <n v="2077"/>
    <n v="10.576000000000001"/>
    <n v="1.5660000000000001"/>
    <n v="1054"/>
    <n v="12.555999999999999"/>
    <n v="0"/>
    <x v="4"/>
  </r>
  <r>
    <d v="2012-03-01T00:00:00"/>
    <x v="0"/>
    <x v="1"/>
    <n v="1066"/>
    <n v="45.667000000000002"/>
    <n v="0"/>
    <n v="1988"/>
    <n v="66.775999999999996"/>
    <n v="0"/>
    <x v="4"/>
  </r>
  <r>
    <d v="2012-03-01T00:00:00"/>
    <x v="52"/>
    <x v="36"/>
    <n v="6"/>
    <n v="0"/>
    <n v="0"/>
    <n v="4"/>
    <n v="0"/>
    <n v="0"/>
    <x v="4"/>
  </r>
  <r>
    <d v="2012-03-01T00:00:00"/>
    <x v="52"/>
    <x v="37"/>
    <n v="509"/>
    <n v="0.623"/>
    <n v="0"/>
    <n v="713"/>
    <n v="10.811999999999999"/>
    <n v="0"/>
    <x v="4"/>
  </r>
  <r>
    <d v="2012-03-01T00:00:00"/>
    <x v="1"/>
    <x v="2"/>
    <n v="2800"/>
    <n v="1.6839999999999999"/>
    <n v="0.51400000000000001"/>
    <n v="3064"/>
    <n v="128.36600000000001"/>
    <n v="3.2210000000000001"/>
    <x v="4"/>
  </r>
  <r>
    <d v="2012-03-01T00:00:00"/>
    <x v="2"/>
    <x v="3"/>
    <n v="6430"/>
    <n v="341.31900000000002"/>
    <n v="34.866"/>
    <n v="6941"/>
    <n v="325.33300000000003"/>
    <n v="18.93"/>
    <x v="4"/>
  </r>
  <r>
    <d v="2012-03-01T00:00:00"/>
    <x v="3"/>
    <x v="4"/>
    <n v="11627"/>
    <n v="440.95100000000002"/>
    <n v="57.636000000000003"/>
    <n v="11154"/>
    <n v="277.245"/>
    <n v="6.758"/>
    <x v="4"/>
  </r>
  <r>
    <d v="2012-03-01T00:00:00"/>
    <x v="4"/>
    <x v="5"/>
    <n v="1427"/>
    <n v="58.569000000000003"/>
    <n v="0.20399999999999999"/>
    <n v="1576"/>
    <n v="27.46"/>
    <n v="0"/>
    <x v="4"/>
  </r>
  <r>
    <d v="2012-03-01T00:00:00"/>
    <x v="5"/>
    <x v="6"/>
    <n v="449"/>
    <n v="0.315"/>
    <n v="0"/>
    <n v="605"/>
    <n v="22.89"/>
    <n v="0"/>
    <x v="4"/>
  </r>
  <r>
    <d v="2012-03-01T00:00:00"/>
    <x v="5"/>
    <x v="1"/>
    <n v="102426"/>
    <n v="1940.11"/>
    <n v="281.10199999999998"/>
    <n v="96271"/>
    <n v="1666.34"/>
    <n v="2.5000000000000001E-2"/>
    <x v="4"/>
  </r>
  <r>
    <d v="2012-03-01T00:00:00"/>
    <x v="6"/>
    <x v="9"/>
    <n v="7831"/>
    <n v="65.319999999999993"/>
    <n v="1.298"/>
    <n v="7919"/>
    <n v="342.78699999999998"/>
    <n v="9.1679999999999993"/>
    <x v="4"/>
  </r>
  <r>
    <d v="2012-03-01T00:00:00"/>
    <x v="9"/>
    <x v="12"/>
    <n v="3248"/>
    <n v="16.042000000000002"/>
    <n v="5.2789999999999999"/>
    <n v="3570"/>
    <n v="26.986999999999998"/>
    <n v="3.1429999999999998"/>
    <x v="4"/>
  </r>
  <r>
    <d v="2012-03-01T00:00:00"/>
    <x v="10"/>
    <x v="13"/>
    <n v="26553"/>
    <n v="468.44499999999999"/>
    <n v="0"/>
    <n v="25872"/>
    <n v="137.36799999999999"/>
    <n v="0"/>
    <x v="4"/>
  </r>
  <r>
    <d v="2012-03-01T00:00:00"/>
    <x v="11"/>
    <x v="9"/>
    <n v="95"/>
    <n v="0.5"/>
    <n v="0"/>
    <n v="75"/>
    <n v="1"/>
    <n v="0"/>
    <x v="4"/>
  </r>
  <r>
    <d v="2012-03-01T00:00:00"/>
    <x v="13"/>
    <x v="15"/>
    <n v="5865"/>
    <n v="139.071"/>
    <n v="20.773"/>
    <n v="6026"/>
    <n v="92.869"/>
    <n v="0"/>
    <x v="4"/>
  </r>
  <r>
    <d v="2012-03-01T00:00:00"/>
    <x v="14"/>
    <x v="16"/>
    <n v="2789"/>
    <n v="70.227999999999994"/>
    <n v="0"/>
    <n v="2772"/>
    <n v="84.527000000000001"/>
    <n v="0"/>
    <x v="4"/>
  </r>
  <r>
    <d v="2012-03-01T00:00:00"/>
    <x v="14"/>
    <x v="17"/>
    <n v="300"/>
    <n v="1.6160000000000001"/>
    <n v="0"/>
    <n v="368"/>
    <n v="2.665"/>
    <n v="0"/>
    <x v="4"/>
  </r>
  <r>
    <d v="2012-03-01T00:00:00"/>
    <x v="14"/>
    <x v="18"/>
    <n v="4006"/>
    <n v="312.18799999999999"/>
    <n v="46.259"/>
    <n v="4816"/>
    <n v="107.35899999999999"/>
    <n v="0"/>
    <x v="4"/>
  </r>
  <r>
    <d v="2012-03-01T00:00:00"/>
    <x v="16"/>
    <x v="20"/>
    <n v="59714"/>
    <n v="3984.0320000000002"/>
    <n v="208.61500000000001"/>
    <n v="61425"/>
    <n v="2574.558"/>
    <n v="20.965"/>
    <x v="4"/>
  </r>
  <r>
    <d v="2012-03-01T00:00:00"/>
    <x v="17"/>
    <x v="1"/>
    <n v="1999"/>
    <n v="68.638999999999996"/>
    <n v="5.8999999999999997E-2"/>
    <n v="3041"/>
    <n v="66.331999999999994"/>
    <n v="0"/>
    <x v="4"/>
  </r>
  <r>
    <d v="2012-03-01T00:00:00"/>
    <x v="17"/>
    <x v="21"/>
    <n v="5115"/>
    <n v="169.774"/>
    <n v="28.981999999999999"/>
    <n v="6806"/>
    <n v="94.959000000000003"/>
    <n v="1.0669999999999999"/>
    <x v="4"/>
  </r>
  <r>
    <d v="2012-03-01T00:00:00"/>
    <x v="18"/>
    <x v="4"/>
    <n v="14349"/>
    <n v="140.15"/>
    <n v="22.824999999999999"/>
    <n v="13279"/>
    <n v="108.655"/>
    <n v="3.72"/>
    <x v="4"/>
  </r>
  <r>
    <d v="2012-03-01T00:00:00"/>
    <x v="19"/>
    <x v="4"/>
    <n v="24884"/>
    <n v="1332.8779999999999"/>
    <n v="43.786999999999999"/>
    <n v="23113"/>
    <n v="97.691999999999993"/>
    <n v="32.058"/>
    <x v="4"/>
  </r>
  <r>
    <d v="2012-03-01T00:00:00"/>
    <x v="53"/>
    <x v="8"/>
    <n v="5478"/>
    <n v="285.21199999999999"/>
    <n v="124.60599999999999"/>
    <n v="7145"/>
    <n v="304.47500000000002"/>
    <n v="0"/>
    <x v="4"/>
  </r>
  <r>
    <d v="2012-03-01T00:00:00"/>
    <x v="21"/>
    <x v="13"/>
    <n v="2440"/>
    <n v="0.42199999999999999"/>
    <n v="0"/>
    <n v="3012"/>
    <n v="25.62"/>
    <n v="0"/>
    <x v="4"/>
  </r>
  <r>
    <d v="2012-03-01T00:00:00"/>
    <x v="21"/>
    <x v="1"/>
    <n v="24568"/>
    <n v="1674.6869999999999"/>
    <n v="0"/>
    <n v="21233"/>
    <n v="782.68200000000002"/>
    <n v="0"/>
    <x v="4"/>
  </r>
  <r>
    <d v="2012-03-01T00:00:00"/>
    <x v="21"/>
    <x v="16"/>
    <n v="6544"/>
    <n v="169.53700000000001"/>
    <n v="0"/>
    <n v="6432"/>
    <n v="407.58"/>
    <n v="0"/>
    <x v="4"/>
  </r>
  <r>
    <d v="2012-03-01T00:00:00"/>
    <x v="21"/>
    <x v="17"/>
    <n v="2746"/>
    <n v="9.6"/>
    <n v="0"/>
    <n v="2791"/>
    <n v="11.036"/>
    <n v="0"/>
    <x v="4"/>
  </r>
  <r>
    <d v="2012-03-01T00:00:00"/>
    <x v="21"/>
    <x v="23"/>
    <n v="54091"/>
    <n v="3384.9679999999998"/>
    <n v="86.576999999999998"/>
    <n v="68205"/>
    <n v="2474.259"/>
    <n v="0"/>
    <x v="4"/>
  </r>
  <r>
    <d v="2012-03-01T00:00:00"/>
    <x v="22"/>
    <x v="16"/>
    <n v="1303"/>
    <n v="52.247999999999998"/>
    <n v="0"/>
    <n v="1109"/>
    <n v="72.817999999999998"/>
    <n v="0"/>
    <x v="4"/>
  </r>
  <r>
    <d v="2012-03-01T00:00:00"/>
    <x v="22"/>
    <x v="23"/>
    <n v="19571"/>
    <n v="1019.984"/>
    <n v="108.79900000000001"/>
    <n v="25891"/>
    <n v="1123.17"/>
    <n v="25.241"/>
    <x v="4"/>
  </r>
  <r>
    <d v="2012-03-01T00:00:00"/>
    <x v="23"/>
    <x v="21"/>
    <n v="1366"/>
    <n v="103.742"/>
    <n v="9.5609999999999999"/>
    <n v="1466"/>
    <n v="12.627000000000001"/>
    <n v="0"/>
    <x v="4"/>
  </r>
  <r>
    <d v="2012-03-01T00:00:00"/>
    <x v="24"/>
    <x v="4"/>
    <s v=".."/>
    <s v=".."/>
    <s v=".."/>
    <s v=".."/>
    <n v="7.7439999999999998"/>
    <n v="0"/>
    <x v="4"/>
  </r>
  <r>
    <d v="2012-03-01T00:00:00"/>
    <x v="24"/>
    <x v="8"/>
    <s v=".."/>
    <n v="976.32100000000003"/>
    <n v="21.513999999999999"/>
    <s v=".."/>
    <s v=".."/>
    <s v=".."/>
    <x v="4"/>
  </r>
  <r>
    <d v="2012-03-01T00:00:00"/>
    <x v="59"/>
    <x v="10"/>
    <n v="15191"/>
    <n v="263.83300000000003"/>
    <n v="2.1850000000000001"/>
    <n v="15864"/>
    <n v="186.29"/>
    <n v="7.6680000000000001"/>
    <x v="4"/>
  </r>
  <r>
    <d v="2012-03-01T00:00:00"/>
    <x v="25"/>
    <x v="14"/>
    <n v="24659"/>
    <n v="820.44899999999996"/>
    <n v="17.914000000000001"/>
    <n v="26124"/>
    <n v="162.80600000000001"/>
    <n v="0"/>
    <x v="4"/>
  </r>
  <r>
    <d v="2012-03-01T00:00:00"/>
    <x v="26"/>
    <x v="8"/>
    <n v="6470"/>
    <n v="43.451000000000001"/>
    <n v="0.188"/>
    <n v="7387"/>
    <n v="28.332000000000001"/>
    <n v="0"/>
    <x v="4"/>
  </r>
  <r>
    <d v="2012-03-01T00:00:00"/>
    <x v="54"/>
    <x v="14"/>
    <n v="11460"/>
    <n v="0"/>
    <n v="0"/>
    <n v="11448"/>
    <n v="0"/>
    <n v="0"/>
    <x v="4"/>
  </r>
  <r>
    <d v="2012-03-01T00:00:00"/>
    <x v="58"/>
    <x v="25"/>
    <n v="6790"/>
    <n v="151.91800000000001"/>
    <n v="150.86000000000001"/>
    <n v="7306"/>
    <n v="87.656999999999996"/>
    <n v="0"/>
    <x v="4"/>
  </r>
  <r>
    <d v="2012-03-01T00:00:00"/>
    <x v="28"/>
    <x v="4"/>
    <n v="115"/>
    <n v="6.5090000000000003"/>
    <n v="0"/>
    <n v="158"/>
    <n v="2.7189999999999999"/>
    <n v="0"/>
    <x v="4"/>
  </r>
  <r>
    <d v="2012-03-01T00:00:00"/>
    <x v="28"/>
    <x v="10"/>
    <n v="2227"/>
    <n v="0"/>
    <n v="0"/>
    <n v="2460"/>
    <n v="0"/>
    <n v="0"/>
    <x v="4"/>
  </r>
  <r>
    <d v="2012-03-01T00:00:00"/>
    <x v="28"/>
    <x v="14"/>
    <n v="22014"/>
    <n v="362.70800000000003"/>
    <n v="0"/>
    <n v="23730"/>
    <n v="28.89"/>
    <n v="0.48299999999999998"/>
    <x v="4"/>
  </r>
  <r>
    <d v="2012-03-01T00:00:00"/>
    <x v="28"/>
    <x v="25"/>
    <n v="21652"/>
    <n v="424.21100000000001"/>
    <n v="12.67"/>
    <n v="23681"/>
    <n v="159.91499999999999"/>
    <n v="15.538"/>
    <x v="4"/>
  </r>
  <r>
    <d v="2012-03-01T00:00:00"/>
    <x v="28"/>
    <x v="1"/>
    <n v="25196"/>
    <n v="17"/>
    <n v="6.5789999999999997"/>
    <n v="24978"/>
    <n v="33.468000000000004"/>
    <n v="11.298"/>
    <x v="4"/>
  </r>
  <r>
    <d v="2012-03-01T00:00:00"/>
    <x v="28"/>
    <x v="24"/>
    <n v="1820"/>
    <n v="0"/>
    <n v="0"/>
    <n v="1963"/>
    <n v="0"/>
    <n v="0"/>
    <x v="4"/>
  </r>
  <r>
    <d v="2012-03-01T00:00:00"/>
    <x v="28"/>
    <x v="16"/>
    <n v="10265"/>
    <n v="301.74200000000002"/>
    <n v="7.6769999999999996"/>
    <n v="10835"/>
    <n v="267.26499999999999"/>
    <n v="4.2030000000000003"/>
    <x v="4"/>
  </r>
  <r>
    <d v="2012-03-01T00:00:00"/>
    <x v="28"/>
    <x v="17"/>
    <n v="6208"/>
    <n v="270.983"/>
    <n v="3.4750000000000001"/>
    <n v="6761"/>
    <n v="109.074"/>
    <n v="1.0449999999999999"/>
    <x v="4"/>
  </r>
  <r>
    <d v="2012-03-01T00:00:00"/>
    <x v="28"/>
    <x v="8"/>
    <n v="5512"/>
    <n v="147.661"/>
    <n v="8.4179999999999993"/>
    <n v="5585"/>
    <n v="29.048999999999999"/>
    <n v="0.42799999999999999"/>
    <x v="4"/>
  </r>
  <r>
    <d v="2012-03-01T00:00:00"/>
    <x v="28"/>
    <x v="26"/>
    <n v="1220"/>
    <n v="4.5419999999999998"/>
    <n v="0"/>
    <n v="1227"/>
    <n v="0"/>
    <n v="0"/>
    <x v="4"/>
  </r>
  <r>
    <d v="2012-03-01T00:00:00"/>
    <x v="57"/>
    <x v="16"/>
    <n v="4157"/>
    <n v="0"/>
    <n v="0"/>
    <n v="4412"/>
    <n v="0"/>
    <n v="0"/>
    <x v="4"/>
  </r>
  <r>
    <d v="2012-03-01T00:00:00"/>
    <x v="29"/>
    <x v="15"/>
    <n v="10807"/>
    <n v="338.28"/>
    <n v="136.654"/>
    <n v="12102"/>
    <n v="367.46499999999997"/>
    <n v="3.859"/>
    <x v="4"/>
  </r>
  <r>
    <d v="2012-03-01T00:00:00"/>
    <x v="30"/>
    <x v="27"/>
    <n v="2981"/>
    <n v="214.393"/>
    <n v="1.909"/>
    <n v="2630"/>
    <n v="175.858"/>
    <n v="3.69"/>
    <x v="4"/>
  </r>
  <r>
    <d v="2012-03-01T00:00:00"/>
    <x v="30"/>
    <x v="1"/>
    <n v="2004"/>
    <n v="44.720999999999997"/>
    <n v="0"/>
    <n v="2226"/>
    <n v="64.603999999999999"/>
    <n v="0.13500000000000001"/>
    <x v="4"/>
  </r>
  <r>
    <d v="2012-03-01T00:00:00"/>
    <x v="31"/>
    <x v="14"/>
    <s v=".."/>
    <s v=".."/>
    <s v=".."/>
    <n v="0"/>
    <n v="0"/>
    <n v="0"/>
    <x v="4"/>
  </r>
  <r>
    <d v="2012-03-01T00:00:00"/>
    <x v="31"/>
    <x v="13"/>
    <n v="47815"/>
    <n v="3131.3820000000001"/>
    <n v="24.893000000000001"/>
    <n v="42127"/>
    <n v="946.75199999999995"/>
    <n v="0"/>
    <x v="4"/>
  </r>
  <r>
    <d v="2012-03-01T00:00:00"/>
    <x v="32"/>
    <x v="28"/>
    <n v="229"/>
    <n v="0.182"/>
    <n v="1.7000000000000001E-2"/>
    <n v="172"/>
    <n v="11.125"/>
    <n v="0.30199999999999999"/>
    <x v="4"/>
  </r>
  <r>
    <d v="2012-03-01T00:00:00"/>
    <x v="34"/>
    <x v="9"/>
    <s v=".."/>
    <n v="0.14000000000000001"/>
    <n v="0"/>
    <s v=".."/>
    <n v="66.323999999999998"/>
    <n v="0"/>
    <x v="4"/>
  </r>
  <r>
    <d v="2012-03-01T00:00:00"/>
    <x v="34"/>
    <x v="29"/>
    <s v=".."/>
    <n v="3.339"/>
    <n v="0"/>
    <s v=".."/>
    <n v="55.213000000000001"/>
    <n v="0"/>
    <x v="4"/>
  </r>
  <r>
    <d v="2012-03-01T00:00:00"/>
    <x v="34"/>
    <x v="12"/>
    <s v=".."/>
    <n v="0"/>
    <n v="0"/>
    <s v=".."/>
    <n v="1.3280000000000001"/>
    <n v="0"/>
    <x v="4"/>
  </r>
  <r>
    <d v="2012-03-01T00:00:00"/>
    <x v="35"/>
    <x v="24"/>
    <n v="5714"/>
    <n v="384.09500000000003"/>
    <n v="0"/>
    <n v="6379"/>
    <n v="105.645"/>
    <n v="0"/>
    <x v="4"/>
  </r>
  <r>
    <d v="2012-03-01T00:00:00"/>
    <x v="36"/>
    <x v="0"/>
    <n v="2740"/>
    <n v="20.777999999999999"/>
    <n v="0"/>
    <n v="2894"/>
    <n v="23.972000000000001"/>
    <n v="0.68400000000000005"/>
    <x v="4"/>
  </r>
  <r>
    <d v="2012-03-01T00:00:00"/>
    <x v="36"/>
    <x v="27"/>
    <n v="765"/>
    <n v="4.8529999999999998"/>
    <n v="0"/>
    <n v="921"/>
    <n v="3.7839999999999998"/>
    <n v="0"/>
    <x v="4"/>
  </r>
  <r>
    <d v="2012-03-01T00:00:00"/>
    <x v="36"/>
    <x v="4"/>
    <n v="6048"/>
    <n v="1068.17"/>
    <n v="28.370999999999999"/>
    <n v="5291"/>
    <n v="306.81799999999998"/>
    <n v="5.9669999999999996"/>
    <x v="4"/>
  </r>
  <r>
    <d v="2012-03-01T00:00:00"/>
    <x v="36"/>
    <x v="7"/>
    <n v="2878"/>
    <n v="135.29"/>
    <n v="23.169"/>
    <n v="3118"/>
    <n v="22.116"/>
    <n v="39.200000000000003"/>
    <x v="4"/>
  </r>
  <r>
    <d v="2012-03-01T00:00:00"/>
    <x v="36"/>
    <x v="20"/>
    <n v="25303"/>
    <n v="1593.9269999999999"/>
    <n v="19.228000000000002"/>
    <n v="23499"/>
    <n v="666.17100000000005"/>
    <n v="27.771999999999998"/>
    <x v="4"/>
  </r>
  <r>
    <d v="2012-03-01T00:00:00"/>
    <x v="36"/>
    <x v="30"/>
    <n v="437"/>
    <n v="29.097000000000001"/>
    <n v="0"/>
    <n v="446"/>
    <n v="1.5820000000000001"/>
    <n v="0.55500000000000005"/>
    <x v="4"/>
  </r>
  <r>
    <d v="2012-03-01T00:00:00"/>
    <x v="36"/>
    <x v="14"/>
    <n v="2905"/>
    <n v="152.887"/>
    <n v="0.314"/>
    <n v="2917"/>
    <n v="68.055000000000007"/>
    <n v="2.052"/>
    <x v="4"/>
  </r>
  <r>
    <d v="2012-03-01T00:00:00"/>
    <x v="36"/>
    <x v="25"/>
    <n v="8791"/>
    <n v="116.736"/>
    <n v="25.344000000000001"/>
    <n v="10015"/>
    <n v="133.08099999999999"/>
    <n v="33.076999999999998"/>
    <x v="4"/>
  </r>
  <r>
    <d v="2012-03-01T00:00:00"/>
    <x v="36"/>
    <x v="13"/>
    <s v=".."/>
    <s v=".."/>
    <s v=".."/>
    <s v=".."/>
    <n v="0"/>
    <n v="0"/>
    <x v="4"/>
  </r>
  <r>
    <d v="2012-03-01T00:00:00"/>
    <x v="36"/>
    <x v="2"/>
    <n v="1765"/>
    <n v="1.3320000000000001"/>
    <n v="0.249"/>
    <n v="1801"/>
    <n v="16.352"/>
    <n v="1.0489999999999999"/>
    <x v="4"/>
  </r>
  <r>
    <d v="2012-03-01T00:00:00"/>
    <x v="36"/>
    <x v="1"/>
    <n v="50844"/>
    <n v="1067.182"/>
    <n v="54.677999999999997"/>
    <n v="46781"/>
    <n v="1202.798"/>
    <n v="194.935"/>
    <x v="4"/>
  </r>
  <r>
    <d v="2012-03-01T00:00:00"/>
    <x v="36"/>
    <x v="9"/>
    <n v="1927"/>
    <n v="0"/>
    <n v="0"/>
    <n v="1674"/>
    <n v="0"/>
    <n v="0"/>
    <x v="4"/>
  </r>
  <r>
    <d v="2012-03-01T00:00:00"/>
    <x v="36"/>
    <x v="24"/>
    <n v="3483"/>
    <n v="112.054"/>
    <n v="4.8010000000000002"/>
    <n v="3763"/>
    <n v="39.31"/>
    <n v="1.7569999999999999"/>
    <x v="4"/>
  </r>
  <r>
    <d v="2012-03-01T00:00:00"/>
    <x v="36"/>
    <x v="16"/>
    <n v="41848"/>
    <n v="1539.3019999999999"/>
    <n v="101.694"/>
    <n v="40480"/>
    <n v="1446.165"/>
    <n v="120.191"/>
    <x v="4"/>
  </r>
  <r>
    <d v="2012-03-01T00:00:00"/>
    <x v="36"/>
    <x v="31"/>
    <n v="7761"/>
    <n v="179.57"/>
    <n v="5.78"/>
    <n v="7860"/>
    <n v="110.19499999999999"/>
    <n v="8.32"/>
    <x v="4"/>
  </r>
  <r>
    <d v="2012-03-01T00:00:00"/>
    <x v="36"/>
    <x v="17"/>
    <n v="4301"/>
    <n v="130.90100000000001"/>
    <n v="23.92"/>
    <n v="5010"/>
    <n v="233.495"/>
    <n v="12.379"/>
    <x v="4"/>
  </r>
  <r>
    <d v="2012-03-01T00:00:00"/>
    <x v="36"/>
    <x v="18"/>
    <n v="13986"/>
    <n v="449.29399999999998"/>
    <n v="93.004999999999995"/>
    <n v="16619"/>
    <n v="78.647000000000006"/>
    <n v="91.563000000000002"/>
    <x v="4"/>
  </r>
  <r>
    <d v="2012-03-01T00:00:00"/>
    <x v="36"/>
    <x v="8"/>
    <n v="43169"/>
    <n v="2613.5390000000002"/>
    <n v="249.715"/>
    <n v="49525"/>
    <n v="558.88099999999997"/>
    <n v="113.67100000000001"/>
    <x v="4"/>
  </r>
  <r>
    <d v="2012-03-01T00:00:00"/>
    <x v="55"/>
    <x v="35"/>
    <n v="5382"/>
    <n v="339.29300000000001"/>
    <n v="5.0460000000000003"/>
    <n v="6361"/>
    <n v="457.98700000000002"/>
    <n v="2.7E-2"/>
    <x v="4"/>
  </r>
  <r>
    <d v="2012-03-01T00:00:00"/>
    <x v="37"/>
    <x v="32"/>
    <n v="2618"/>
    <n v="189.434"/>
    <n v="0.215"/>
    <n v="3465"/>
    <n v="300.37"/>
    <n v="0"/>
    <x v="4"/>
  </r>
  <r>
    <d v="2012-03-01T00:00:00"/>
    <x v="62"/>
    <x v="16"/>
    <n v="115"/>
    <n v="2E-3"/>
    <n v="0"/>
    <n v="172"/>
    <n v="0"/>
    <n v="0"/>
    <x v="4"/>
  </r>
  <r>
    <d v="2012-03-01T00:00:00"/>
    <x v="38"/>
    <x v="1"/>
    <s v=".."/>
    <n v="434.24299999999999"/>
    <n v="0"/>
    <s v=".."/>
    <n v="622.06200000000001"/>
    <n v="0"/>
    <x v="4"/>
  </r>
  <r>
    <d v="2012-03-01T00:00:00"/>
    <x v="38"/>
    <x v="16"/>
    <n v="103147"/>
    <n v="6490.018"/>
    <n v="241.54599999999999"/>
    <n v="109905"/>
    <n v="3292.7849999999999"/>
    <n v="0.65"/>
    <x v="4"/>
  </r>
  <r>
    <d v="2012-03-01T00:00:00"/>
    <x v="40"/>
    <x v="29"/>
    <n v="1479"/>
    <n v="2.609"/>
    <n v="0"/>
    <n v="1319"/>
    <n v="14.818"/>
    <n v="0"/>
    <x v="4"/>
  </r>
  <r>
    <d v="2012-03-01T00:00:00"/>
    <x v="41"/>
    <x v="31"/>
    <n v="4481"/>
    <n v="61.284999999999997"/>
    <n v="0.504"/>
    <n v="4827"/>
    <n v="248.143"/>
    <n v="1.7030000000000001"/>
    <x v="4"/>
  </r>
  <r>
    <d v="2012-03-01T00:00:00"/>
    <x v="42"/>
    <x v="1"/>
    <s v=".."/>
    <n v="412.10899999999998"/>
    <n v="0"/>
    <s v=".."/>
    <n v="440.11900000000003"/>
    <n v="0"/>
    <x v="4"/>
  </r>
  <r>
    <d v="2012-03-01T00:00:00"/>
    <x v="43"/>
    <x v="17"/>
    <n v="35167"/>
    <n v="1973.4059999999999"/>
    <n v="212.339"/>
    <n v="37309"/>
    <n v="1581.0889999999999"/>
    <n v="9.2230000000000008"/>
    <x v="4"/>
  </r>
  <r>
    <d v="2012-03-01T00:00:00"/>
    <x v="61"/>
    <x v="16"/>
    <n v="4887"/>
    <n v="0"/>
    <n v="0"/>
    <n v="5055"/>
    <n v="0"/>
    <n v="0"/>
    <x v="4"/>
  </r>
  <r>
    <d v="2012-03-01T00:00:00"/>
    <x v="45"/>
    <x v="22"/>
    <n v="705"/>
    <n v="0.09"/>
    <n v="0"/>
    <n v="807"/>
    <n v="0.53600000000000003"/>
    <n v="8.9999999999999993E-3"/>
    <x v="4"/>
  </r>
  <r>
    <d v="2012-03-01T00:00:00"/>
    <x v="45"/>
    <x v="8"/>
    <n v="16347"/>
    <n v="1.7450000000000001"/>
    <n v="187.328"/>
    <n v="17583"/>
    <n v="473.61599999999999"/>
    <n v="5.6180000000000003"/>
    <x v="4"/>
  </r>
  <r>
    <d v="2012-03-01T00:00:00"/>
    <x v="46"/>
    <x v="4"/>
    <s v=".."/>
    <s v=".."/>
    <s v=".."/>
    <s v=".."/>
    <n v="9.6319999999999997"/>
    <n v="0"/>
    <x v="4"/>
  </r>
  <r>
    <d v="2012-03-01T00:00:00"/>
    <x v="46"/>
    <x v="20"/>
    <s v=".."/>
    <s v=".."/>
    <s v=".."/>
    <s v=".."/>
    <n v="0.6"/>
    <n v="0"/>
    <x v="4"/>
  </r>
  <r>
    <d v="2012-03-01T00:00:00"/>
    <x v="46"/>
    <x v="16"/>
    <s v=".."/>
    <s v=".."/>
    <s v=".."/>
    <s v=".."/>
    <n v="248.61"/>
    <n v="0"/>
    <x v="4"/>
  </r>
  <r>
    <d v="2012-03-01T00:00:00"/>
    <x v="46"/>
    <x v="8"/>
    <s v=".."/>
    <n v="1879.758"/>
    <n v="0"/>
    <s v=".."/>
    <s v=".."/>
    <s v=".."/>
    <x v="4"/>
  </r>
  <r>
    <d v="2012-03-01T00:00:00"/>
    <x v="47"/>
    <x v="26"/>
    <n v="11139"/>
    <n v="602.32399999999996"/>
    <n v="0"/>
    <n v="11247"/>
    <n v="260.90699999999998"/>
    <n v="0"/>
    <x v="4"/>
  </r>
  <r>
    <d v="2012-03-01T00:00:00"/>
    <x v="48"/>
    <x v="20"/>
    <n v="4511"/>
    <n v="505.565"/>
    <n v="0"/>
    <n v="3745"/>
    <n v="218.858"/>
    <n v="0"/>
    <x v="4"/>
  </r>
  <r>
    <d v="2012-03-01T00:00:00"/>
    <x v="48"/>
    <x v="18"/>
    <n v="1772"/>
    <n v="40.034999999999997"/>
    <n v="0"/>
    <n v="2916"/>
    <n v="11.728"/>
    <n v="0"/>
    <x v="4"/>
  </r>
  <r>
    <d v="2012-03-01T00:00:00"/>
    <x v="49"/>
    <x v="10"/>
    <n v="11615"/>
    <n v="4.907"/>
    <n v="0"/>
    <n v="12031"/>
    <n v="14.438000000000001"/>
    <n v="0"/>
    <x v="4"/>
  </r>
  <r>
    <d v="2012-03-01T00:00:00"/>
    <x v="49"/>
    <x v="14"/>
    <n v="18823"/>
    <n v="0"/>
    <n v="0"/>
    <n v="20356"/>
    <n v="0"/>
    <n v="0"/>
    <x v="4"/>
  </r>
  <r>
    <d v="2012-03-01T00:00:00"/>
    <x v="49"/>
    <x v="1"/>
    <n v="40410"/>
    <n v="73.176000000000002"/>
    <n v="0"/>
    <n v="39137"/>
    <n v="48.225000000000001"/>
    <n v="0"/>
    <x v="4"/>
  </r>
  <r>
    <d v="2012-03-01T00:00:00"/>
    <x v="49"/>
    <x v="9"/>
    <n v="1572"/>
    <n v="0"/>
    <n v="0"/>
    <n v="1543"/>
    <n v="19.956"/>
    <n v="0"/>
    <x v="4"/>
  </r>
  <r>
    <d v="2012-03-01T00:00:00"/>
    <x v="49"/>
    <x v="29"/>
    <n v="738"/>
    <n v="0"/>
    <n v="0"/>
    <n v="665"/>
    <n v="5.0880000000000001"/>
    <n v="0"/>
    <x v="4"/>
  </r>
  <r>
    <d v="2012-03-01T00:00:00"/>
    <x v="49"/>
    <x v="17"/>
    <n v="2172"/>
    <n v="0"/>
    <n v="0"/>
    <n v="2107"/>
    <n v="0"/>
    <n v="0"/>
    <x v="4"/>
  </r>
  <r>
    <d v="2012-03-01T00:00:00"/>
    <x v="49"/>
    <x v="33"/>
    <n v="704"/>
    <n v="0.63"/>
    <n v="0"/>
    <n v="703"/>
    <n v="0.91200000000000003"/>
    <n v="0"/>
    <x v="4"/>
  </r>
  <r>
    <d v="2012-03-01T00:00:00"/>
    <x v="49"/>
    <x v="8"/>
    <n v="12959"/>
    <n v="740.553"/>
    <n v="0"/>
    <n v="17940"/>
    <n v="498.28399999999999"/>
    <n v="0"/>
    <x v="4"/>
  </r>
  <r>
    <d v="2012-03-01T00:00:00"/>
    <x v="49"/>
    <x v="12"/>
    <n v="1437"/>
    <n v="0.79200000000000004"/>
    <n v="0"/>
    <n v="1573"/>
    <n v="12.596"/>
    <n v="0"/>
    <x v="4"/>
  </r>
  <r>
    <d v="2012-03-01T00:00:00"/>
    <x v="50"/>
    <x v="34"/>
    <n v="1661"/>
    <n v="0.23799999999999999"/>
    <n v="0"/>
    <n v="1720"/>
    <n v="1.87"/>
    <n v="0"/>
    <x v="4"/>
  </r>
  <r>
    <d v="2012-04-01T00:00:00"/>
    <x v="0"/>
    <x v="0"/>
    <n v="1236"/>
    <n v="19.331"/>
    <n v="1.099"/>
    <n v="1218"/>
    <n v="1.258"/>
    <n v="0"/>
    <x v="4"/>
  </r>
  <r>
    <d v="2012-04-01T00:00:00"/>
    <x v="0"/>
    <x v="1"/>
    <n v="1421"/>
    <n v="59.640999999999998"/>
    <n v="0"/>
    <n v="1182"/>
    <n v="52.305999999999997"/>
    <n v="0"/>
    <x v="4"/>
  </r>
  <r>
    <d v="2012-04-01T00:00:00"/>
    <x v="52"/>
    <x v="37"/>
    <n v="409"/>
    <n v="0.24199999999999999"/>
    <n v="0"/>
    <n v="321"/>
    <n v="16.375"/>
    <n v="0"/>
    <x v="4"/>
  </r>
  <r>
    <d v="2012-04-01T00:00:00"/>
    <x v="1"/>
    <x v="2"/>
    <n v="3281"/>
    <n v="1.274"/>
    <n v="0.54700000000000004"/>
    <n v="3232"/>
    <n v="89.72"/>
    <n v="1.95"/>
    <x v="4"/>
  </r>
  <r>
    <d v="2012-04-01T00:00:00"/>
    <x v="2"/>
    <x v="3"/>
    <n v="5619"/>
    <n v="361.56"/>
    <n v="37.237000000000002"/>
    <n v="7370"/>
    <n v="273.81900000000002"/>
    <n v="14.569000000000001"/>
    <x v="4"/>
  </r>
  <r>
    <d v="2012-04-01T00:00:00"/>
    <x v="3"/>
    <x v="4"/>
    <n v="11829"/>
    <n v="395.745"/>
    <n v="45.280999999999999"/>
    <n v="12402"/>
    <n v="205.21199999999999"/>
    <n v="30.72"/>
    <x v="4"/>
  </r>
  <r>
    <d v="2012-04-01T00:00:00"/>
    <x v="4"/>
    <x v="5"/>
    <n v="1938"/>
    <n v="51.972999999999999"/>
    <n v="0.30299999999999999"/>
    <n v="2334"/>
    <n v="17.634"/>
    <n v="0"/>
    <x v="4"/>
  </r>
  <r>
    <d v="2012-04-01T00:00:00"/>
    <x v="5"/>
    <x v="6"/>
    <n v="598"/>
    <n v="1.2999999999999999E-2"/>
    <n v="0"/>
    <n v="678"/>
    <n v="27.202999999999999"/>
    <n v="0"/>
    <x v="4"/>
  </r>
  <r>
    <d v="2012-04-01T00:00:00"/>
    <x v="5"/>
    <x v="1"/>
    <n v="100886"/>
    <n v="2000.9190000000001"/>
    <n v="229.077"/>
    <n v="93505"/>
    <n v="1511.674"/>
    <n v="5.1999999999999998E-2"/>
    <x v="4"/>
  </r>
  <r>
    <d v="2012-04-01T00:00:00"/>
    <x v="6"/>
    <x v="9"/>
    <n v="7992"/>
    <n v="61.037999999999997"/>
    <n v="0.51200000000000001"/>
    <n v="8116"/>
    <n v="271.66399999999999"/>
    <n v="11.018000000000001"/>
    <x v="4"/>
  </r>
  <r>
    <d v="2012-04-01T00:00:00"/>
    <x v="9"/>
    <x v="12"/>
    <n v="4276"/>
    <n v="23.356000000000002"/>
    <n v="5.4859999999999998"/>
    <n v="4132"/>
    <n v="43.115000000000002"/>
    <n v="3.8410000000000002"/>
    <x v="4"/>
  </r>
  <r>
    <d v="2012-04-01T00:00:00"/>
    <x v="10"/>
    <x v="13"/>
    <n v="34429"/>
    <n v="625.38400000000001"/>
    <n v="0"/>
    <n v="33077"/>
    <n v="231.291"/>
    <n v="0"/>
    <x v="4"/>
  </r>
  <r>
    <d v="2012-04-01T00:00:00"/>
    <x v="11"/>
    <x v="9"/>
    <n v="111"/>
    <n v="0"/>
    <n v="0.01"/>
    <n v="111"/>
    <n v="1.1859999999999999"/>
    <n v="1.4999999999999999E-2"/>
    <x v="4"/>
  </r>
  <r>
    <d v="2012-04-01T00:00:00"/>
    <x v="13"/>
    <x v="15"/>
    <n v="6225"/>
    <n v="173.34399999999999"/>
    <n v="22.805"/>
    <n v="6232"/>
    <n v="85.484999999999999"/>
    <n v="0"/>
    <x v="4"/>
  </r>
  <r>
    <d v="2012-04-01T00:00:00"/>
    <x v="14"/>
    <x v="16"/>
    <n v="3137"/>
    <n v="67.936999999999998"/>
    <n v="0"/>
    <n v="3029"/>
    <n v="96.872"/>
    <n v="0"/>
    <x v="4"/>
  </r>
  <r>
    <d v="2012-04-01T00:00:00"/>
    <x v="14"/>
    <x v="18"/>
    <n v="3879"/>
    <n v="272.06400000000002"/>
    <n v="16.597999999999999"/>
    <n v="6201"/>
    <n v="81.772000000000006"/>
    <n v="0"/>
    <x v="4"/>
  </r>
  <r>
    <d v="2012-04-01T00:00:00"/>
    <x v="16"/>
    <x v="20"/>
    <n v="61908"/>
    <n v="3636.5909999999999"/>
    <n v="215.518"/>
    <n v="65157"/>
    <n v="2368.06"/>
    <n v="31.053999999999998"/>
    <x v="4"/>
  </r>
  <r>
    <d v="2012-04-01T00:00:00"/>
    <x v="17"/>
    <x v="1"/>
    <n v="2160"/>
    <n v="48.331000000000003"/>
    <n v="0"/>
    <n v="3277"/>
    <n v="82.652000000000001"/>
    <n v="3.0000000000000001E-3"/>
    <x v="4"/>
  </r>
  <r>
    <d v="2012-04-01T00:00:00"/>
    <x v="17"/>
    <x v="21"/>
    <n v="6137"/>
    <n v="144.64699999999999"/>
    <n v="28.218"/>
    <n v="7052"/>
    <n v="82.832999999999998"/>
    <n v="0.55000000000000004"/>
    <x v="4"/>
  </r>
  <r>
    <d v="2012-04-01T00:00:00"/>
    <x v="18"/>
    <x v="4"/>
    <n v="14261"/>
    <n v="146.53"/>
    <n v="17.425000000000001"/>
    <n v="14030"/>
    <n v="92.887"/>
    <n v="5.13"/>
    <x v="4"/>
  </r>
  <r>
    <d v="2012-04-01T00:00:00"/>
    <x v="19"/>
    <x v="4"/>
    <n v="24155"/>
    <n v="1198.8030000000001"/>
    <n v="45.387"/>
    <n v="23654"/>
    <n v="58.320999999999998"/>
    <n v="22.495000000000001"/>
    <x v="4"/>
  </r>
  <r>
    <d v="2012-04-01T00:00:00"/>
    <x v="53"/>
    <x v="8"/>
    <n v="5621"/>
    <n v="262.31400000000002"/>
    <n v="114.852"/>
    <n v="6079"/>
    <n v="209.21600000000001"/>
    <n v="0"/>
    <x v="4"/>
  </r>
  <r>
    <d v="2012-04-01T00:00:00"/>
    <x v="21"/>
    <x v="13"/>
    <n v="2914"/>
    <n v="0"/>
    <n v="0"/>
    <n v="2684"/>
    <n v="23.212"/>
    <n v="0"/>
    <x v="4"/>
  </r>
  <r>
    <d v="2012-04-01T00:00:00"/>
    <x v="21"/>
    <x v="1"/>
    <n v="25612"/>
    <n v="1257.9280000000001"/>
    <n v="7.0000000000000001E-3"/>
    <n v="21814"/>
    <n v="700.18399999999997"/>
    <n v="0"/>
    <x v="4"/>
  </r>
  <r>
    <d v="2012-04-01T00:00:00"/>
    <x v="21"/>
    <x v="16"/>
    <n v="7159"/>
    <n v="156.77600000000001"/>
    <n v="0"/>
    <n v="6575"/>
    <n v="318.3"/>
    <n v="0"/>
    <x v="4"/>
  </r>
  <r>
    <d v="2012-04-01T00:00:00"/>
    <x v="21"/>
    <x v="17"/>
    <n v="2642"/>
    <n v="1.7130000000000001"/>
    <n v="0"/>
    <n v="2035"/>
    <n v="1.7390000000000001"/>
    <n v="0"/>
    <x v="4"/>
  </r>
  <r>
    <d v="2012-04-01T00:00:00"/>
    <x v="21"/>
    <x v="23"/>
    <n v="55415"/>
    <n v="3658.0189999999998"/>
    <n v="54.478000000000002"/>
    <n v="77690"/>
    <n v="2033.325"/>
    <n v="0.03"/>
    <x v="4"/>
  </r>
  <r>
    <d v="2012-04-01T00:00:00"/>
    <x v="22"/>
    <x v="16"/>
    <n v="1240"/>
    <n v="36.386000000000003"/>
    <n v="0"/>
    <n v="1229"/>
    <n v="58.811999999999998"/>
    <n v="0"/>
    <x v="4"/>
  </r>
  <r>
    <d v="2012-04-01T00:00:00"/>
    <x v="22"/>
    <x v="23"/>
    <n v="17257"/>
    <n v="892.30499999999995"/>
    <n v="103.777"/>
    <n v="24891"/>
    <n v="841.45100000000002"/>
    <n v="22.893000000000001"/>
    <x v="4"/>
  </r>
  <r>
    <d v="2012-04-01T00:00:00"/>
    <x v="23"/>
    <x v="21"/>
    <n v="1368"/>
    <n v="68.981999999999999"/>
    <n v="7.41"/>
    <n v="1125"/>
    <n v="25.373999999999999"/>
    <n v="0"/>
    <x v="4"/>
  </r>
  <r>
    <d v="2012-04-01T00:00:00"/>
    <x v="24"/>
    <x v="4"/>
    <s v=".."/>
    <s v=".."/>
    <s v=".."/>
    <s v=".."/>
    <n v="0.46400000000000002"/>
    <n v="0"/>
    <x v="4"/>
  </r>
  <r>
    <d v="2012-04-01T00:00:00"/>
    <x v="24"/>
    <x v="8"/>
    <s v=".."/>
    <n v="900.67499999999995"/>
    <n v="19.834"/>
    <s v=".."/>
    <s v=".."/>
    <s v=".."/>
    <x v="4"/>
  </r>
  <r>
    <d v="2012-04-01T00:00:00"/>
    <x v="59"/>
    <x v="10"/>
    <n v="14009"/>
    <n v="256.65100000000001"/>
    <n v="2.2589999999999999"/>
    <n v="14125"/>
    <n v="283.00400000000002"/>
    <n v="10.378"/>
    <x v="4"/>
  </r>
  <r>
    <d v="2012-04-01T00:00:00"/>
    <x v="25"/>
    <x v="14"/>
    <n v="24936"/>
    <n v="712.53499999999997"/>
    <n v="15.986000000000001"/>
    <n v="23553"/>
    <n v="120.87"/>
    <n v="0"/>
    <x v="4"/>
  </r>
  <r>
    <d v="2012-04-01T00:00:00"/>
    <x v="26"/>
    <x v="8"/>
    <n v="7075"/>
    <n v="47.112000000000002"/>
    <n v="3.9620000000000002"/>
    <n v="6216"/>
    <n v="17.106000000000002"/>
    <n v="0"/>
    <x v="4"/>
  </r>
  <r>
    <d v="2012-04-01T00:00:00"/>
    <x v="54"/>
    <x v="14"/>
    <n v="12975"/>
    <n v="0"/>
    <n v="0"/>
    <n v="12951"/>
    <n v="0"/>
    <n v="0"/>
    <x v="4"/>
  </r>
  <r>
    <d v="2012-04-01T00:00:00"/>
    <x v="58"/>
    <x v="25"/>
    <n v="5421"/>
    <n v="183.25700000000001"/>
    <n v="151.34"/>
    <n v="5580"/>
    <n v="103.28400000000001"/>
    <n v="1.7000000000000001E-2"/>
    <x v="4"/>
  </r>
  <r>
    <d v="2012-04-01T00:00:00"/>
    <x v="28"/>
    <x v="4"/>
    <n v="33"/>
    <n v="6.0449999999999999"/>
    <n v="0"/>
    <n v="259"/>
    <n v="1.054"/>
    <n v="0"/>
    <x v="4"/>
  </r>
  <r>
    <d v="2012-04-01T00:00:00"/>
    <x v="28"/>
    <x v="10"/>
    <n v="1761"/>
    <n v="0"/>
    <n v="0"/>
    <n v="1695"/>
    <n v="0"/>
    <n v="0"/>
    <x v="4"/>
  </r>
  <r>
    <d v="2012-04-01T00:00:00"/>
    <x v="28"/>
    <x v="14"/>
    <n v="22936"/>
    <n v="350.47199999999998"/>
    <n v="0"/>
    <n v="25544"/>
    <n v="20.867000000000001"/>
    <n v="0.33800000000000002"/>
    <x v="4"/>
  </r>
  <r>
    <d v="2012-04-01T00:00:00"/>
    <x v="28"/>
    <x v="25"/>
    <n v="16090"/>
    <n v="309.25900000000001"/>
    <n v="8.17"/>
    <n v="15323"/>
    <n v="171.571"/>
    <n v="16.245000000000001"/>
    <x v="4"/>
  </r>
  <r>
    <d v="2012-04-01T00:00:00"/>
    <x v="28"/>
    <x v="1"/>
    <n v="27959"/>
    <n v="8.17"/>
    <n v="5.9050000000000002"/>
    <n v="26987"/>
    <n v="32.082000000000001"/>
    <n v="11.861000000000001"/>
    <x v="4"/>
  </r>
  <r>
    <d v="2012-04-01T00:00:00"/>
    <x v="28"/>
    <x v="24"/>
    <n v="1805"/>
    <n v="0"/>
    <n v="0"/>
    <n v="2039"/>
    <n v="0"/>
    <n v="0"/>
    <x v="4"/>
  </r>
  <r>
    <d v="2012-04-01T00:00:00"/>
    <x v="28"/>
    <x v="16"/>
    <n v="9277"/>
    <n v="265.95999999999998"/>
    <n v="4.3330000000000002"/>
    <n v="11127"/>
    <n v="243.71700000000001"/>
    <n v="2.399"/>
    <x v="4"/>
  </r>
  <r>
    <d v="2012-04-01T00:00:00"/>
    <x v="28"/>
    <x v="17"/>
    <n v="6827"/>
    <n v="245.167"/>
    <n v="11.516999999999999"/>
    <n v="7220"/>
    <n v="63.451000000000001"/>
    <n v="1.242"/>
    <x v="4"/>
  </r>
  <r>
    <d v="2012-04-01T00:00:00"/>
    <x v="28"/>
    <x v="8"/>
    <n v="6351"/>
    <n v="145.083"/>
    <n v="5.78"/>
    <n v="5749"/>
    <n v="34.637"/>
    <n v="0.52700000000000002"/>
    <x v="4"/>
  </r>
  <r>
    <d v="2012-04-01T00:00:00"/>
    <x v="57"/>
    <x v="16"/>
    <n v="3808"/>
    <n v="0"/>
    <n v="0"/>
    <n v="4533"/>
    <n v="0"/>
    <n v="0"/>
    <x v="4"/>
  </r>
  <r>
    <d v="2012-04-01T00:00:00"/>
    <x v="29"/>
    <x v="15"/>
    <n v="10324"/>
    <n v="244.96899999999999"/>
    <n v="119.355"/>
    <n v="11484"/>
    <n v="472.476"/>
    <n v="3.1"/>
    <x v="4"/>
  </r>
  <r>
    <d v="2012-04-01T00:00:00"/>
    <x v="30"/>
    <x v="27"/>
    <n v="2561"/>
    <n v="158.52699999999999"/>
    <n v="3.7189999999999999"/>
    <n v="2067"/>
    <n v="108.39100000000001"/>
    <n v="3.7810000000000001"/>
    <x v="4"/>
  </r>
  <r>
    <d v="2012-04-01T00:00:00"/>
    <x v="30"/>
    <x v="1"/>
    <n v="2295"/>
    <n v="25.68"/>
    <n v="0"/>
    <n v="2141"/>
    <n v="90.325000000000003"/>
    <n v="0.70599999999999996"/>
    <x v="4"/>
  </r>
  <r>
    <d v="2012-04-01T00:00:00"/>
    <x v="31"/>
    <x v="14"/>
    <s v=".."/>
    <s v=".."/>
    <s v=".."/>
    <n v="0"/>
    <n v="0"/>
    <n v="0"/>
    <x v="4"/>
  </r>
  <r>
    <d v="2012-04-01T00:00:00"/>
    <x v="31"/>
    <x v="13"/>
    <n v="47517"/>
    <n v="2897.84"/>
    <n v="19.181999999999999"/>
    <n v="42273"/>
    <n v="1019.14"/>
    <n v="0"/>
    <x v="4"/>
  </r>
  <r>
    <d v="2012-04-01T00:00:00"/>
    <x v="32"/>
    <x v="28"/>
    <n v="191"/>
    <n v="0.77"/>
    <n v="7.0000000000000001E-3"/>
    <n v="187"/>
    <n v="11.884"/>
    <n v="0.44800000000000001"/>
    <x v="4"/>
  </r>
  <r>
    <d v="2012-04-01T00:00:00"/>
    <x v="34"/>
    <x v="9"/>
    <s v=".."/>
    <n v="4.056"/>
    <n v="0"/>
    <s v=".."/>
    <n v="115.069"/>
    <n v="0"/>
    <x v="4"/>
  </r>
  <r>
    <d v="2012-04-01T00:00:00"/>
    <x v="34"/>
    <x v="29"/>
    <s v=".."/>
    <n v="2.3839999999999999"/>
    <n v="0"/>
    <s v=".."/>
    <n v="31.457999999999998"/>
    <n v="0"/>
    <x v="4"/>
  </r>
  <r>
    <d v="2012-04-01T00:00:00"/>
    <x v="34"/>
    <x v="12"/>
    <s v=".."/>
    <n v="7.9"/>
    <n v="0"/>
    <s v=".."/>
    <n v="1.115"/>
    <n v="0"/>
    <x v="4"/>
  </r>
  <r>
    <d v="2012-04-01T00:00:00"/>
    <x v="35"/>
    <x v="24"/>
    <n v="6839"/>
    <n v="259.26299999999998"/>
    <n v="0"/>
    <n v="5829"/>
    <n v="85.334000000000003"/>
    <n v="0"/>
    <x v="4"/>
  </r>
  <r>
    <d v="2012-04-01T00:00:00"/>
    <x v="36"/>
    <x v="27"/>
    <n v="3922"/>
    <n v="14.9"/>
    <n v="0"/>
    <n v="3985"/>
    <n v="8.6809999999999992"/>
    <n v="4.0000000000000001E-3"/>
    <x v="4"/>
  </r>
  <r>
    <d v="2012-04-01T00:00:00"/>
    <x v="36"/>
    <x v="4"/>
    <n v="6135"/>
    <n v="755.67499999999995"/>
    <n v="26.661999999999999"/>
    <n v="5522"/>
    <n v="204.27799999999999"/>
    <n v="6.8730000000000002"/>
    <x v="4"/>
  </r>
  <r>
    <d v="2012-04-01T00:00:00"/>
    <x v="36"/>
    <x v="7"/>
    <n v="2436"/>
    <n v="114.425"/>
    <n v="30.376999999999999"/>
    <n v="3337"/>
    <n v="7.9880000000000004"/>
    <n v="35.570999999999998"/>
    <x v="4"/>
  </r>
  <r>
    <d v="2012-04-01T00:00:00"/>
    <x v="36"/>
    <x v="20"/>
    <n v="23616"/>
    <n v="1389.8810000000001"/>
    <n v="22.007999999999999"/>
    <n v="23740"/>
    <n v="360.07600000000002"/>
    <n v="21.786999999999999"/>
    <x v="4"/>
  </r>
  <r>
    <d v="2012-04-01T00:00:00"/>
    <x v="36"/>
    <x v="30"/>
    <n v="541"/>
    <n v="29.542999999999999"/>
    <n v="0"/>
    <n v="312"/>
    <n v="0.752"/>
    <n v="0.48299999999999998"/>
    <x v="4"/>
  </r>
  <r>
    <d v="2012-04-01T00:00:00"/>
    <x v="36"/>
    <x v="14"/>
    <n v="2992"/>
    <n v="160.51499999999999"/>
    <n v="0.214"/>
    <n v="3035"/>
    <n v="81.808999999999997"/>
    <n v="1.141"/>
    <x v="4"/>
  </r>
  <r>
    <d v="2012-04-01T00:00:00"/>
    <x v="36"/>
    <x v="25"/>
    <n v="7985"/>
    <n v="101.974"/>
    <n v="30.427"/>
    <n v="8077"/>
    <n v="155.779"/>
    <n v="40.453000000000003"/>
    <x v="4"/>
  </r>
  <r>
    <d v="2012-04-01T00:00:00"/>
    <x v="36"/>
    <x v="2"/>
    <n v="2154"/>
    <n v="2.1659999999999999"/>
    <n v="0.182"/>
    <n v="2101"/>
    <n v="18.082999999999998"/>
    <n v="1.248"/>
    <x v="4"/>
  </r>
  <r>
    <d v="2012-04-01T00:00:00"/>
    <x v="36"/>
    <x v="1"/>
    <n v="54709"/>
    <n v="901.36099999999999"/>
    <n v="53.604999999999997"/>
    <n v="48662"/>
    <n v="1088.3989999999999"/>
    <n v="161.548"/>
    <x v="4"/>
  </r>
  <r>
    <d v="2012-04-01T00:00:00"/>
    <x v="36"/>
    <x v="9"/>
    <n v="2089"/>
    <n v="0"/>
    <n v="0"/>
    <n v="2124"/>
    <n v="0"/>
    <n v="0"/>
    <x v="4"/>
  </r>
  <r>
    <d v="2012-04-01T00:00:00"/>
    <x v="36"/>
    <x v="24"/>
    <n v="4126"/>
    <n v="62.274999999999999"/>
    <n v="4.5069999999999997"/>
    <n v="3804"/>
    <n v="45.988999999999997"/>
    <n v="1.139"/>
    <x v="4"/>
  </r>
  <r>
    <d v="2012-04-01T00:00:00"/>
    <x v="36"/>
    <x v="16"/>
    <n v="40522"/>
    <n v="1333.3520000000001"/>
    <n v="75.665999999999997"/>
    <n v="42906"/>
    <n v="1139.3699999999999"/>
    <n v="111.447"/>
    <x v="4"/>
  </r>
  <r>
    <d v="2012-04-01T00:00:00"/>
    <x v="36"/>
    <x v="31"/>
    <n v="8512"/>
    <n v="116.062"/>
    <n v="4.7729999999999997"/>
    <n v="8184"/>
    <n v="77.724999999999994"/>
    <n v="6.7549999999999999"/>
    <x v="4"/>
  </r>
  <r>
    <d v="2012-04-01T00:00:00"/>
    <x v="36"/>
    <x v="17"/>
    <n v="7927"/>
    <n v="192.69"/>
    <n v="105.181"/>
    <n v="8102"/>
    <n v="179.58799999999999"/>
    <n v="9.57"/>
    <x v="4"/>
  </r>
  <r>
    <d v="2012-04-01T00:00:00"/>
    <x v="36"/>
    <x v="18"/>
    <n v="10226"/>
    <n v="374.80799999999999"/>
    <n v="9.298"/>
    <n v="11733"/>
    <n v="30.657"/>
    <n v="80.290999999999997"/>
    <x v="4"/>
  </r>
  <r>
    <d v="2012-04-01T00:00:00"/>
    <x v="36"/>
    <x v="8"/>
    <n v="44923"/>
    <n v="2215.1010000000001"/>
    <n v="237.84299999999999"/>
    <n v="47400"/>
    <n v="347.48200000000003"/>
    <n v="104.69799999999999"/>
    <x v="4"/>
  </r>
  <r>
    <d v="2012-04-01T00:00:00"/>
    <x v="55"/>
    <x v="35"/>
    <n v="4657"/>
    <n v="316.84399999999999"/>
    <n v="8.6059999999999999"/>
    <n v="7292"/>
    <n v="406.34300000000002"/>
    <n v="1.7999999999999999E-2"/>
    <x v="4"/>
  </r>
  <r>
    <d v="2012-04-01T00:00:00"/>
    <x v="37"/>
    <x v="32"/>
    <n v="4004"/>
    <n v="237.81200000000001"/>
    <n v="0.186"/>
    <n v="4592"/>
    <n v="304.32600000000002"/>
    <n v="0"/>
    <x v="4"/>
  </r>
  <r>
    <d v="2012-04-01T00:00:00"/>
    <x v="62"/>
    <x v="16"/>
    <n v="800"/>
    <n v="4.1360000000000001"/>
    <n v="0"/>
    <n v="500"/>
    <n v="4.8000000000000001E-2"/>
    <n v="1.2999999999999999E-2"/>
    <x v="4"/>
  </r>
  <r>
    <d v="2012-04-01T00:00:00"/>
    <x v="38"/>
    <x v="1"/>
    <s v=".."/>
    <n v="269.56200000000001"/>
    <n v="0"/>
    <s v=".."/>
    <n v="472.09300000000002"/>
    <n v="0"/>
    <x v="4"/>
  </r>
  <r>
    <d v="2012-04-01T00:00:00"/>
    <x v="38"/>
    <x v="16"/>
    <n v="112229"/>
    <n v="5751.0810000000001"/>
    <n v="294.279"/>
    <n v="113778"/>
    <n v="3329.8879999999999"/>
    <n v="0.64900000000000002"/>
    <x v="4"/>
  </r>
  <r>
    <d v="2012-04-01T00:00:00"/>
    <x v="40"/>
    <x v="29"/>
    <n v="1454"/>
    <n v="2.1589999999999998"/>
    <n v="0"/>
    <n v="1462"/>
    <n v="14.221"/>
    <n v="0"/>
    <x v="4"/>
  </r>
  <r>
    <d v="2012-04-01T00:00:00"/>
    <x v="41"/>
    <x v="31"/>
    <n v="5478"/>
    <n v="77.150999999999996"/>
    <n v="0.377"/>
    <n v="5659"/>
    <n v="272.33800000000002"/>
    <n v="14.798"/>
    <x v="4"/>
  </r>
  <r>
    <d v="2012-04-01T00:00:00"/>
    <x v="42"/>
    <x v="1"/>
    <s v=".."/>
    <n v="314.40499999999997"/>
    <n v="0"/>
    <s v=".."/>
    <n v="333.89800000000002"/>
    <n v="0"/>
    <x v="4"/>
  </r>
  <r>
    <d v="2012-04-01T00:00:00"/>
    <x v="43"/>
    <x v="17"/>
    <n v="39132"/>
    <n v="1982.471"/>
    <n v="175.114"/>
    <n v="39631"/>
    <n v="1233.0889999999999"/>
    <n v="2.6880000000000002"/>
    <x v="4"/>
  </r>
  <r>
    <d v="2012-04-01T00:00:00"/>
    <x v="61"/>
    <x v="16"/>
    <n v="4504"/>
    <n v="0"/>
    <n v="0"/>
    <n v="4809"/>
    <n v="0"/>
    <n v="0"/>
    <x v="4"/>
  </r>
  <r>
    <d v="2012-04-01T00:00:00"/>
    <x v="45"/>
    <x v="22"/>
    <n v="832"/>
    <n v="0"/>
    <n v="2E-3"/>
    <n v="745"/>
    <n v="1.0840000000000001"/>
    <n v="8.9999999999999993E-3"/>
    <x v="4"/>
  </r>
  <r>
    <d v="2012-04-01T00:00:00"/>
    <x v="45"/>
    <x v="8"/>
    <n v="17277"/>
    <n v="16.292000000000002"/>
    <n v="145.21299999999999"/>
    <n v="18800"/>
    <n v="329.83"/>
    <n v="2.33"/>
    <x v="4"/>
  </r>
  <r>
    <d v="2012-04-01T00:00:00"/>
    <x v="46"/>
    <x v="4"/>
    <s v=".."/>
    <s v=".."/>
    <s v=".."/>
    <s v=".."/>
    <n v="34.652000000000001"/>
    <n v="0"/>
    <x v="4"/>
  </r>
  <r>
    <d v="2012-04-01T00:00:00"/>
    <x v="46"/>
    <x v="20"/>
    <s v=".."/>
    <s v=".."/>
    <s v=".."/>
    <s v=".."/>
    <n v="1.1539999999999999"/>
    <n v="0"/>
    <x v="4"/>
  </r>
  <r>
    <d v="2012-04-01T00:00:00"/>
    <x v="46"/>
    <x v="16"/>
    <s v=".."/>
    <s v=".."/>
    <s v=".."/>
    <s v=".."/>
    <n v="32.228999999999999"/>
    <n v="0"/>
    <x v="4"/>
  </r>
  <r>
    <d v="2012-04-01T00:00:00"/>
    <x v="46"/>
    <x v="8"/>
    <s v=".."/>
    <n v="1626.1110000000001"/>
    <n v="0"/>
    <s v=".."/>
    <s v=".."/>
    <s v=".."/>
    <x v="4"/>
  </r>
  <r>
    <d v="2012-04-01T00:00:00"/>
    <x v="47"/>
    <x v="26"/>
    <n v="13103"/>
    <n v="553.48800000000006"/>
    <n v="0"/>
    <n v="10623"/>
    <n v="199.83199999999999"/>
    <n v="0"/>
    <x v="4"/>
  </r>
  <r>
    <d v="2012-04-01T00:00:00"/>
    <x v="48"/>
    <x v="20"/>
    <n v="5040"/>
    <n v="421.822"/>
    <n v="0"/>
    <n v="3954"/>
    <n v="153.137"/>
    <n v="0"/>
    <x v="4"/>
  </r>
  <r>
    <d v="2012-04-01T00:00:00"/>
    <x v="48"/>
    <x v="18"/>
    <n v="1730"/>
    <n v="45.786999999999999"/>
    <n v="0"/>
    <n v="3116"/>
    <n v="7.4539999999999997"/>
    <n v="0"/>
    <x v="4"/>
  </r>
  <r>
    <d v="2012-04-01T00:00:00"/>
    <x v="49"/>
    <x v="10"/>
    <n v="8995"/>
    <n v="11.847"/>
    <n v="0"/>
    <n v="9027"/>
    <n v="7.899"/>
    <n v="0"/>
    <x v="4"/>
  </r>
  <r>
    <d v="2012-04-01T00:00:00"/>
    <x v="49"/>
    <x v="14"/>
    <n v="18574"/>
    <n v="0"/>
    <n v="0"/>
    <n v="19531"/>
    <n v="0"/>
    <n v="0"/>
    <x v="4"/>
  </r>
  <r>
    <d v="2012-04-01T00:00:00"/>
    <x v="49"/>
    <x v="1"/>
    <n v="41829"/>
    <n v="51.35"/>
    <n v="0"/>
    <n v="39513"/>
    <n v="37.375"/>
    <n v="0"/>
    <x v="4"/>
  </r>
  <r>
    <d v="2012-04-01T00:00:00"/>
    <x v="49"/>
    <x v="9"/>
    <n v="2019"/>
    <n v="0"/>
    <n v="0"/>
    <n v="2144"/>
    <n v="18.324999999999999"/>
    <n v="0"/>
    <x v="4"/>
  </r>
  <r>
    <d v="2012-04-01T00:00:00"/>
    <x v="49"/>
    <x v="29"/>
    <n v="535"/>
    <n v="0"/>
    <n v="0"/>
    <n v="712"/>
    <n v="6.8739999999999997"/>
    <n v="0"/>
    <x v="4"/>
  </r>
  <r>
    <d v="2012-04-01T00:00:00"/>
    <x v="49"/>
    <x v="17"/>
    <n v="2282"/>
    <n v="0"/>
    <n v="0"/>
    <n v="2296"/>
    <n v="0"/>
    <n v="0"/>
    <x v="4"/>
  </r>
  <r>
    <d v="2012-04-01T00:00:00"/>
    <x v="49"/>
    <x v="33"/>
    <n v="736"/>
    <n v="1.86"/>
    <n v="0"/>
    <n v="663"/>
    <n v="0.57799999999999996"/>
    <n v="0"/>
    <x v="4"/>
  </r>
  <r>
    <d v="2012-04-01T00:00:00"/>
    <x v="49"/>
    <x v="23"/>
    <n v="1352"/>
    <n v="91.031000000000006"/>
    <n v="0"/>
    <n v="2706"/>
    <n v="64.022999999999996"/>
    <n v="0"/>
    <x v="4"/>
  </r>
  <r>
    <d v="2012-04-01T00:00:00"/>
    <x v="49"/>
    <x v="8"/>
    <n v="17281"/>
    <n v="620.82100000000003"/>
    <n v="0"/>
    <n v="16933"/>
    <n v="343.98899999999998"/>
    <n v="0"/>
    <x v="4"/>
  </r>
  <r>
    <d v="2012-04-01T00:00:00"/>
    <x v="49"/>
    <x v="12"/>
    <n v="2098"/>
    <n v="10.743"/>
    <n v="0"/>
    <n v="2093"/>
    <n v="7.88"/>
    <n v="0"/>
    <x v="4"/>
  </r>
  <r>
    <d v="2012-04-01T00:00:00"/>
    <x v="50"/>
    <x v="34"/>
    <n v="1781"/>
    <n v="0.44600000000000001"/>
    <n v="0"/>
    <n v="1685"/>
    <n v="2.6160000000000001"/>
    <n v="0"/>
    <x v="4"/>
  </r>
  <r>
    <d v="2012-05-01T00:00:00"/>
    <x v="0"/>
    <x v="0"/>
    <n v="1410"/>
    <n v="21.706"/>
    <n v="1.0549999999999999"/>
    <n v="1133"/>
    <n v="17.350999999999999"/>
    <n v="0"/>
    <x v="4"/>
  </r>
  <r>
    <d v="2012-05-01T00:00:00"/>
    <x v="0"/>
    <x v="1"/>
    <n v="1464"/>
    <n v="61.078000000000003"/>
    <n v="0"/>
    <n v="1455"/>
    <n v="53.74"/>
    <n v="0"/>
    <x v="4"/>
  </r>
  <r>
    <d v="2012-05-01T00:00:00"/>
    <x v="52"/>
    <x v="36"/>
    <n v="2"/>
    <n v="0"/>
    <n v="0"/>
    <n v="9"/>
    <n v="0"/>
    <n v="0"/>
    <x v="4"/>
  </r>
  <r>
    <d v="2012-05-01T00:00:00"/>
    <x v="52"/>
    <x v="37"/>
    <n v="358"/>
    <n v="0.69"/>
    <n v="0"/>
    <n v="538"/>
    <n v="4.8600000000000003"/>
    <n v="0"/>
    <x v="4"/>
  </r>
  <r>
    <d v="2012-05-01T00:00:00"/>
    <x v="1"/>
    <x v="2"/>
    <n v="3944"/>
    <n v="1.3149999999999999"/>
    <n v="0.438"/>
    <n v="3663"/>
    <n v="78.823999999999998"/>
    <n v="2.7309999999999999"/>
    <x v="4"/>
  </r>
  <r>
    <d v="2012-05-01T00:00:00"/>
    <x v="2"/>
    <x v="3"/>
    <n v="6323"/>
    <n v="353.46899999999999"/>
    <n v="32.756"/>
    <n v="7997"/>
    <n v="164.595"/>
    <n v="16.709"/>
    <x v="4"/>
  </r>
  <r>
    <d v="2012-05-01T00:00:00"/>
    <x v="3"/>
    <x v="4"/>
    <n v="8714"/>
    <n v="365.01499999999999"/>
    <n v="39.033000000000001"/>
    <n v="11127"/>
    <n v="219.25899999999999"/>
    <n v="34.061"/>
    <x v="4"/>
  </r>
  <r>
    <d v="2012-05-01T00:00:00"/>
    <x v="4"/>
    <x v="5"/>
    <n v="1542"/>
    <n v="23.024999999999999"/>
    <n v="0.105"/>
    <n v="1647"/>
    <n v="2.4510000000000001"/>
    <n v="0"/>
    <x v="4"/>
  </r>
  <r>
    <d v="2012-05-01T00:00:00"/>
    <x v="5"/>
    <x v="6"/>
    <n v="411"/>
    <n v="0.28499999999999998"/>
    <n v="0"/>
    <n v="457"/>
    <n v="31.57"/>
    <n v="0"/>
    <x v="4"/>
  </r>
  <r>
    <d v="2012-05-01T00:00:00"/>
    <x v="5"/>
    <x v="1"/>
    <n v="83165"/>
    <n v="1908.1569999999999"/>
    <n v="290.226"/>
    <n v="77905"/>
    <n v="1733.184"/>
    <n v="0.14599999999999999"/>
    <x v="4"/>
  </r>
  <r>
    <d v="2012-05-01T00:00:00"/>
    <x v="6"/>
    <x v="9"/>
    <n v="6999"/>
    <n v="74.768000000000001"/>
    <n v="0.28299999999999997"/>
    <n v="7223"/>
    <n v="342.47899999999998"/>
    <n v="14.518000000000001"/>
    <x v="4"/>
  </r>
  <r>
    <d v="2012-05-01T00:00:00"/>
    <x v="9"/>
    <x v="12"/>
    <n v="3541"/>
    <n v="28.015999999999998"/>
    <n v="4.4850000000000003"/>
    <n v="3570"/>
    <n v="33.030999999999999"/>
    <n v="4.2370000000000001"/>
    <x v="4"/>
  </r>
  <r>
    <d v="2012-05-01T00:00:00"/>
    <x v="10"/>
    <x v="13"/>
    <n v="32241"/>
    <n v="658.05899999999997"/>
    <n v="0"/>
    <n v="30138"/>
    <n v="211.327"/>
    <n v="0"/>
    <x v="4"/>
  </r>
  <r>
    <d v="2012-05-01T00:00:00"/>
    <x v="11"/>
    <x v="9"/>
    <n v="93"/>
    <n v="0"/>
    <n v="0"/>
    <n v="57"/>
    <n v="3.2080000000000002"/>
    <n v="0"/>
    <x v="4"/>
  </r>
  <r>
    <d v="2012-05-01T00:00:00"/>
    <x v="13"/>
    <x v="15"/>
    <n v="5540"/>
    <n v="129.72900000000001"/>
    <n v="25.753"/>
    <n v="5681"/>
    <n v="135.36199999999999"/>
    <n v="0"/>
    <x v="4"/>
  </r>
  <r>
    <d v="2012-05-01T00:00:00"/>
    <x v="14"/>
    <x v="16"/>
    <n v="2247"/>
    <n v="43.343000000000004"/>
    <n v="2.8220000000000001"/>
    <n v="2649"/>
    <n v="95.453999999999994"/>
    <n v="0"/>
    <x v="4"/>
  </r>
  <r>
    <d v="2012-05-01T00:00:00"/>
    <x v="14"/>
    <x v="18"/>
    <n v="3066"/>
    <n v="326.20999999999998"/>
    <n v="21.562999999999999"/>
    <n v="5538"/>
    <n v="104.739"/>
    <n v="0"/>
    <x v="4"/>
  </r>
  <r>
    <d v="2012-05-01T00:00:00"/>
    <x v="16"/>
    <x v="20"/>
    <n v="45301"/>
    <n v="3615.3719999999998"/>
    <n v="199.167"/>
    <n v="51933"/>
    <n v="2661.0349999999999"/>
    <n v="23.67"/>
    <x v="4"/>
  </r>
  <r>
    <d v="2012-05-01T00:00:00"/>
    <x v="17"/>
    <x v="1"/>
    <n v="1111"/>
    <n v="69.837000000000003"/>
    <n v="0"/>
    <n v="2000"/>
    <n v="67.688000000000002"/>
    <n v="0"/>
    <x v="4"/>
  </r>
  <r>
    <d v="2012-05-01T00:00:00"/>
    <x v="17"/>
    <x v="21"/>
    <n v="4206"/>
    <n v="274.447"/>
    <n v="63.875"/>
    <n v="5307"/>
    <n v="166.547"/>
    <n v="1.917"/>
    <x v="4"/>
  </r>
  <r>
    <d v="2012-05-01T00:00:00"/>
    <x v="18"/>
    <x v="4"/>
    <n v="12606"/>
    <n v="188.89500000000001"/>
    <n v="24.035"/>
    <n v="13237"/>
    <n v="92.361000000000004"/>
    <n v="3.9529999999999998"/>
    <x v="4"/>
  </r>
  <r>
    <d v="2012-05-01T00:00:00"/>
    <x v="19"/>
    <x v="4"/>
    <n v="21028"/>
    <n v="1180.8869999999999"/>
    <n v="43.859000000000002"/>
    <n v="21107"/>
    <n v="87.400999999999996"/>
    <n v="21.201000000000001"/>
    <x v="4"/>
  </r>
  <r>
    <d v="2012-05-01T00:00:00"/>
    <x v="53"/>
    <x v="8"/>
    <n v="5870"/>
    <n v="275.32400000000001"/>
    <n v="117.41200000000001"/>
    <n v="6599"/>
    <n v="286.15499999999997"/>
    <n v="0"/>
    <x v="4"/>
  </r>
  <r>
    <d v="2012-05-01T00:00:00"/>
    <x v="21"/>
    <x v="20"/>
    <s v=".."/>
    <s v=".."/>
    <s v=".."/>
    <s v=".."/>
    <n v="0"/>
    <n v="0"/>
    <x v="4"/>
  </r>
  <r>
    <d v="2012-05-01T00:00:00"/>
    <x v="21"/>
    <x v="13"/>
    <n v="1567"/>
    <n v="0.63900000000000001"/>
    <n v="0"/>
    <n v="1726"/>
    <n v="4.9370000000000003"/>
    <n v="0"/>
    <x v="4"/>
  </r>
  <r>
    <d v="2012-05-01T00:00:00"/>
    <x v="21"/>
    <x v="1"/>
    <n v="17948"/>
    <n v="1315.31"/>
    <n v="0"/>
    <n v="13917"/>
    <n v="728.88599999999997"/>
    <n v="0"/>
    <x v="4"/>
  </r>
  <r>
    <d v="2012-05-01T00:00:00"/>
    <x v="21"/>
    <x v="16"/>
    <n v="5292"/>
    <n v="189.95699999999999"/>
    <n v="0"/>
    <n v="5583"/>
    <n v="524.09299999999996"/>
    <n v="0"/>
    <x v="4"/>
  </r>
  <r>
    <d v="2012-05-01T00:00:00"/>
    <x v="21"/>
    <x v="17"/>
    <n v="1682"/>
    <n v="7.8019999999999996"/>
    <n v="0"/>
    <n v="1630"/>
    <n v="38.473999999999997"/>
    <n v="0"/>
    <x v="4"/>
  </r>
  <r>
    <d v="2012-05-01T00:00:00"/>
    <x v="21"/>
    <x v="23"/>
    <n v="49623"/>
    <n v="4070.3910000000001"/>
    <n v="68.001000000000005"/>
    <n v="75300"/>
    <n v="2358.0819999999999"/>
    <n v="2E-3"/>
    <x v="4"/>
  </r>
  <r>
    <d v="2012-05-01T00:00:00"/>
    <x v="22"/>
    <x v="16"/>
    <n v="957"/>
    <n v="48.368000000000002"/>
    <n v="0"/>
    <n v="833"/>
    <n v="34.685000000000002"/>
    <n v="0"/>
    <x v="4"/>
  </r>
  <r>
    <d v="2012-05-01T00:00:00"/>
    <x v="22"/>
    <x v="23"/>
    <n v="15702"/>
    <n v="973.48900000000003"/>
    <n v="90.691000000000003"/>
    <n v="24086"/>
    <n v="936.79899999999998"/>
    <n v="21.469000000000001"/>
    <x v="4"/>
  </r>
  <r>
    <d v="2012-05-01T00:00:00"/>
    <x v="23"/>
    <x v="21"/>
    <n v="970"/>
    <n v="46.725000000000001"/>
    <n v="6.0060000000000002"/>
    <n v="965"/>
    <n v="17.431999999999999"/>
    <n v="0"/>
    <x v="4"/>
  </r>
  <r>
    <d v="2012-05-01T00:00:00"/>
    <x v="24"/>
    <x v="4"/>
    <s v=".."/>
    <s v=".."/>
    <s v=".."/>
    <s v=".."/>
    <n v="6.0659999999999998"/>
    <n v="0"/>
    <x v="4"/>
  </r>
  <r>
    <d v="2012-05-01T00:00:00"/>
    <x v="24"/>
    <x v="8"/>
    <s v=".."/>
    <n v="665.029"/>
    <n v="18.620999999999999"/>
    <s v=".."/>
    <s v=".."/>
    <s v=".."/>
    <x v="4"/>
  </r>
  <r>
    <d v="2012-05-01T00:00:00"/>
    <x v="59"/>
    <x v="10"/>
    <n v="15498"/>
    <n v="240.476"/>
    <n v="2.52"/>
    <n v="16820"/>
    <n v="233.46"/>
    <n v="9.9090000000000007"/>
    <x v="4"/>
  </r>
  <r>
    <d v="2012-05-01T00:00:00"/>
    <x v="25"/>
    <x v="14"/>
    <n v="23297"/>
    <n v="600.08100000000002"/>
    <n v="19.797000000000001"/>
    <n v="25250"/>
    <n v="159.41300000000001"/>
    <n v="0"/>
    <x v="4"/>
  </r>
  <r>
    <d v="2012-05-01T00:00:00"/>
    <x v="26"/>
    <x v="8"/>
    <n v="7252"/>
    <n v="55.405999999999999"/>
    <n v="3.7120000000000002"/>
    <n v="7164"/>
    <n v="35.854999999999997"/>
    <n v="0"/>
    <x v="4"/>
  </r>
  <r>
    <d v="2012-05-01T00:00:00"/>
    <x v="54"/>
    <x v="14"/>
    <n v="9392"/>
    <n v="0"/>
    <n v="0"/>
    <n v="9427"/>
    <n v="0"/>
    <n v="0"/>
    <x v="4"/>
  </r>
  <r>
    <d v="2012-05-01T00:00:00"/>
    <x v="58"/>
    <x v="25"/>
    <n v="4393"/>
    <n v="162.22399999999999"/>
    <n v="167.495"/>
    <n v="5215"/>
    <n v="125.001"/>
    <n v="0.40100000000000002"/>
    <x v="4"/>
  </r>
  <r>
    <d v="2012-05-01T00:00:00"/>
    <x v="28"/>
    <x v="4"/>
    <n v="490"/>
    <n v="7.5949999999999998"/>
    <n v="0"/>
    <n v="718"/>
    <n v="1.3979999999999999"/>
    <n v="0"/>
    <x v="4"/>
  </r>
  <r>
    <d v="2012-05-01T00:00:00"/>
    <x v="28"/>
    <x v="10"/>
    <n v="2529"/>
    <n v="0"/>
    <n v="0"/>
    <n v="2301"/>
    <n v="0"/>
    <n v="0"/>
    <x v="4"/>
  </r>
  <r>
    <d v="2012-05-01T00:00:00"/>
    <x v="28"/>
    <x v="14"/>
    <n v="21990"/>
    <n v="277.59500000000003"/>
    <n v="0"/>
    <n v="25942"/>
    <n v="37.753999999999998"/>
    <n v="0.56000000000000005"/>
    <x v="4"/>
  </r>
  <r>
    <d v="2012-05-01T00:00:00"/>
    <x v="28"/>
    <x v="25"/>
    <n v="13881"/>
    <n v="266.77999999999997"/>
    <n v="8.2780000000000005"/>
    <n v="16511"/>
    <n v="128.131"/>
    <n v="15.932"/>
    <x v="4"/>
  </r>
  <r>
    <d v="2012-05-01T00:00:00"/>
    <x v="28"/>
    <x v="1"/>
    <n v="17915"/>
    <n v="8.5210000000000008"/>
    <n v="1.7430000000000001"/>
    <n v="17841"/>
    <n v="18.164000000000001"/>
    <n v="14.128"/>
    <x v="4"/>
  </r>
  <r>
    <d v="2012-05-01T00:00:00"/>
    <x v="28"/>
    <x v="24"/>
    <n v="2122"/>
    <n v="0"/>
    <n v="0"/>
    <n v="1741"/>
    <n v="0"/>
    <n v="0"/>
    <x v="4"/>
  </r>
  <r>
    <d v="2012-05-01T00:00:00"/>
    <x v="28"/>
    <x v="16"/>
    <n v="9361"/>
    <n v="281.25200000000001"/>
    <n v="5.633"/>
    <n v="11219"/>
    <n v="276.97899999999998"/>
    <n v="3.9449999999999998"/>
    <x v="4"/>
  </r>
  <r>
    <d v="2012-05-01T00:00:00"/>
    <x v="28"/>
    <x v="17"/>
    <n v="5117"/>
    <n v="228.904"/>
    <n v="11.366"/>
    <n v="5290"/>
    <n v="86.602000000000004"/>
    <n v="1.089"/>
    <x v="4"/>
  </r>
  <r>
    <d v="2012-05-01T00:00:00"/>
    <x v="28"/>
    <x v="8"/>
    <n v="5731"/>
    <n v="128.79400000000001"/>
    <n v="4.2610000000000001"/>
    <n v="6164"/>
    <n v="31.332000000000001"/>
    <n v="0.42"/>
    <x v="4"/>
  </r>
  <r>
    <d v="2012-05-01T00:00:00"/>
    <x v="57"/>
    <x v="16"/>
    <n v="3866"/>
    <n v="0"/>
    <n v="0"/>
    <n v="3883"/>
    <n v="0"/>
    <n v="0"/>
    <x v="4"/>
  </r>
  <r>
    <d v="2012-05-01T00:00:00"/>
    <x v="29"/>
    <x v="15"/>
    <n v="8650"/>
    <n v="234.303"/>
    <n v="124.41800000000001"/>
    <n v="11329"/>
    <n v="564.12699999999995"/>
    <n v="13.637"/>
    <x v="4"/>
  </r>
  <r>
    <d v="2012-05-01T00:00:00"/>
    <x v="30"/>
    <x v="27"/>
    <n v="2764"/>
    <n v="250.16399999999999"/>
    <n v="6.8789999999999996"/>
    <n v="2152"/>
    <n v="125.4"/>
    <n v="4.702"/>
    <x v="4"/>
  </r>
  <r>
    <d v="2012-05-01T00:00:00"/>
    <x v="30"/>
    <x v="1"/>
    <n v="2014"/>
    <n v="19.646000000000001"/>
    <n v="0"/>
    <n v="1454"/>
    <n v="80.105999999999995"/>
    <n v="0"/>
    <x v="4"/>
  </r>
  <r>
    <d v="2012-05-01T00:00:00"/>
    <x v="31"/>
    <x v="13"/>
    <n v="38674"/>
    <n v="3138.97"/>
    <n v="18.885999999999999"/>
    <n v="37260"/>
    <n v="1257.183"/>
    <n v="0.01"/>
    <x v="4"/>
  </r>
  <r>
    <d v="2012-05-01T00:00:00"/>
    <x v="32"/>
    <x v="28"/>
    <n v="258"/>
    <n v="0.47399999999999998"/>
    <n v="1.7000000000000001E-2"/>
    <n v="205"/>
    <n v="10.28"/>
    <n v="0.316"/>
    <x v="4"/>
  </r>
  <r>
    <d v="2012-05-01T00:00:00"/>
    <x v="34"/>
    <x v="9"/>
    <s v=".."/>
    <n v="13.558999999999999"/>
    <n v="0"/>
    <s v=".."/>
    <n v="98.518000000000001"/>
    <n v="0"/>
    <x v="4"/>
  </r>
  <r>
    <d v="2012-05-01T00:00:00"/>
    <x v="34"/>
    <x v="29"/>
    <s v=".."/>
    <n v="3.3290000000000002"/>
    <n v="0"/>
    <s v=".."/>
    <n v="57.436"/>
    <n v="0"/>
    <x v="4"/>
  </r>
  <r>
    <d v="2012-05-01T00:00:00"/>
    <x v="34"/>
    <x v="12"/>
    <s v=".."/>
    <n v="9.5549999999999997"/>
    <n v="0"/>
    <s v=".."/>
    <n v="2.7949999999999999"/>
    <n v="0"/>
    <x v="4"/>
  </r>
  <r>
    <d v="2012-05-01T00:00:00"/>
    <x v="35"/>
    <x v="24"/>
    <n v="5302"/>
    <n v="270.69499999999999"/>
    <n v="0"/>
    <n v="4391"/>
    <n v="104.56699999999999"/>
    <n v="0"/>
    <x v="4"/>
  </r>
  <r>
    <d v="2012-05-01T00:00:00"/>
    <x v="36"/>
    <x v="27"/>
    <n v="3190"/>
    <n v="13.023999999999999"/>
    <n v="0"/>
    <n v="3517"/>
    <n v="11.369"/>
    <n v="0.121"/>
    <x v="4"/>
  </r>
  <r>
    <d v="2012-05-01T00:00:00"/>
    <x v="36"/>
    <x v="4"/>
    <n v="4400"/>
    <n v="942.52300000000002"/>
    <n v="29.951000000000001"/>
    <n v="4846"/>
    <n v="152.41399999999999"/>
    <n v="8.4120000000000008"/>
    <x v="4"/>
  </r>
  <r>
    <d v="2012-05-01T00:00:00"/>
    <x v="36"/>
    <x v="7"/>
    <n v="1900"/>
    <n v="114.624"/>
    <n v="23.853999999999999"/>
    <n v="3160"/>
    <n v="19.007000000000001"/>
    <n v="38.44"/>
    <x v="4"/>
  </r>
  <r>
    <d v="2012-05-01T00:00:00"/>
    <x v="36"/>
    <x v="20"/>
    <n v="17580"/>
    <n v="1204.008"/>
    <n v="26.081"/>
    <n v="19711"/>
    <n v="395.16899999999998"/>
    <n v="28.039000000000001"/>
    <x v="4"/>
  </r>
  <r>
    <d v="2012-05-01T00:00:00"/>
    <x v="36"/>
    <x v="30"/>
    <n v="126"/>
    <n v="7.2089999999999996"/>
    <n v="0"/>
    <n v="16"/>
    <n v="0.1"/>
    <n v="0.12"/>
    <x v="4"/>
  </r>
  <r>
    <d v="2012-05-01T00:00:00"/>
    <x v="36"/>
    <x v="14"/>
    <n v="2362"/>
    <n v="129.42400000000001"/>
    <n v="0.19700000000000001"/>
    <n v="2597"/>
    <n v="69.896000000000001"/>
    <n v="1.5149999999999999"/>
    <x v="4"/>
  </r>
  <r>
    <d v="2012-05-01T00:00:00"/>
    <x v="36"/>
    <x v="25"/>
    <n v="6115"/>
    <n v="118.816"/>
    <n v="27.872"/>
    <n v="7577"/>
    <n v="172.274"/>
    <n v="31.227"/>
    <x v="4"/>
  </r>
  <r>
    <d v="2012-05-01T00:00:00"/>
    <x v="36"/>
    <x v="38"/>
    <s v=".."/>
    <s v=".."/>
    <s v=".."/>
    <s v=".."/>
    <n v="17.5"/>
    <n v="0"/>
    <x v="4"/>
  </r>
  <r>
    <d v="2012-05-01T00:00:00"/>
    <x v="36"/>
    <x v="2"/>
    <n v="2147"/>
    <n v="1.88"/>
    <n v="0.18"/>
    <n v="1694"/>
    <n v="10.010999999999999"/>
    <n v="0.68300000000000005"/>
    <x v="4"/>
  </r>
  <r>
    <d v="2012-05-01T00:00:00"/>
    <x v="36"/>
    <x v="1"/>
    <n v="41059"/>
    <n v="981.50400000000002"/>
    <n v="55.917999999999999"/>
    <n v="37600"/>
    <n v="1090.8440000000001"/>
    <n v="196.512"/>
    <x v="4"/>
  </r>
  <r>
    <d v="2012-05-01T00:00:00"/>
    <x v="36"/>
    <x v="9"/>
    <n v="2188"/>
    <n v="0"/>
    <n v="0"/>
    <n v="1978"/>
    <n v="0"/>
    <n v="0"/>
    <x v="4"/>
  </r>
  <r>
    <d v="2012-05-01T00:00:00"/>
    <x v="36"/>
    <x v="24"/>
    <n v="3991"/>
    <n v="58.585999999999999"/>
    <n v="5.2039999999999997"/>
    <n v="4054"/>
    <n v="36.445"/>
    <n v="1.794"/>
    <x v="4"/>
  </r>
  <r>
    <d v="2012-05-01T00:00:00"/>
    <x v="36"/>
    <x v="16"/>
    <n v="33256"/>
    <n v="1381.8869999999999"/>
    <n v="87.692999999999998"/>
    <n v="39249"/>
    <n v="1465.5840000000001"/>
    <n v="140.63399999999999"/>
    <x v="4"/>
  </r>
  <r>
    <d v="2012-05-01T00:00:00"/>
    <x v="36"/>
    <x v="31"/>
    <n v="6503"/>
    <n v="127.252"/>
    <n v="5.3540000000000001"/>
    <n v="6328"/>
    <n v="75.448999999999998"/>
    <n v="8.5790000000000006"/>
    <x v="4"/>
  </r>
  <r>
    <d v="2012-05-01T00:00:00"/>
    <x v="36"/>
    <x v="17"/>
    <n v="6515"/>
    <n v="198.91"/>
    <n v="91.213999999999999"/>
    <n v="7408"/>
    <n v="213.571"/>
    <n v="13.119"/>
    <x v="4"/>
  </r>
  <r>
    <d v="2012-05-01T00:00:00"/>
    <x v="36"/>
    <x v="18"/>
    <n v="10416"/>
    <n v="399.56099999999998"/>
    <n v="20.911000000000001"/>
    <n v="12845"/>
    <n v="51.628999999999998"/>
    <n v="91.378"/>
    <x v="4"/>
  </r>
  <r>
    <d v="2012-05-01T00:00:00"/>
    <x v="36"/>
    <x v="8"/>
    <n v="44577"/>
    <n v="2178.288"/>
    <n v="210.52199999999999"/>
    <n v="47484"/>
    <n v="354.21199999999999"/>
    <n v="119.67400000000001"/>
    <x v="4"/>
  </r>
  <r>
    <d v="2012-05-01T00:00:00"/>
    <x v="55"/>
    <x v="35"/>
    <n v="4133"/>
    <n v="368.82799999999997"/>
    <n v="10.688000000000001"/>
    <n v="7648"/>
    <n v="463.80500000000001"/>
    <n v="1.4999999999999999E-2"/>
    <x v="4"/>
  </r>
  <r>
    <d v="2012-05-01T00:00:00"/>
    <x v="37"/>
    <x v="32"/>
    <n v="2572"/>
    <n v="215.51599999999999"/>
    <n v="0.17799999999999999"/>
    <n v="3494"/>
    <n v="336.40300000000002"/>
    <n v="0"/>
    <x v="4"/>
  </r>
  <r>
    <d v="2012-05-01T00:00:00"/>
    <x v="62"/>
    <x v="16"/>
    <n v="814"/>
    <n v="9.298"/>
    <n v="1E-3"/>
    <n v="665"/>
    <n v="0.154"/>
    <n v="1.4999999999999999E-2"/>
    <x v="4"/>
  </r>
  <r>
    <d v="2012-05-01T00:00:00"/>
    <x v="38"/>
    <x v="1"/>
    <s v=".."/>
    <n v="348.53"/>
    <n v="0"/>
    <s v=".."/>
    <n v="518.97799999999995"/>
    <n v="0"/>
    <x v="4"/>
  </r>
  <r>
    <d v="2012-05-01T00:00:00"/>
    <x v="38"/>
    <x v="16"/>
    <n v="94322"/>
    <n v="6024.7730000000001"/>
    <n v="270.00900000000001"/>
    <n v="103107"/>
    <n v="3664.9140000000002"/>
    <n v="0.872"/>
    <x v="4"/>
  </r>
  <r>
    <d v="2012-05-01T00:00:00"/>
    <x v="40"/>
    <x v="29"/>
    <n v="1418"/>
    <n v="2.8220000000000001"/>
    <n v="0"/>
    <n v="1356"/>
    <n v="15.285"/>
    <n v="0"/>
    <x v="4"/>
  </r>
  <r>
    <d v="2012-05-01T00:00:00"/>
    <x v="41"/>
    <x v="31"/>
    <n v="4255"/>
    <n v="92.058999999999997"/>
    <n v="0.81100000000000005"/>
    <n v="4703"/>
    <n v="243.535"/>
    <n v="3.7250000000000001"/>
    <x v="4"/>
  </r>
  <r>
    <d v="2012-05-01T00:00:00"/>
    <x v="42"/>
    <x v="1"/>
    <s v=".."/>
    <n v="397.69900000000001"/>
    <n v="0"/>
    <s v=".."/>
    <n v="474.71499999999997"/>
    <n v="0"/>
    <x v="4"/>
  </r>
  <r>
    <d v="2012-05-01T00:00:00"/>
    <x v="43"/>
    <x v="17"/>
    <n v="35199"/>
    <n v="1873.6569999999999"/>
    <n v="194.666"/>
    <n v="39396"/>
    <n v="1173.4259999999999"/>
    <n v="5.6059999999999999"/>
    <x v="4"/>
  </r>
  <r>
    <d v="2012-05-01T00:00:00"/>
    <x v="61"/>
    <x v="16"/>
    <n v="4176"/>
    <n v="0"/>
    <n v="0"/>
    <n v="4687"/>
    <n v="0"/>
    <n v="0"/>
    <x v="4"/>
  </r>
  <r>
    <d v="2012-05-01T00:00:00"/>
    <x v="45"/>
    <x v="22"/>
    <n v="620"/>
    <n v="0.33400000000000002"/>
    <n v="1E-3"/>
    <n v="642"/>
    <n v="0.35799999999999998"/>
    <n v="5.0000000000000001E-3"/>
    <x v="4"/>
  </r>
  <r>
    <d v="2012-05-01T00:00:00"/>
    <x v="45"/>
    <x v="8"/>
    <n v="16225"/>
    <n v="30.79"/>
    <n v="172.06299999999999"/>
    <n v="20588"/>
    <n v="435.29500000000002"/>
    <n v="2.9039999999999999"/>
    <x v="4"/>
  </r>
  <r>
    <d v="2012-05-01T00:00:00"/>
    <x v="46"/>
    <x v="4"/>
    <s v=".."/>
    <s v=".."/>
    <s v=".."/>
    <s v=".."/>
    <n v="25.963999999999999"/>
    <n v="0"/>
    <x v="4"/>
  </r>
  <r>
    <d v="2012-05-01T00:00:00"/>
    <x v="46"/>
    <x v="16"/>
    <s v=".."/>
    <s v=".."/>
    <s v=".."/>
    <s v=".."/>
    <n v="107.667"/>
    <n v="0"/>
    <x v="4"/>
  </r>
  <r>
    <d v="2012-05-01T00:00:00"/>
    <x v="46"/>
    <x v="21"/>
    <s v=".."/>
    <s v=".."/>
    <s v=".."/>
    <s v=".."/>
    <n v="18.957000000000001"/>
    <n v="0"/>
    <x v="4"/>
  </r>
  <r>
    <d v="2012-05-01T00:00:00"/>
    <x v="46"/>
    <x v="8"/>
    <s v=".."/>
    <n v="1693.5889999999999"/>
    <n v="0"/>
    <s v=".."/>
    <s v=".."/>
    <s v=".."/>
    <x v="4"/>
  </r>
  <r>
    <d v="2012-05-01T00:00:00"/>
    <x v="47"/>
    <x v="26"/>
    <n v="8816"/>
    <n v="392.18299999999999"/>
    <n v="0"/>
    <n v="8161"/>
    <n v="77.533000000000001"/>
    <n v="0"/>
    <x v="4"/>
  </r>
  <r>
    <d v="2012-05-01T00:00:00"/>
    <x v="48"/>
    <x v="20"/>
    <n v="3186"/>
    <n v="512.13400000000001"/>
    <n v="0"/>
    <n v="3398"/>
    <n v="225.947"/>
    <n v="0"/>
    <x v="4"/>
  </r>
  <r>
    <d v="2012-05-01T00:00:00"/>
    <x v="48"/>
    <x v="18"/>
    <n v="2547"/>
    <n v="52.91"/>
    <n v="0"/>
    <n v="4196"/>
    <n v="8.9689999999999994"/>
    <n v="0"/>
    <x v="4"/>
  </r>
  <r>
    <d v="2012-05-01T00:00:00"/>
    <x v="49"/>
    <x v="10"/>
    <n v="11295"/>
    <n v="14.192"/>
    <n v="0"/>
    <n v="11140"/>
    <n v="9.5739999999999998"/>
    <n v="0"/>
    <x v="4"/>
  </r>
  <r>
    <d v="2012-05-01T00:00:00"/>
    <x v="49"/>
    <x v="14"/>
    <n v="19119"/>
    <n v="0"/>
    <n v="0"/>
    <n v="21445"/>
    <n v="0"/>
    <n v="0"/>
    <x v="4"/>
  </r>
  <r>
    <d v="2012-05-01T00:00:00"/>
    <x v="49"/>
    <x v="1"/>
    <n v="34155"/>
    <n v="62.901000000000003"/>
    <n v="0"/>
    <n v="32974"/>
    <n v="34.226999999999997"/>
    <n v="0"/>
    <x v="4"/>
  </r>
  <r>
    <d v="2012-05-01T00:00:00"/>
    <x v="49"/>
    <x v="9"/>
    <n v="1880"/>
    <n v="0"/>
    <n v="0"/>
    <n v="1892"/>
    <n v="26.454000000000001"/>
    <n v="0"/>
    <x v="4"/>
  </r>
  <r>
    <d v="2012-05-01T00:00:00"/>
    <x v="49"/>
    <x v="29"/>
    <n v="517"/>
    <n v="0"/>
    <n v="0"/>
    <n v="815"/>
    <n v="11.788"/>
    <n v="0"/>
    <x v="4"/>
  </r>
  <r>
    <d v="2012-05-01T00:00:00"/>
    <x v="49"/>
    <x v="17"/>
    <n v="2312"/>
    <n v="0"/>
    <n v="0"/>
    <n v="2164"/>
    <n v="0"/>
    <n v="0"/>
    <x v="4"/>
  </r>
  <r>
    <d v="2012-05-01T00:00:00"/>
    <x v="49"/>
    <x v="33"/>
    <n v="834"/>
    <n v="0.94199999999999995"/>
    <n v="0"/>
    <n v="992"/>
    <n v="1.1259999999999999"/>
    <n v="0"/>
    <x v="4"/>
  </r>
  <r>
    <d v="2012-05-01T00:00:00"/>
    <x v="49"/>
    <x v="23"/>
    <n v="1747"/>
    <n v="94.42"/>
    <n v="0"/>
    <n v="4659"/>
    <n v="126.565"/>
    <n v="0"/>
    <x v="4"/>
  </r>
  <r>
    <d v="2012-05-01T00:00:00"/>
    <x v="49"/>
    <x v="8"/>
    <n v="16208"/>
    <n v="596.75900000000001"/>
    <n v="0"/>
    <n v="18584"/>
    <n v="355.73"/>
    <n v="0"/>
    <x v="4"/>
  </r>
  <r>
    <d v="2012-05-01T00:00:00"/>
    <x v="49"/>
    <x v="12"/>
    <n v="1588"/>
    <n v="13.795"/>
    <n v="0"/>
    <n v="1701"/>
    <n v="9.52"/>
    <n v="0"/>
    <x v="4"/>
  </r>
  <r>
    <d v="2012-05-01T00:00:00"/>
    <x v="50"/>
    <x v="34"/>
    <n v="1595"/>
    <n v="0.20699999999999999"/>
    <n v="0"/>
    <n v="2068"/>
    <n v="2.5710000000000002"/>
    <n v="0"/>
    <x v="4"/>
  </r>
  <r>
    <d v="2012-06-01T00:00:00"/>
    <x v="0"/>
    <x v="0"/>
    <n v="1073"/>
    <n v="14.707000000000001"/>
    <n v="1.05"/>
    <n v="1379"/>
    <n v="15.122"/>
    <n v="0"/>
    <x v="4"/>
  </r>
  <r>
    <d v="2012-06-01T00:00:00"/>
    <x v="0"/>
    <x v="1"/>
    <n v="1532"/>
    <n v="60.298000000000002"/>
    <n v="0"/>
    <n v="1600"/>
    <n v="40.615000000000002"/>
    <n v="0"/>
    <x v="4"/>
  </r>
  <r>
    <d v="2012-06-01T00:00:00"/>
    <x v="52"/>
    <x v="36"/>
    <n v="7"/>
    <n v="0"/>
    <n v="0"/>
    <n v="44"/>
    <n v="0"/>
    <n v="0"/>
    <x v="4"/>
  </r>
  <r>
    <d v="2012-06-01T00:00:00"/>
    <x v="52"/>
    <x v="37"/>
    <n v="345"/>
    <n v="0.109"/>
    <n v="0"/>
    <n v="737"/>
    <n v="11.930999999999999"/>
    <n v="0"/>
    <x v="4"/>
  </r>
  <r>
    <d v="2012-06-01T00:00:00"/>
    <x v="1"/>
    <x v="2"/>
    <n v="2223"/>
    <n v="3.07"/>
    <n v="0.47299999999999998"/>
    <n v="3276"/>
    <n v="65.75"/>
    <n v="2.2679999999999998"/>
    <x v="4"/>
  </r>
  <r>
    <d v="2012-06-01T00:00:00"/>
    <x v="2"/>
    <x v="3"/>
    <n v="7136"/>
    <n v="312.21100000000001"/>
    <n v="30.219000000000001"/>
    <n v="7757"/>
    <n v="179.637"/>
    <n v="14.965999999999999"/>
    <x v="4"/>
  </r>
  <r>
    <d v="2012-06-01T00:00:00"/>
    <x v="3"/>
    <x v="4"/>
    <n v="10436"/>
    <n v="383.45600000000002"/>
    <n v="45.497999999999998"/>
    <n v="12675"/>
    <n v="210.86600000000001"/>
    <n v="8.5370000000000008"/>
    <x v="4"/>
  </r>
  <r>
    <d v="2012-06-01T00:00:00"/>
    <x v="4"/>
    <x v="5"/>
    <n v="1691"/>
    <n v="59.350999999999999"/>
    <n v="0.52"/>
    <n v="1670"/>
    <n v="10.23"/>
    <n v="0"/>
    <x v="4"/>
  </r>
  <r>
    <d v="2012-06-01T00:00:00"/>
    <x v="5"/>
    <x v="6"/>
    <n v="655"/>
    <n v="1.64"/>
    <n v="0"/>
    <n v="853"/>
    <n v="25.9"/>
    <n v="0"/>
    <x v="4"/>
  </r>
  <r>
    <d v="2012-06-01T00:00:00"/>
    <x v="5"/>
    <x v="1"/>
    <n v="83412"/>
    <n v="2031.922"/>
    <n v="245.446"/>
    <n v="81904"/>
    <n v="1648.1079999999999"/>
    <n v="0.30199999999999999"/>
    <x v="4"/>
  </r>
  <r>
    <d v="2012-06-01T00:00:00"/>
    <x v="6"/>
    <x v="9"/>
    <n v="7518"/>
    <n v="81.522000000000006"/>
    <n v="1.0569999999999999"/>
    <n v="7714"/>
    <n v="316.34300000000002"/>
    <n v="14.301"/>
    <x v="4"/>
  </r>
  <r>
    <d v="2012-06-01T00:00:00"/>
    <x v="9"/>
    <x v="12"/>
    <n v="3899"/>
    <n v="34.947000000000003"/>
    <n v="3.6219999999999999"/>
    <n v="5209"/>
    <n v="31.827999999999999"/>
    <n v="3.5"/>
    <x v="4"/>
  </r>
  <r>
    <d v="2012-06-01T00:00:00"/>
    <x v="10"/>
    <x v="13"/>
    <n v="29738"/>
    <n v="788.01400000000001"/>
    <n v="0"/>
    <n v="37099"/>
    <n v="197.91300000000001"/>
    <n v="0"/>
    <x v="4"/>
  </r>
  <r>
    <d v="2012-06-01T00:00:00"/>
    <x v="11"/>
    <x v="9"/>
    <n v="117"/>
    <n v="0"/>
    <n v="0"/>
    <n v="110"/>
    <n v="3.3969999999999998"/>
    <n v="5.0000000000000001E-3"/>
    <x v="4"/>
  </r>
  <r>
    <d v="2012-06-01T00:00:00"/>
    <x v="13"/>
    <x v="15"/>
    <n v="5687"/>
    <n v="147.458"/>
    <n v="23.111999999999998"/>
    <n v="6496"/>
    <n v="70.075999999999993"/>
    <n v="0"/>
    <x v="4"/>
  </r>
  <r>
    <d v="2012-06-01T00:00:00"/>
    <x v="14"/>
    <x v="16"/>
    <n v="3136"/>
    <n v="38.234999999999999"/>
    <n v="0"/>
    <n v="3544"/>
    <n v="73.186999999999998"/>
    <n v="0"/>
    <x v="4"/>
  </r>
  <r>
    <d v="2012-06-01T00:00:00"/>
    <x v="14"/>
    <x v="18"/>
    <n v="4578"/>
    <n v="312.839"/>
    <n v="31.437000000000001"/>
    <n v="5350"/>
    <n v="81.691999999999993"/>
    <n v="0"/>
    <x v="4"/>
  </r>
  <r>
    <d v="2012-06-01T00:00:00"/>
    <x v="16"/>
    <x v="20"/>
    <n v="49692"/>
    <n v="4034.3739999999998"/>
    <n v="182.589"/>
    <n v="61659"/>
    <n v="2065.2849999999999"/>
    <n v="20.567"/>
    <x v="4"/>
  </r>
  <r>
    <d v="2012-06-01T00:00:00"/>
    <x v="17"/>
    <x v="1"/>
    <n v="1563"/>
    <n v="88.585999999999999"/>
    <n v="0"/>
    <n v="2298"/>
    <n v="80.245999999999995"/>
    <n v="0"/>
    <x v="4"/>
  </r>
  <r>
    <d v="2012-06-01T00:00:00"/>
    <x v="17"/>
    <x v="21"/>
    <n v="4505"/>
    <n v="238.06700000000001"/>
    <n v="65.66"/>
    <n v="6767"/>
    <n v="125.212"/>
    <n v="1.655"/>
    <x v="4"/>
  </r>
  <r>
    <d v="2012-06-01T00:00:00"/>
    <x v="18"/>
    <x v="4"/>
    <n v="12565"/>
    <n v="221.17699999999999"/>
    <n v="21.045000000000002"/>
    <n v="14493"/>
    <n v="89.965999999999994"/>
    <n v="3.09"/>
    <x v="4"/>
  </r>
  <r>
    <d v="2012-06-01T00:00:00"/>
    <x v="19"/>
    <x v="4"/>
    <n v="20924"/>
    <n v="1128.184"/>
    <n v="30.596"/>
    <n v="26682"/>
    <n v="31.628"/>
    <n v="17.542999999999999"/>
    <x v="4"/>
  </r>
  <r>
    <d v="2012-06-01T00:00:00"/>
    <x v="53"/>
    <x v="8"/>
    <n v="6080"/>
    <n v="291.79199999999997"/>
    <n v="115.351"/>
    <n v="7716"/>
    <n v="236.25200000000001"/>
    <n v="0"/>
    <x v="4"/>
  </r>
  <r>
    <d v="2012-06-01T00:00:00"/>
    <x v="21"/>
    <x v="20"/>
    <s v=".."/>
    <s v=".."/>
    <s v=".."/>
    <s v=".."/>
    <n v="0"/>
    <n v="0"/>
    <x v="4"/>
  </r>
  <r>
    <d v="2012-06-01T00:00:00"/>
    <x v="21"/>
    <x v="13"/>
    <n v="1537"/>
    <n v="1.591"/>
    <n v="0"/>
    <n v="2043"/>
    <n v="2.504"/>
    <n v="0"/>
    <x v="4"/>
  </r>
  <r>
    <d v="2012-06-01T00:00:00"/>
    <x v="21"/>
    <x v="1"/>
    <n v="19730"/>
    <n v="1242.2560000000001"/>
    <n v="0"/>
    <n v="16204"/>
    <n v="780.39400000000001"/>
    <n v="0"/>
    <x v="4"/>
  </r>
  <r>
    <d v="2012-06-01T00:00:00"/>
    <x v="21"/>
    <x v="16"/>
    <n v="5758"/>
    <n v="155.09800000000001"/>
    <n v="0"/>
    <n v="4864"/>
    <n v="338.61099999999999"/>
    <n v="0"/>
    <x v="4"/>
  </r>
  <r>
    <d v="2012-06-01T00:00:00"/>
    <x v="21"/>
    <x v="17"/>
    <n v="1841"/>
    <n v="4.3250000000000002"/>
    <n v="0"/>
    <n v="1215"/>
    <n v="5.49"/>
    <n v="0"/>
    <x v="4"/>
  </r>
  <r>
    <d v="2012-06-01T00:00:00"/>
    <x v="21"/>
    <x v="23"/>
    <n v="64683"/>
    <n v="3883.2939999999999"/>
    <n v="70.472999999999999"/>
    <n v="85134"/>
    <n v="2225.2440000000001"/>
    <n v="0"/>
    <x v="4"/>
  </r>
  <r>
    <d v="2012-06-01T00:00:00"/>
    <x v="22"/>
    <x v="16"/>
    <n v="1101"/>
    <n v="38.49"/>
    <n v="0"/>
    <n v="1128"/>
    <n v="45.732999999999997"/>
    <n v="0"/>
    <x v="4"/>
  </r>
  <r>
    <d v="2012-06-01T00:00:00"/>
    <x v="22"/>
    <x v="23"/>
    <n v="19985"/>
    <n v="940.30899999999997"/>
    <n v="70.605000000000004"/>
    <n v="23364"/>
    <n v="917.78"/>
    <n v="16.212"/>
    <x v="4"/>
  </r>
  <r>
    <d v="2012-06-01T00:00:00"/>
    <x v="23"/>
    <x v="21"/>
    <n v="1597"/>
    <n v="69.819000000000003"/>
    <n v="9.0169999999999995"/>
    <n v="1504"/>
    <n v="25.263000000000002"/>
    <n v="0"/>
    <x v="4"/>
  </r>
  <r>
    <d v="2012-06-01T00:00:00"/>
    <x v="24"/>
    <x v="4"/>
    <s v=".."/>
    <s v=".."/>
    <s v=".."/>
    <s v=".."/>
    <n v="9.0060000000000002"/>
    <n v="0"/>
    <x v="4"/>
  </r>
  <r>
    <d v="2012-06-01T00:00:00"/>
    <x v="24"/>
    <x v="8"/>
    <s v=".."/>
    <n v="1014.439"/>
    <n v="20.170000000000002"/>
    <s v=".."/>
    <s v=".."/>
    <s v=".."/>
    <x v="4"/>
  </r>
  <r>
    <d v="2012-06-01T00:00:00"/>
    <x v="59"/>
    <x v="10"/>
    <n v="17359"/>
    <n v="225.72499999999999"/>
    <n v="2.3010000000000002"/>
    <n v="21021"/>
    <n v="220.589"/>
    <n v="9.5220000000000002"/>
    <x v="4"/>
  </r>
  <r>
    <d v="2012-06-01T00:00:00"/>
    <x v="25"/>
    <x v="14"/>
    <n v="26520"/>
    <n v="620.28399999999999"/>
    <n v="20.718"/>
    <n v="28720"/>
    <n v="143.54"/>
    <n v="1.6E-2"/>
    <x v="4"/>
  </r>
  <r>
    <d v="2012-06-01T00:00:00"/>
    <x v="26"/>
    <x v="8"/>
    <n v="7205"/>
    <n v="89.966999999999999"/>
    <n v="0"/>
    <n v="7790"/>
    <n v="34.338999999999999"/>
    <n v="0"/>
    <x v="4"/>
  </r>
  <r>
    <d v="2012-06-01T00:00:00"/>
    <x v="54"/>
    <x v="14"/>
    <n v="9457"/>
    <n v="0"/>
    <n v="0"/>
    <n v="10055"/>
    <n v="0"/>
    <n v="0"/>
    <x v="4"/>
  </r>
  <r>
    <d v="2012-06-01T00:00:00"/>
    <x v="58"/>
    <x v="25"/>
    <n v="4772"/>
    <n v="254.63200000000001"/>
    <n v="129.78200000000001"/>
    <n v="5463"/>
    <n v="176.92099999999999"/>
    <n v="6.0000000000000001E-3"/>
    <x v="4"/>
  </r>
  <r>
    <d v="2012-06-01T00:00:00"/>
    <x v="28"/>
    <x v="4"/>
    <n v="30"/>
    <n v="0"/>
    <n v="0"/>
    <n v="98"/>
    <n v="1.036"/>
    <n v="0"/>
    <x v="4"/>
  </r>
  <r>
    <d v="2012-06-01T00:00:00"/>
    <x v="28"/>
    <x v="10"/>
    <n v="2550"/>
    <n v="0"/>
    <n v="0"/>
    <n v="2747"/>
    <n v="0"/>
    <n v="0"/>
    <x v="4"/>
  </r>
  <r>
    <d v="2012-06-01T00:00:00"/>
    <x v="28"/>
    <x v="14"/>
    <n v="28355"/>
    <n v="329.964"/>
    <n v="0"/>
    <n v="32730"/>
    <n v="17.266999999999999"/>
    <n v="0.58399999999999996"/>
    <x v="4"/>
  </r>
  <r>
    <d v="2012-06-01T00:00:00"/>
    <x v="28"/>
    <x v="25"/>
    <n v="15232"/>
    <n v="354.78500000000003"/>
    <n v="9.4109999999999996"/>
    <n v="17359"/>
    <n v="183.99"/>
    <n v="15.157"/>
    <x v="4"/>
  </r>
  <r>
    <d v="2012-06-01T00:00:00"/>
    <x v="28"/>
    <x v="1"/>
    <n v="20859"/>
    <n v="10.086"/>
    <n v="2.508"/>
    <n v="22154"/>
    <n v="20.297000000000001"/>
    <n v="16.268999999999998"/>
    <x v="4"/>
  </r>
  <r>
    <d v="2012-06-01T00:00:00"/>
    <x v="28"/>
    <x v="24"/>
    <n v="1993"/>
    <n v="0"/>
    <n v="0"/>
    <n v="2086"/>
    <n v="0"/>
    <n v="0"/>
    <x v="4"/>
  </r>
  <r>
    <d v="2012-06-01T00:00:00"/>
    <x v="28"/>
    <x v="16"/>
    <n v="10332"/>
    <n v="281.44799999999998"/>
    <n v="5.694"/>
    <n v="14255"/>
    <n v="226.06100000000001"/>
    <n v="2.5369999999999999"/>
    <x v="4"/>
  </r>
  <r>
    <d v="2012-06-01T00:00:00"/>
    <x v="28"/>
    <x v="17"/>
    <n v="5243"/>
    <n v="210.33799999999999"/>
    <n v="14.776"/>
    <n v="6943"/>
    <n v="60.176000000000002"/>
    <n v="0.99199999999999999"/>
    <x v="4"/>
  </r>
  <r>
    <d v="2012-06-01T00:00:00"/>
    <x v="28"/>
    <x v="8"/>
    <n v="5453"/>
    <n v="145.11000000000001"/>
    <n v="7.3479999999999999"/>
    <n v="5764"/>
    <n v="27.306000000000001"/>
    <n v="0.73899999999999999"/>
    <x v="4"/>
  </r>
  <r>
    <d v="2012-06-01T00:00:00"/>
    <x v="57"/>
    <x v="16"/>
    <n v="4102"/>
    <n v="0"/>
    <n v="0"/>
    <n v="4814"/>
    <n v="0"/>
    <n v="0"/>
    <x v="4"/>
  </r>
  <r>
    <d v="2012-06-01T00:00:00"/>
    <x v="29"/>
    <x v="15"/>
    <n v="9885"/>
    <n v="245.113"/>
    <n v="130.66900000000001"/>
    <n v="13420"/>
    <n v="471.77800000000002"/>
    <n v="3.2040000000000002"/>
    <x v="4"/>
  </r>
  <r>
    <d v="2012-06-01T00:00:00"/>
    <x v="30"/>
    <x v="27"/>
    <n v="2199"/>
    <n v="233.066"/>
    <n v="2.5099999999999998"/>
    <n v="1853"/>
    <n v="115.16500000000001"/>
    <n v="4.7009999999999996"/>
    <x v="4"/>
  </r>
  <r>
    <d v="2012-06-01T00:00:00"/>
    <x v="30"/>
    <x v="1"/>
    <n v="1889"/>
    <n v="28.484000000000002"/>
    <n v="0"/>
    <n v="1921"/>
    <n v="74.578000000000003"/>
    <n v="0"/>
    <x v="4"/>
  </r>
  <r>
    <d v="2012-06-01T00:00:00"/>
    <x v="31"/>
    <x v="13"/>
    <n v="38322"/>
    <n v="3370.6109999999999"/>
    <n v="17.873000000000001"/>
    <n v="48996"/>
    <n v="1353.4280000000001"/>
    <n v="0"/>
    <x v="4"/>
  </r>
  <r>
    <d v="2012-06-01T00:00:00"/>
    <x v="32"/>
    <x v="28"/>
    <n v="191"/>
    <n v="0.30499999999999999"/>
    <n v="0"/>
    <n v="222"/>
    <n v="9.9339999999999993"/>
    <n v="0.29799999999999999"/>
    <x v="4"/>
  </r>
  <r>
    <d v="2012-06-01T00:00:00"/>
    <x v="34"/>
    <x v="9"/>
    <s v=".."/>
    <n v="11.125999999999999"/>
    <n v="0"/>
    <s v=".."/>
    <n v="85.242000000000004"/>
    <n v="0"/>
    <x v="4"/>
  </r>
  <r>
    <d v="2012-06-01T00:00:00"/>
    <x v="34"/>
    <x v="29"/>
    <s v=".."/>
    <n v="9.1989999999999998"/>
    <n v="0"/>
    <s v=".."/>
    <n v="45.529000000000003"/>
    <n v="0"/>
    <x v="4"/>
  </r>
  <r>
    <d v="2012-06-01T00:00:00"/>
    <x v="34"/>
    <x v="12"/>
    <s v=".."/>
    <n v="42.072000000000003"/>
    <n v="0"/>
    <s v=".."/>
    <n v="5.0990000000000002"/>
    <n v="0"/>
    <x v="4"/>
  </r>
  <r>
    <d v="2012-06-01T00:00:00"/>
    <x v="35"/>
    <x v="24"/>
    <n v="4820"/>
    <n v="352.214"/>
    <n v="0"/>
    <n v="5335"/>
    <n v="100.785"/>
    <n v="0"/>
    <x v="4"/>
  </r>
  <r>
    <d v="2012-06-01T00:00:00"/>
    <x v="36"/>
    <x v="27"/>
    <n v="2910"/>
    <n v="22.344000000000001"/>
    <n v="0"/>
    <n v="3651"/>
    <n v="2.8069999999999999"/>
    <n v="6.4000000000000001E-2"/>
    <x v="4"/>
  </r>
  <r>
    <d v="2012-06-01T00:00:00"/>
    <x v="36"/>
    <x v="4"/>
    <n v="4892"/>
    <n v="1089.7829999999999"/>
    <n v="26.574999999999999"/>
    <n v="5450"/>
    <n v="97.855999999999995"/>
    <n v="9.3650000000000002"/>
    <x v="4"/>
  </r>
  <r>
    <d v="2012-06-01T00:00:00"/>
    <x v="36"/>
    <x v="7"/>
    <n v="2797"/>
    <n v="107.289"/>
    <n v="29.498000000000001"/>
    <n v="3372"/>
    <n v="12.916"/>
    <n v="33.383000000000003"/>
    <x v="4"/>
  </r>
  <r>
    <d v="2012-06-01T00:00:00"/>
    <x v="36"/>
    <x v="20"/>
    <n v="22125"/>
    <n v="1344.9359999999999"/>
    <n v="25.251999999999999"/>
    <n v="26126"/>
    <n v="342.22899999999998"/>
    <n v="25.827999999999999"/>
    <x v="4"/>
  </r>
  <r>
    <d v="2012-06-01T00:00:00"/>
    <x v="36"/>
    <x v="14"/>
    <n v="3254"/>
    <n v="105.75700000000001"/>
    <n v="0.108"/>
    <n v="3292"/>
    <n v="90.257999999999996"/>
    <n v="1.226"/>
    <x v="4"/>
  </r>
  <r>
    <d v="2012-06-01T00:00:00"/>
    <x v="36"/>
    <x v="25"/>
    <n v="6483"/>
    <n v="115.045"/>
    <n v="27.547000000000001"/>
    <n v="8442"/>
    <n v="280.43200000000002"/>
    <n v="31.631"/>
    <x v="4"/>
  </r>
  <r>
    <d v="2012-06-01T00:00:00"/>
    <x v="36"/>
    <x v="15"/>
    <s v=".."/>
    <s v=".."/>
    <s v=".."/>
    <s v=".."/>
    <n v="0"/>
    <n v="0"/>
    <x v="4"/>
  </r>
  <r>
    <d v="2012-06-01T00:00:00"/>
    <x v="36"/>
    <x v="2"/>
    <n v="1517"/>
    <n v="1.5249999999999999"/>
    <n v="0.316"/>
    <n v="2065"/>
    <n v="13.933999999999999"/>
    <n v="1.0169999999999999"/>
    <x v="4"/>
  </r>
  <r>
    <d v="2012-06-01T00:00:00"/>
    <x v="36"/>
    <x v="1"/>
    <n v="39644"/>
    <n v="986.40700000000004"/>
    <n v="51.418999999999997"/>
    <n v="37482"/>
    <n v="918.03099999999995"/>
    <n v="170.358"/>
    <x v="4"/>
  </r>
  <r>
    <d v="2012-06-01T00:00:00"/>
    <x v="36"/>
    <x v="9"/>
    <n v="2400"/>
    <n v="0"/>
    <n v="0"/>
    <n v="2107"/>
    <n v="0"/>
    <n v="0"/>
    <x v="4"/>
  </r>
  <r>
    <d v="2012-06-01T00:00:00"/>
    <x v="36"/>
    <x v="24"/>
    <n v="3448"/>
    <n v="56.871000000000002"/>
    <n v="4.681"/>
    <n v="3375"/>
    <n v="69.903000000000006"/>
    <n v="1.4910000000000001"/>
    <x v="4"/>
  </r>
  <r>
    <d v="2012-06-01T00:00:00"/>
    <x v="36"/>
    <x v="35"/>
    <s v=".."/>
    <s v=".."/>
    <s v=".."/>
    <s v=".."/>
    <n v="89"/>
    <n v="0"/>
    <x v="4"/>
  </r>
  <r>
    <d v="2012-06-01T00:00:00"/>
    <x v="36"/>
    <x v="16"/>
    <n v="38774"/>
    <n v="1239.6379999999999"/>
    <n v="93.766999999999996"/>
    <n v="42451"/>
    <n v="1136.431"/>
    <n v="127.435"/>
    <x v="4"/>
  </r>
  <r>
    <d v="2012-06-01T00:00:00"/>
    <x v="36"/>
    <x v="31"/>
    <n v="6629"/>
    <n v="114.563"/>
    <n v="5.2190000000000003"/>
    <n v="7296"/>
    <n v="77.760000000000005"/>
    <n v="7.8360000000000003"/>
    <x v="4"/>
  </r>
  <r>
    <d v="2012-06-01T00:00:00"/>
    <x v="36"/>
    <x v="17"/>
    <n v="6851"/>
    <n v="178.422"/>
    <n v="84.177000000000007"/>
    <n v="7498"/>
    <n v="71.210999999999999"/>
    <n v="11.907999999999999"/>
    <x v="4"/>
  </r>
  <r>
    <d v="2012-06-01T00:00:00"/>
    <x v="36"/>
    <x v="18"/>
    <n v="11486"/>
    <n v="385.18700000000001"/>
    <n v="15.313000000000001"/>
    <n v="12559"/>
    <n v="45.78"/>
    <n v="82.977000000000004"/>
    <x v="4"/>
  </r>
  <r>
    <d v="2012-06-01T00:00:00"/>
    <x v="36"/>
    <x v="8"/>
    <n v="47670"/>
    <n v="2539.6979999999999"/>
    <n v="195.245"/>
    <n v="52661"/>
    <n v="317.19600000000003"/>
    <n v="110"/>
    <x v="4"/>
  </r>
  <r>
    <d v="2012-06-01T00:00:00"/>
    <x v="36"/>
    <x v="26"/>
    <s v=".."/>
    <s v=".."/>
    <s v=".."/>
    <s v=".."/>
    <n v="104.01"/>
    <n v="0"/>
    <x v="4"/>
  </r>
  <r>
    <d v="2012-06-01T00:00:00"/>
    <x v="55"/>
    <x v="35"/>
    <n v="5439"/>
    <n v="323.42200000000003"/>
    <n v="12.975"/>
    <n v="6674"/>
    <n v="559.00900000000001"/>
    <n v="1.6E-2"/>
    <x v="4"/>
  </r>
  <r>
    <d v="2012-06-01T00:00:00"/>
    <x v="37"/>
    <x v="32"/>
    <n v="3494"/>
    <n v="210.05199999999999"/>
    <n v="0.16200000000000001"/>
    <n v="6778"/>
    <n v="315.45100000000002"/>
    <n v="0"/>
    <x v="4"/>
  </r>
  <r>
    <d v="2012-06-01T00:00:00"/>
    <x v="63"/>
    <x v="16"/>
    <n v="10496"/>
    <n v="398.709"/>
    <n v="0"/>
    <n v="13354"/>
    <n v="83.846999999999994"/>
    <n v="0"/>
    <x v="4"/>
  </r>
  <r>
    <d v="2012-06-01T00:00:00"/>
    <x v="62"/>
    <x v="16"/>
    <n v="1021"/>
    <n v="8.8089999999999993"/>
    <n v="0"/>
    <n v="1396"/>
    <n v="0.34699999999999998"/>
    <n v="4.0000000000000001E-3"/>
    <x v="4"/>
  </r>
  <r>
    <d v="2012-06-01T00:00:00"/>
    <x v="38"/>
    <x v="1"/>
    <s v=".."/>
    <n v="283.48599999999999"/>
    <n v="0"/>
    <s v=".."/>
    <n v="525.51199999999994"/>
    <n v="0"/>
    <x v="4"/>
  </r>
  <r>
    <d v="2012-06-01T00:00:00"/>
    <x v="38"/>
    <x v="16"/>
    <n v="101378"/>
    <n v="6007.6880000000001"/>
    <n v="210.98599999999999"/>
    <n v="119672"/>
    <n v="3346.0770000000002"/>
    <n v="0.74199999999999999"/>
    <x v="4"/>
  </r>
  <r>
    <d v="2012-06-01T00:00:00"/>
    <x v="40"/>
    <x v="29"/>
    <n v="1598"/>
    <n v="3.0640000000000001"/>
    <n v="0"/>
    <n v="1790"/>
    <n v="22.606000000000002"/>
    <n v="0"/>
    <x v="4"/>
  </r>
  <r>
    <d v="2012-06-01T00:00:00"/>
    <x v="41"/>
    <x v="31"/>
    <n v="4394"/>
    <n v="96.832999999999998"/>
    <n v="1.026"/>
    <n v="5080"/>
    <n v="227.08199999999999"/>
    <n v="1.6910000000000001"/>
    <x v="4"/>
  </r>
  <r>
    <d v="2012-06-01T00:00:00"/>
    <x v="42"/>
    <x v="1"/>
    <s v=".."/>
    <n v="368.15100000000001"/>
    <n v="0"/>
    <s v=".."/>
    <n v="418.964"/>
    <n v="0"/>
    <x v="4"/>
  </r>
  <r>
    <d v="2012-06-01T00:00:00"/>
    <x v="43"/>
    <x v="17"/>
    <n v="37915"/>
    <n v="2036.16"/>
    <n v="184.58"/>
    <n v="51526"/>
    <n v="978.33199999999999"/>
    <n v="4.49"/>
    <x v="4"/>
  </r>
  <r>
    <d v="2012-06-01T00:00:00"/>
    <x v="61"/>
    <x v="16"/>
    <n v="3848"/>
    <n v="0"/>
    <n v="0"/>
    <n v="5293"/>
    <n v="0"/>
    <n v="0"/>
    <x v="4"/>
  </r>
  <r>
    <d v="2012-06-01T00:00:00"/>
    <x v="45"/>
    <x v="22"/>
    <n v="516"/>
    <n v="0.13800000000000001"/>
    <n v="2E-3"/>
    <n v="629"/>
    <n v="0.46500000000000002"/>
    <n v="7.0000000000000001E-3"/>
    <x v="4"/>
  </r>
  <r>
    <d v="2012-06-01T00:00:00"/>
    <x v="45"/>
    <x v="8"/>
    <n v="16482"/>
    <n v="36.353000000000002"/>
    <n v="188.54400000000001"/>
    <n v="18822"/>
    <n v="384.22699999999998"/>
    <n v="3.9140000000000001"/>
    <x v="4"/>
  </r>
  <r>
    <d v="2012-06-01T00:00:00"/>
    <x v="46"/>
    <x v="4"/>
    <s v=".."/>
    <s v=".."/>
    <s v=".."/>
    <s v=".."/>
    <n v="33.03"/>
    <n v="0"/>
    <x v="4"/>
  </r>
  <r>
    <d v="2012-06-01T00:00:00"/>
    <x v="46"/>
    <x v="20"/>
    <s v=".."/>
    <s v=".."/>
    <s v=".."/>
    <s v=".."/>
    <n v="13.41"/>
    <n v="0"/>
    <x v="4"/>
  </r>
  <r>
    <d v="2012-06-01T00:00:00"/>
    <x v="46"/>
    <x v="16"/>
    <s v=".."/>
    <s v=".."/>
    <s v=".."/>
    <s v=".."/>
    <n v="91.025000000000006"/>
    <n v="0"/>
    <x v="4"/>
  </r>
  <r>
    <d v="2012-06-01T00:00:00"/>
    <x v="46"/>
    <x v="21"/>
    <s v=".."/>
    <s v=".."/>
    <s v=".."/>
    <s v=".."/>
    <n v="1.649"/>
    <n v="0"/>
    <x v="4"/>
  </r>
  <r>
    <d v="2012-06-01T00:00:00"/>
    <x v="46"/>
    <x v="8"/>
    <s v=".."/>
    <n v="1731.4110000000001"/>
    <n v="0"/>
    <s v=".."/>
    <s v=".."/>
    <s v=".."/>
    <x v="4"/>
  </r>
  <r>
    <d v="2012-06-01T00:00:00"/>
    <x v="47"/>
    <x v="26"/>
    <n v="9194"/>
    <n v="528.92899999999997"/>
    <n v="0"/>
    <n v="14020"/>
    <n v="93.132000000000005"/>
    <n v="0"/>
    <x v="4"/>
  </r>
  <r>
    <d v="2012-06-01T00:00:00"/>
    <x v="48"/>
    <x v="20"/>
    <n v="4113"/>
    <n v="497.149"/>
    <n v="0"/>
    <n v="4404"/>
    <n v="261.75599999999997"/>
    <n v="0"/>
    <x v="4"/>
  </r>
  <r>
    <d v="2012-06-01T00:00:00"/>
    <x v="48"/>
    <x v="18"/>
    <n v="2112"/>
    <n v="4.8259999999999996"/>
    <n v="0"/>
    <n v="3131"/>
    <n v="6.1020000000000003"/>
    <n v="0"/>
    <x v="4"/>
  </r>
  <r>
    <d v="2012-06-01T00:00:00"/>
    <x v="49"/>
    <x v="10"/>
    <n v="13155"/>
    <n v="9.9060000000000006"/>
    <n v="0"/>
    <n v="15262"/>
    <n v="10.065"/>
    <n v="0"/>
    <x v="4"/>
  </r>
  <r>
    <d v="2012-06-01T00:00:00"/>
    <x v="49"/>
    <x v="14"/>
    <n v="21455"/>
    <n v="0"/>
    <n v="0"/>
    <n v="24235"/>
    <n v="0"/>
    <n v="0"/>
    <x v="4"/>
  </r>
  <r>
    <d v="2012-06-01T00:00:00"/>
    <x v="49"/>
    <x v="1"/>
    <n v="35095"/>
    <n v="48.713000000000001"/>
    <n v="0"/>
    <n v="35287"/>
    <n v="32.645000000000003"/>
    <n v="0"/>
    <x v="4"/>
  </r>
  <r>
    <d v="2012-06-01T00:00:00"/>
    <x v="49"/>
    <x v="9"/>
    <n v="1920"/>
    <n v="1.6759999999999999"/>
    <n v="0"/>
    <n v="1960"/>
    <n v="23.414000000000001"/>
    <n v="0"/>
    <x v="4"/>
  </r>
  <r>
    <d v="2012-06-01T00:00:00"/>
    <x v="49"/>
    <x v="29"/>
    <n v="482"/>
    <n v="0"/>
    <n v="0"/>
    <n v="889"/>
    <n v="5.03"/>
    <n v="0"/>
    <x v="4"/>
  </r>
  <r>
    <d v="2012-06-01T00:00:00"/>
    <x v="49"/>
    <x v="17"/>
    <n v="2124"/>
    <n v="0"/>
    <n v="0"/>
    <n v="2238"/>
    <n v="0"/>
    <n v="0"/>
    <x v="4"/>
  </r>
  <r>
    <d v="2012-06-01T00:00:00"/>
    <x v="49"/>
    <x v="33"/>
    <n v="609"/>
    <n v="0.28100000000000003"/>
    <n v="0"/>
    <n v="1007"/>
    <n v="7.5999999999999998E-2"/>
    <n v="0"/>
    <x v="4"/>
  </r>
  <r>
    <d v="2012-06-01T00:00:00"/>
    <x v="49"/>
    <x v="23"/>
    <n v="2761"/>
    <n v="80.691000000000003"/>
    <n v="0"/>
    <n v="4419"/>
    <n v="96.316999999999993"/>
    <n v="0"/>
    <x v="4"/>
  </r>
  <r>
    <d v="2012-06-01T00:00:00"/>
    <x v="49"/>
    <x v="8"/>
    <n v="17475"/>
    <n v="659.02099999999996"/>
    <n v="0"/>
    <n v="20590"/>
    <n v="379.185"/>
    <n v="0"/>
    <x v="4"/>
  </r>
  <r>
    <d v="2012-06-01T00:00:00"/>
    <x v="49"/>
    <x v="12"/>
    <n v="2015"/>
    <n v="11.987"/>
    <n v="0"/>
    <n v="2386"/>
    <n v="9.7379999999999995"/>
    <n v="0"/>
    <x v="4"/>
  </r>
  <r>
    <d v="2012-06-01T00:00:00"/>
    <x v="50"/>
    <x v="34"/>
    <n v="2374"/>
    <n v="0.63600000000000001"/>
    <n v="0"/>
    <n v="2428"/>
    <n v="1.625"/>
    <n v="0"/>
    <x v="4"/>
  </r>
  <r>
    <d v="2012-07-01T00:00:00"/>
    <x v="0"/>
    <x v="0"/>
    <n v="2227"/>
    <n v="2.948"/>
    <n v="1.107"/>
    <n v="2028"/>
    <n v="16.423999999999999"/>
    <n v="0"/>
    <x v="4"/>
  </r>
  <r>
    <d v="2012-07-01T00:00:00"/>
    <x v="52"/>
    <x v="36"/>
    <n v="62"/>
    <n v="0"/>
    <n v="0"/>
    <n v="10"/>
    <n v="0.124"/>
    <n v="0"/>
    <x v="4"/>
  </r>
  <r>
    <d v="2012-07-01T00:00:00"/>
    <x v="52"/>
    <x v="37"/>
    <n v="973"/>
    <n v="0.33300000000000002"/>
    <n v="0"/>
    <n v="644"/>
    <n v="9.6140000000000008"/>
    <n v="0"/>
    <x v="4"/>
  </r>
  <r>
    <d v="2012-07-01T00:00:00"/>
    <x v="1"/>
    <x v="2"/>
    <n v="3265"/>
    <n v="2.3940000000000001"/>
    <n v="0.66700000000000004"/>
    <n v="3379"/>
    <n v="56.139000000000003"/>
    <n v="2.0059999999999998"/>
    <x v="4"/>
  </r>
  <r>
    <d v="2012-07-01T00:00:00"/>
    <x v="2"/>
    <x v="3"/>
    <n v="7381"/>
    <n v="292.12099999999998"/>
    <n v="31.777000000000001"/>
    <n v="7111"/>
    <n v="195.79499999999999"/>
    <n v="15.26"/>
    <x v="4"/>
  </r>
  <r>
    <d v="2012-07-01T00:00:00"/>
    <x v="3"/>
    <x v="4"/>
    <n v="11328"/>
    <n v="290.36599999999999"/>
    <n v="31.196999999999999"/>
    <n v="11355"/>
    <n v="195.65"/>
    <n v="53.435000000000002"/>
    <x v="4"/>
  </r>
  <r>
    <d v="2012-07-01T00:00:00"/>
    <x v="4"/>
    <x v="5"/>
    <n v="2345"/>
    <n v="58.652999999999999"/>
    <n v="0.52300000000000002"/>
    <n v="1965"/>
    <n v="9.7850000000000001"/>
    <n v="0"/>
    <x v="4"/>
  </r>
  <r>
    <d v="2012-07-01T00:00:00"/>
    <x v="5"/>
    <x v="6"/>
    <n v="708"/>
    <n v="0.81"/>
    <n v="0"/>
    <n v="673"/>
    <n v="14.255000000000001"/>
    <n v="0"/>
    <x v="4"/>
  </r>
  <r>
    <d v="2012-07-01T00:00:00"/>
    <x v="5"/>
    <x v="1"/>
    <n v="105779"/>
    <n v="2327.5770000000002"/>
    <n v="259.89499999999998"/>
    <n v="104871"/>
    <n v="1732.7080000000001"/>
    <n v="0.26200000000000001"/>
    <x v="4"/>
  </r>
  <r>
    <d v="2012-07-01T00:00:00"/>
    <x v="6"/>
    <x v="9"/>
    <n v="8007"/>
    <n v="60.011000000000003"/>
    <n v="0.20599999999999999"/>
    <n v="8904"/>
    <n v="335.12799999999999"/>
    <n v="9.0050000000000008"/>
    <x v="4"/>
  </r>
  <r>
    <d v="2012-07-01T00:00:00"/>
    <x v="9"/>
    <x v="12"/>
    <n v="6757"/>
    <n v="20.024999999999999"/>
    <n v="5.1319999999999997"/>
    <n v="6091"/>
    <n v="33.9"/>
    <n v="2.2240000000000002"/>
    <x v="4"/>
  </r>
  <r>
    <d v="2012-07-01T00:00:00"/>
    <x v="10"/>
    <x v="13"/>
    <n v="38565"/>
    <n v="749.53200000000004"/>
    <n v="0"/>
    <n v="34037"/>
    <n v="269.48599999999999"/>
    <n v="0"/>
    <x v="4"/>
  </r>
  <r>
    <d v="2012-07-01T00:00:00"/>
    <x v="11"/>
    <x v="9"/>
    <n v="148"/>
    <n v="0"/>
    <n v="0"/>
    <n v="156"/>
    <n v="2.645"/>
    <n v="3.0000000000000001E-3"/>
    <x v="4"/>
  </r>
  <r>
    <d v="2012-07-01T00:00:00"/>
    <x v="13"/>
    <x v="15"/>
    <n v="7871"/>
    <n v="151.37700000000001"/>
    <n v="23.577000000000002"/>
    <n v="5586"/>
    <n v="65.481999999999999"/>
    <n v="0"/>
    <x v="4"/>
  </r>
  <r>
    <d v="2012-07-01T00:00:00"/>
    <x v="14"/>
    <x v="16"/>
    <n v="3559"/>
    <n v="32.588000000000001"/>
    <n v="0"/>
    <n v="3100"/>
    <n v="83.260999999999996"/>
    <n v="0"/>
    <x v="4"/>
  </r>
  <r>
    <d v="2012-07-01T00:00:00"/>
    <x v="14"/>
    <x v="18"/>
    <n v="6476"/>
    <n v="283.452"/>
    <n v="21.562000000000001"/>
    <n v="4384"/>
    <n v="93.709000000000003"/>
    <n v="0"/>
    <x v="4"/>
  </r>
  <r>
    <d v="2012-07-01T00:00:00"/>
    <x v="16"/>
    <x v="20"/>
    <n v="70610"/>
    <n v="4536.5940000000001"/>
    <n v="196.94200000000001"/>
    <n v="47206"/>
    <n v="1975.5029999999999"/>
    <n v="20.652999999999999"/>
    <x v="4"/>
  </r>
  <r>
    <d v="2012-07-01T00:00:00"/>
    <x v="17"/>
    <x v="1"/>
    <n v="1652"/>
    <n v="50.662999999999997"/>
    <n v="0"/>
    <n v="1852"/>
    <n v="111.357"/>
    <n v="0.247"/>
    <x v="4"/>
  </r>
  <r>
    <d v="2012-07-01T00:00:00"/>
    <x v="17"/>
    <x v="21"/>
    <n v="7402"/>
    <n v="162.375"/>
    <n v="63.165999999999997"/>
    <n v="6310"/>
    <n v="119.565"/>
    <n v="2.1"/>
    <x v="4"/>
  </r>
  <r>
    <d v="2012-07-01T00:00:00"/>
    <x v="18"/>
    <x v="4"/>
    <n v="15547"/>
    <n v="161.62799999999999"/>
    <n v="24.105"/>
    <n v="12638"/>
    <n v="108.09"/>
    <n v="1.587"/>
    <x v="4"/>
  </r>
  <r>
    <d v="2012-07-01T00:00:00"/>
    <x v="19"/>
    <x v="4"/>
    <n v="28750"/>
    <n v="1353.8389999999999"/>
    <n v="23.318999999999999"/>
    <n v="22833"/>
    <n v="17.021000000000001"/>
    <n v="21.513999999999999"/>
    <x v="4"/>
  </r>
  <r>
    <d v="2012-07-01T00:00:00"/>
    <x v="53"/>
    <x v="8"/>
    <n v="7606"/>
    <n v="352.04"/>
    <n v="121.941"/>
    <n v="6217"/>
    <n v="201.041"/>
    <n v="0"/>
    <x v="4"/>
  </r>
  <r>
    <d v="2012-07-01T00:00:00"/>
    <x v="21"/>
    <x v="13"/>
    <n v="1003"/>
    <n v="0.77400000000000002"/>
    <n v="0"/>
    <n v="1446"/>
    <n v="6.1749999999999998"/>
    <n v="0"/>
    <x v="4"/>
  </r>
  <r>
    <d v="2012-07-01T00:00:00"/>
    <x v="21"/>
    <x v="1"/>
    <n v="22660"/>
    <n v="1144.009"/>
    <n v="0"/>
    <n v="21087"/>
    <n v="726.97400000000005"/>
    <n v="0"/>
    <x v="4"/>
  </r>
  <r>
    <d v="2012-07-01T00:00:00"/>
    <x v="21"/>
    <x v="16"/>
    <n v="5849"/>
    <n v="188.28"/>
    <n v="0"/>
    <n v="5099"/>
    <n v="405.95600000000002"/>
    <n v="0"/>
    <x v="4"/>
  </r>
  <r>
    <d v="2012-07-01T00:00:00"/>
    <x v="21"/>
    <x v="17"/>
    <n v="1767"/>
    <n v="2.4460000000000002"/>
    <n v="0"/>
    <n v="1652"/>
    <n v="3.1930000000000001"/>
    <n v="0"/>
    <x v="4"/>
  </r>
  <r>
    <d v="2012-07-01T00:00:00"/>
    <x v="21"/>
    <x v="23"/>
    <n v="90292"/>
    <n v="4115.7749999999996"/>
    <n v="72.891000000000005"/>
    <n v="63094"/>
    <n v="2377.09"/>
    <n v="0"/>
    <x v="4"/>
  </r>
  <r>
    <d v="2012-07-01T00:00:00"/>
    <x v="22"/>
    <x v="16"/>
    <n v="501"/>
    <n v="36.198999999999998"/>
    <n v="0"/>
    <n v="682"/>
    <n v="34.637"/>
    <n v="0"/>
    <x v="4"/>
  </r>
  <r>
    <d v="2012-07-01T00:00:00"/>
    <x v="22"/>
    <x v="23"/>
    <n v="25036"/>
    <n v="862.56899999999996"/>
    <n v="84.667000000000002"/>
    <n v="20680"/>
    <n v="876.19200000000001"/>
    <n v="35.847999999999999"/>
    <x v="4"/>
  </r>
  <r>
    <d v="2012-07-01T00:00:00"/>
    <x v="23"/>
    <x v="21"/>
    <n v="1876"/>
    <n v="61.387999999999998"/>
    <n v="10.412000000000001"/>
    <n v="1715"/>
    <n v="47.392000000000003"/>
    <n v="0"/>
    <x v="4"/>
  </r>
  <r>
    <d v="2012-07-01T00:00:00"/>
    <x v="24"/>
    <x v="4"/>
    <s v=".."/>
    <s v=".."/>
    <s v=".."/>
    <s v=".."/>
    <n v="1.31"/>
    <n v="0"/>
    <x v="4"/>
  </r>
  <r>
    <d v="2012-07-01T00:00:00"/>
    <x v="24"/>
    <x v="8"/>
    <s v=".."/>
    <n v="788.86599999999999"/>
    <n v="17.137"/>
    <s v=".."/>
    <s v=".."/>
    <s v=".."/>
    <x v="4"/>
  </r>
  <r>
    <d v="2012-07-01T00:00:00"/>
    <x v="59"/>
    <x v="10"/>
    <n v="21141"/>
    <n v="255.505"/>
    <n v="2.589"/>
    <n v="19428"/>
    <n v="200.97200000000001"/>
    <n v="10.577999999999999"/>
    <x v="4"/>
  </r>
  <r>
    <d v="2012-07-01T00:00:00"/>
    <x v="25"/>
    <x v="14"/>
    <n v="31537"/>
    <n v="589.31799999999998"/>
    <n v="20.303999999999998"/>
    <n v="26567"/>
    <n v="146.34899999999999"/>
    <n v="0"/>
    <x v="4"/>
  </r>
  <r>
    <d v="2012-07-01T00:00:00"/>
    <x v="26"/>
    <x v="8"/>
    <n v="8038"/>
    <n v="97.73"/>
    <n v="4.9020000000000001"/>
    <n v="7036"/>
    <n v="58.56"/>
    <n v="0"/>
    <x v="4"/>
  </r>
  <r>
    <d v="2012-07-01T00:00:00"/>
    <x v="54"/>
    <x v="14"/>
    <n v="13297"/>
    <n v="0"/>
    <n v="0"/>
    <n v="12956"/>
    <n v="0"/>
    <n v="0"/>
    <x v="4"/>
  </r>
  <r>
    <d v="2012-07-01T00:00:00"/>
    <x v="58"/>
    <x v="25"/>
    <n v="6687"/>
    <n v="318.98"/>
    <n v="152.184"/>
    <n v="4350"/>
    <n v="120.30500000000001"/>
    <n v="3.2000000000000001E-2"/>
    <x v="4"/>
  </r>
  <r>
    <d v="2012-07-01T00:00:00"/>
    <x v="28"/>
    <x v="4"/>
    <n v="65"/>
    <n v="0"/>
    <n v="0"/>
    <n v="118"/>
    <n v="0.84"/>
    <n v="0"/>
    <x v="4"/>
  </r>
  <r>
    <d v="2012-07-01T00:00:00"/>
    <x v="28"/>
    <x v="10"/>
    <n v="2785"/>
    <n v="0"/>
    <n v="0"/>
    <n v="2586"/>
    <n v="0"/>
    <n v="0"/>
    <x v="4"/>
  </r>
  <r>
    <d v="2012-07-01T00:00:00"/>
    <x v="28"/>
    <x v="14"/>
    <n v="31035"/>
    <n v="270.76299999999998"/>
    <n v="0"/>
    <n v="30963"/>
    <n v="12.339"/>
    <n v="0.505"/>
    <x v="4"/>
  </r>
  <r>
    <d v="2012-07-01T00:00:00"/>
    <x v="28"/>
    <x v="25"/>
    <n v="23361"/>
    <n v="425.43700000000001"/>
    <n v="11.071"/>
    <n v="14111"/>
    <n v="144.45699999999999"/>
    <n v="15.742000000000001"/>
    <x v="4"/>
  </r>
  <r>
    <d v="2012-07-01T00:00:00"/>
    <x v="28"/>
    <x v="1"/>
    <n v="26551"/>
    <n v="10.693"/>
    <n v="13.374000000000001"/>
    <n v="27854"/>
    <n v="26.518999999999998"/>
    <n v="15.872999999999999"/>
    <x v="4"/>
  </r>
  <r>
    <d v="2012-07-01T00:00:00"/>
    <x v="28"/>
    <x v="24"/>
    <n v="2231"/>
    <n v="0"/>
    <n v="0"/>
    <n v="2210"/>
    <n v="0"/>
    <n v="0"/>
    <x v="4"/>
  </r>
  <r>
    <d v="2012-07-01T00:00:00"/>
    <x v="28"/>
    <x v="16"/>
    <n v="14338"/>
    <n v="275.77499999999998"/>
    <n v="5.5720000000000001"/>
    <n v="12428"/>
    <n v="203.62100000000001"/>
    <n v="1.9730000000000001"/>
    <x v="4"/>
  </r>
  <r>
    <d v="2012-07-01T00:00:00"/>
    <x v="28"/>
    <x v="17"/>
    <n v="7418"/>
    <n v="243.197"/>
    <n v="13.757"/>
    <n v="6735"/>
    <n v="41.808"/>
    <n v="1.0029999999999999"/>
    <x v="4"/>
  </r>
  <r>
    <d v="2012-07-01T00:00:00"/>
    <x v="28"/>
    <x v="8"/>
    <n v="7532"/>
    <n v="219.18700000000001"/>
    <n v="7.9619999999999997"/>
    <n v="7352"/>
    <n v="48.002000000000002"/>
    <n v="0.437"/>
    <x v="4"/>
  </r>
  <r>
    <d v="2012-07-01T00:00:00"/>
    <x v="57"/>
    <x v="16"/>
    <n v="4488"/>
    <n v="0"/>
    <n v="0"/>
    <n v="4348"/>
    <n v="0"/>
    <n v="0"/>
    <x v="4"/>
  </r>
  <r>
    <d v="2012-07-01T00:00:00"/>
    <x v="29"/>
    <x v="15"/>
    <n v="14975"/>
    <n v="262.85000000000002"/>
    <n v="122.075"/>
    <n v="12698"/>
    <n v="479.28199999999998"/>
    <n v="3.0510000000000002"/>
    <x v="4"/>
  </r>
  <r>
    <d v="2012-07-01T00:00:00"/>
    <x v="30"/>
    <x v="27"/>
    <n v="2508"/>
    <n v="186.43700000000001"/>
    <n v="1.151"/>
    <n v="2018"/>
    <n v="122.84699999999999"/>
    <n v="4.0090000000000003"/>
    <x v="4"/>
  </r>
  <r>
    <d v="2012-07-01T00:00:00"/>
    <x v="30"/>
    <x v="1"/>
    <n v="1774"/>
    <n v="9.7420000000000009"/>
    <n v="0"/>
    <n v="2138"/>
    <n v="58.347999999999999"/>
    <n v="0"/>
    <x v="4"/>
  </r>
  <r>
    <d v="2012-07-01T00:00:00"/>
    <x v="31"/>
    <x v="4"/>
    <s v=".."/>
    <n v="227.864"/>
    <n v="0"/>
    <s v=".."/>
    <s v=".."/>
    <s v=".."/>
    <x v="4"/>
  </r>
  <r>
    <d v="2012-07-01T00:00:00"/>
    <x v="31"/>
    <x v="13"/>
    <n v="55595"/>
    <n v="3444.7860000000001"/>
    <n v="21.664000000000001"/>
    <n v="38642"/>
    <n v="1237.0409999999999"/>
    <n v="0"/>
    <x v="4"/>
  </r>
  <r>
    <d v="2012-07-01T00:00:00"/>
    <x v="32"/>
    <x v="28"/>
    <n v="263"/>
    <n v="0.32300000000000001"/>
    <n v="0.01"/>
    <n v="293"/>
    <n v="14.189"/>
    <n v="0.39600000000000002"/>
    <x v="4"/>
  </r>
  <r>
    <d v="2012-07-01T00:00:00"/>
    <x v="34"/>
    <x v="9"/>
    <s v=".."/>
    <n v="12.904"/>
    <n v="0"/>
    <s v=".."/>
    <n v="98.451999999999998"/>
    <n v="0"/>
    <x v="4"/>
  </r>
  <r>
    <d v="2012-07-01T00:00:00"/>
    <x v="34"/>
    <x v="29"/>
    <s v=".."/>
    <n v="28.312000000000001"/>
    <n v="0"/>
    <s v=".."/>
    <n v="46.082000000000001"/>
    <n v="0"/>
    <x v="4"/>
  </r>
  <r>
    <d v="2012-07-01T00:00:00"/>
    <x v="34"/>
    <x v="12"/>
    <s v=".."/>
    <n v="34.954999999999998"/>
    <n v="0"/>
    <s v=".."/>
    <n v="0.96699999999999997"/>
    <n v="0"/>
    <x v="4"/>
  </r>
  <r>
    <d v="2012-07-01T00:00:00"/>
    <x v="35"/>
    <x v="24"/>
    <n v="6866"/>
    <n v="437.84899999999999"/>
    <n v="0"/>
    <n v="4292"/>
    <n v="99.962000000000003"/>
    <n v="0"/>
    <x v="4"/>
  </r>
  <r>
    <d v="2012-07-01T00:00:00"/>
    <x v="64"/>
    <x v="8"/>
    <s v=".."/>
    <n v="371.98099999999999"/>
    <n v="0"/>
    <s v=".."/>
    <s v=".."/>
    <s v=".."/>
    <x v="4"/>
  </r>
  <r>
    <d v="2012-07-01T00:00:00"/>
    <x v="36"/>
    <x v="27"/>
    <n v="3831"/>
    <n v="37.075000000000003"/>
    <n v="0"/>
    <n v="3688"/>
    <n v="5.8680000000000003"/>
    <n v="7.6999999999999999E-2"/>
    <x v="4"/>
  </r>
  <r>
    <d v="2012-07-01T00:00:00"/>
    <x v="36"/>
    <x v="4"/>
    <n v="7238"/>
    <n v="901.25900000000001"/>
    <n v="28.844999999999999"/>
    <n v="5402"/>
    <n v="137.24799999999999"/>
    <n v="9.3569999999999993"/>
    <x v="4"/>
  </r>
  <r>
    <d v="2012-07-01T00:00:00"/>
    <x v="36"/>
    <x v="7"/>
    <n v="4407"/>
    <n v="153.702"/>
    <n v="29.38"/>
    <n v="2673"/>
    <n v="18.428000000000001"/>
    <n v="34.203000000000003"/>
    <x v="4"/>
  </r>
  <r>
    <d v="2012-07-01T00:00:00"/>
    <x v="36"/>
    <x v="20"/>
    <n v="31707"/>
    <n v="1429.6669999999999"/>
    <n v="29.556999999999999"/>
    <n v="20900"/>
    <n v="418.17"/>
    <n v="25.855"/>
    <x v="4"/>
  </r>
  <r>
    <d v="2012-07-01T00:00:00"/>
    <x v="36"/>
    <x v="14"/>
    <n v="3447"/>
    <n v="116.95399999999999"/>
    <n v="0.128"/>
    <n v="3215"/>
    <n v="63.954999999999998"/>
    <n v="1.339"/>
    <x v="4"/>
  </r>
  <r>
    <d v="2012-07-01T00:00:00"/>
    <x v="36"/>
    <x v="25"/>
    <n v="9904"/>
    <n v="172.06800000000001"/>
    <n v="28.294"/>
    <n v="7549"/>
    <n v="195.10599999999999"/>
    <n v="52.859000000000002"/>
    <x v="4"/>
  </r>
  <r>
    <d v="2012-07-01T00:00:00"/>
    <x v="36"/>
    <x v="2"/>
    <n v="2180"/>
    <n v="4.2889999999999997"/>
    <n v="0.115"/>
    <n v="2088"/>
    <n v="31.533999999999999"/>
    <n v="1.665"/>
    <x v="4"/>
  </r>
  <r>
    <d v="2012-07-01T00:00:00"/>
    <x v="36"/>
    <x v="1"/>
    <n v="45058"/>
    <n v="847.40099999999995"/>
    <n v="45.067"/>
    <n v="40869"/>
    <n v="963.03399999999999"/>
    <n v="167.57599999999999"/>
    <x v="4"/>
  </r>
  <r>
    <d v="2012-07-01T00:00:00"/>
    <x v="36"/>
    <x v="9"/>
    <n v="2266"/>
    <n v="0"/>
    <n v="0"/>
    <n v="2283"/>
    <n v="0"/>
    <n v="0"/>
    <x v="4"/>
  </r>
  <r>
    <d v="2012-07-01T00:00:00"/>
    <x v="36"/>
    <x v="24"/>
    <n v="3971"/>
    <n v="64.516000000000005"/>
    <n v="3.641"/>
    <n v="3377"/>
    <n v="60.457999999999998"/>
    <n v="1.1910000000000001"/>
    <x v="4"/>
  </r>
  <r>
    <d v="2012-07-01T00:00:00"/>
    <x v="36"/>
    <x v="16"/>
    <n v="46187"/>
    <n v="1412.491"/>
    <n v="86.400999999999996"/>
    <n v="39293"/>
    <n v="1131.0630000000001"/>
    <n v="129.846"/>
    <x v="4"/>
  </r>
  <r>
    <d v="2012-07-01T00:00:00"/>
    <x v="36"/>
    <x v="31"/>
    <n v="8390"/>
    <n v="155.624"/>
    <n v="6.1630000000000003"/>
    <n v="7106"/>
    <n v="96.302999999999997"/>
    <n v="7.95"/>
    <x v="4"/>
  </r>
  <r>
    <d v="2012-07-01T00:00:00"/>
    <x v="36"/>
    <x v="17"/>
    <n v="7286"/>
    <n v="193.672"/>
    <n v="113.26"/>
    <n v="6200"/>
    <n v="171.60400000000001"/>
    <n v="11.871"/>
    <x v="4"/>
  </r>
  <r>
    <d v="2012-07-01T00:00:00"/>
    <x v="36"/>
    <x v="18"/>
    <n v="12843"/>
    <n v="396.91899999999998"/>
    <n v="24.672000000000001"/>
    <n v="10209"/>
    <n v="55.353000000000002"/>
    <n v="80.150999999999996"/>
    <x v="4"/>
  </r>
  <r>
    <d v="2012-07-01T00:00:00"/>
    <x v="36"/>
    <x v="8"/>
    <n v="53919"/>
    <n v="2192.3319999999999"/>
    <n v="235.21600000000001"/>
    <n v="47050"/>
    <n v="294.077"/>
    <n v="105.062"/>
    <x v="4"/>
  </r>
  <r>
    <d v="2012-07-01T00:00:00"/>
    <x v="55"/>
    <x v="35"/>
    <n v="10603"/>
    <n v="460.565"/>
    <n v="12.227"/>
    <n v="7168"/>
    <n v="825.14200000000005"/>
    <n v="1.4E-2"/>
    <x v="4"/>
  </r>
  <r>
    <d v="2012-07-01T00:00:00"/>
    <x v="37"/>
    <x v="32"/>
    <n v="6916"/>
    <n v="208.18199999999999"/>
    <n v="1.931"/>
    <n v="5830"/>
    <n v="343.23200000000003"/>
    <n v="0"/>
    <x v="4"/>
  </r>
  <r>
    <d v="2012-07-01T00:00:00"/>
    <x v="63"/>
    <x v="16"/>
    <n v="18223"/>
    <n v="601.86500000000001"/>
    <n v="0"/>
    <n v="16276"/>
    <n v="119.85"/>
    <n v="0"/>
    <x v="4"/>
  </r>
  <r>
    <d v="2012-07-01T00:00:00"/>
    <x v="62"/>
    <x v="16"/>
    <n v="2011"/>
    <n v="9.1180000000000003"/>
    <n v="0"/>
    <n v="1241"/>
    <n v="4.33"/>
    <n v="1.0999999999999999E-2"/>
    <x v="4"/>
  </r>
  <r>
    <d v="2012-07-01T00:00:00"/>
    <x v="38"/>
    <x v="1"/>
    <s v=".."/>
    <n v="230.46299999999999"/>
    <n v="0"/>
    <s v=".."/>
    <n v="503.05500000000001"/>
    <n v="0"/>
    <x v="4"/>
  </r>
  <r>
    <d v="2012-07-01T00:00:00"/>
    <x v="38"/>
    <x v="16"/>
    <n v="130001"/>
    <n v="6579.8059999999996"/>
    <n v="295.57400000000001"/>
    <n v="98559"/>
    <n v="3236.5410000000002"/>
    <n v="0.751"/>
    <x v="4"/>
  </r>
  <r>
    <d v="2012-07-01T00:00:00"/>
    <x v="40"/>
    <x v="29"/>
    <n v="2132"/>
    <n v="4.6900000000000004"/>
    <n v="0"/>
    <n v="1693"/>
    <n v="20.472999999999999"/>
    <n v="0"/>
    <x v="4"/>
  </r>
  <r>
    <d v="2012-07-01T00:00:00"/>
    <x v="41"/>
    <x v="31"/>
    <n v="5779"/>
    <n v="97.641000000000005"/>
    <n v="0.73699999999999999"/>
    <n v="5184"/>
    <n v="218.19300000000001"/>
    <n v="1.839"/>
    <x v="4"/>
  </r>
  <r>
    <d v="2012-07-01T00:00:00"/>
    <x v="42"/>
    <x v="1"/>
    <s v=".."/>
    <n v="390.48"/>
    <n v="0"/>
    <s v=".."/>
    <n v="435.61200000000002"/>
    <n v="0"/>
    <x v="4"/>
  </r>
  <r>
    <d v="2012-07-01T00:00:00"/>
    <x v="43"/>
    <x v="17"/>
    <n v="53980"/>
    <n v="2038.1479999999999"/>
    <n v="208.38200000000001"/>
    <n v="45819"/>
    <n v="1241.373"/>
    <n v="5.1310000000000002"/>
    <x v="4"/>
  </r>
  <r>
    <d v="2012-07-01T00:00:00"/>
    <x v="61"/>
    <x v="16"/>
    <n v="4978"/>
    <n v="0"/>
    <n v="0"/>
    <n v="5051"/>
    <n v="0"/>
    <n v="0"/>
    <x v="4"/>
  </r>
  <r>
    <d v="2012-07-01T00:00:00"/>
    <x v="45"/>
    <x v="22"/>
    <n v="749"/>
    <n v="0.109"/>
    <n v="2E-3"/>
    <n v="700"/>
    <n v="1.119"/>
    <n v="7.0000000000000001E-3"/>
    <x v="4"/>
  </r>
  <r>
    <d v="2012-07-01T00:00:00"/>
    <x v="45"/>
    <x v="8"/>
    <n v="20566"/>
    <n v="12.586"/>
    <n v="105.747"/>
    <n v="17855"/>
    <n v="397.09500000000003"/>
    <n v="3.2949999999999999"/>
    <x v="4"/>
  </r>
  <r>
    <d v="2012-07-01T00:00:00"/>
    <x v="46"/>
    <x v="4"/>
    <s v=".."/>
    <s v=".."/>
    <s v=".."/>
    <s v=".."/>
    <n v="12.16"/>
    <n v="0"/>
    <x v="4"/>
  </r>
  <r>
    <d v="2012-07-01T00:00:00"/>
    <x v="46"/>
    <x v="16"/>
    <s v=".."/>
    <s v=".."/>
    <s v=".."/>
    <s v=".."/>
    <n v="72.298000000000002"/>
    <n v="0"/>
    <x v="4"/>
  </r>
  <r>
    <d v="2012-07-01T00:00:00"/>
    <x v="46"/>
    <x v="21"/>
    <s v=".."/>
    <s v=".."/>
    <s v=".."/>
    <s v=".."/>
    <n v="24.728000000000002"/>
    <n v="0"/>
    <x v="4"/>
  </r>
  <r>
    <d v="2012-07-01T00:00:00"/>
    <x v="46"/>
    <x v="8"/>
    <s v=".."/>
    <n v="1831.0219999999999"/>
    <n v="0"/>
    <s v=".."/>
    <s v=".."/>
    <s v=".."/>
    <x v="4"/>
  </r>
  <r>
    <d v="2012-07-01T00:00:00"/>
    <x v="47"/>
    <x v="26"/>
    <n v="16033"/>
    <n v="616.18600000000004"/>
    <n v="0"/>
    <n v="12546"/>
    <n v="181.429"/>
    <n v="0"/>
    <x v="4"/>
  </r>
  <r>
    <d v="2012-07-01T00:00:00"/>
    <x v="48"/>
    <x v="20"/>
    <n v="6044"/>
    <n v="445.74400000000003"/>
    <n v="0"/>
    <n v="3575"/>
    <n v="276.04399999999998"/>
    <n v="0"/>
    <x v="4"/>
  </r>
  <r>
    <d v="2012-07-01T00:00:00"/>
    <x v="48"/>
    <x v="18"/>
    <n v="2584"/>
    <n v="7.34"/>
    <n v="0"/>
    <n v="2797"/>
    <n v="7.9720000000000004"/>
    <n v="0"/>
    <x v="4"/>
  </r>
  <r>
    <d v="2012-07-01T00:00:00"/>
    <x v="49"/>
    <x v="10"/>
    <n v="16091"/>
    <n v="10.664"/>
    <n v="0"/>
    <n v="14161"/>
    <n v="12.154999999999999"/>
    <n v="0"/>
    <x v="4"/>
  </r>
  <r>
    <d v="2012-07-01T00:00:00"/>
    <x v="49"/>
    <x v="14"/>
    <n v="24510"/>
    <n v="0"/>
    <n v="0"/>
    <n v="23125"/>
    <n v="0"/>
    <n v="0"/>
    <x v="4"/>
  </r>
  <r>
    <d v="2012-07-01T00:00:00"/>
    <x v="49"/>
    <x v="1"/>
    <n v="42674"/>
    <n v="54.838000000000001"/>
    <n v="0"/>
    <n v="44221"/>
    <n v="34.398000000000003"/>
    <n v="0"/>
    <x v="4"/>
  </r>
  <r>
    <d v="2012-07-01T00:00:00"/>
    <x v="49"/>
    <x v="9"/>
    <n v="2160"/>
    <n v="0"/>
    <n v="0"/>
    <n v="2326"/>
    <n v="25.969000000000001"/>
    <n v="0"/>
    <x v="4"/>
  </r>
  <r>
    <d v="2012-07-01T00:00:00"/>
    <x v="49"/>
    <x v="29"/>
    <n v="1053"/>
    <n v="0"/>
    <n v="0"/>
    <n v="975"/>
    <n v="6.484"/>
    <n v="0"/>
    <x v="4"/>
  </r>
  <r>
    <d v="2012-07-01T00:00:00"/>
    <x v="49"/>
    <x v="17"/>
    <n v="2622"/>
    <n v="0"/>
    <n v="0"/>
    <n v="2356"/>
    <n v="0"/>
    <n v="0"/>
    <x v="4"/>
  </r>
  <r>
    <d v="2012-07-01T00:00:00"/>
    <x v="49"/>
    <x v="33"/>
    <n v="1217"/>
    <n v="1.5369999999999999"/>
    <n v="0"/>
    <n v="1217"/>
    <n v="0.74"/>
    <n v="0"/>
    <x v="4"/>
  </r>
  <r>
    <d v="2012-07-01T00:00:00"/>
    <x v="49"/>
    <x v="23"/>
    <n v="4490"/>
    <n v="39.661999999999999"/>
    <n v="0"/>
    <n v="2193"/>
    <n v="111.52500000000001"/>
    <n v="0"/>
    <x v="4"/>
  </r>
  <r>
    <d v="2012-07-01T00:00:00"/>
    <x v="49"/>
    <x v="8"/>
    <n v="20063"/>
    <n v="608.07399999999996"/>
    <n v="0"/>
    <n v="16647"/>
    <n v="318.68200000000002"/>
    <n v="0"/>
    <x v="4"/>
  </r>
  <r>
    <d v="2012-07-01T00:00:00"/>
    <x v="49"/>
    <x v="12"/>
    <n v="2557"/>
    <n v="11.941000000000001"/>
    <n v="0"/>
    <n v="2209"/>
    <n v="11.028"/>
    <n v="0"/>
    <x v="4"/>
  </r>
  <r>
    <d v="2012-07-01T00:00:00"/>
    <x v="50"/>
    <x v="34"/>
    <n v="2269"/>
    <n v="1.901"/>
    <n v="0"/>
    <n v="2203"/>
    <n v="0.876"/>
    <n v="0"/>
    <x v="4"/>
  </r>
  <r>
    <d v="2012-08-01T00:00:00"/>
    <x v="0"/>
    <x v="0"/>
    <n v="2110"/>
    <n v="4.2770000000000001"/>
    <n v="1.877"/>
    <n v="2218"/>
    <n v="19.71"/>
    <n v="0"/>
    <x v="4"/>
  </r>
  <r>
    <d v="2012-08-01T00:00:00"/>
    <x v="52"/>
    <x v="36"/>
    <n v="8"/>
    <n v="0"/>
    <n v="0"/>
    <n v="21"/>
    <n v="0"/>
    <n v="0"/>
    <x v="4"/>
  </r>
  <r>
    <d v="2012-08-01T00:00:00"/>
    <x v="52"/>
    <x v="37"/>
    <n v="271"/>
    <n v="1E-3"/>
    <n v="0"/>
    <n v="390"/>
    <n v="1.1419999999999999"/>
    <n v="0"/>
    <x v="4"/>
  </r>
  <r>
    <d v="2012-08-01T00:00:00"/>
    <x v="1"/>
    <x v="2"/>
    <n v="3648"/>
    <n v="1.5860000000000001"/>
    <n v="0.75700000000000001"/>
    <n v="2955"/>
    <n v="87.841999999999999"/>
    <n v="2.859"/>
    <x v="4"/>
  </r>
  <r>
    <d v="2012-08-01T00:00:00"/>
    <x v="2"/>
    <x v="3"/>
    <n v="6937"/>
    <n v="326.42599999999999"/>
    <n v="34.213000000000001"/>
    <n v="7961"/>
    <n v="152.15"/>
    <n v="14.986000000000001"/>
    <x v="4"/>
  </r>
  <r>
    <d v="2012-08-01T00:00:00"/>
    <x v="3"/>
    <x v="4"/>
    <n v="11122"/>
    <n v="303.173"/>
    <n v="49.975999999999999"/>
    <n v="11606"/>
    <n v="202.45"/>
    <n v="11.882999999999999"/>
    <x v="4"/>
  </r>
  <r>
    <d v="2012-08-01T00:00:00"/>
    <x v="4"/>
    <x v="5"/>
    <n v="1649"/>
    <n v="54.302999999999997"/>
    <n v="0.61399999999999999"/>
    <n v="2036"/>
    <n v="8.2189999999999994"/>
    <n v="0"/>
    <x v="4"/>
  </r>
  <r>
    <d v="2012-08-01T00:00:00"/>
    <x v="5"/>
    <x v="6"/>
    <n v="732"/>
    <n v="0.56499999999999995"/>
    <n v="1.6E-2"/>
    <n v="604"/>
    <n v="27.46"/>
    <n v="0"/>
    <x v="4"/>
  </r>
  <r>
    <d v="2012-08-01T00:00:00"/>
    <x v="5"/>
    <x v="1"/>
    <n v="99690"/>
    <n v="2178.2460000000001"/>
    <n v="300.77199999999999"/>
    <n v="98070"/>
    <n v="1871.021"/>
    <n v="5.7000000000000002E-2"/>
    <x v="4"/>
  </r>
  <r>
    <d v="2012-08-01T00:00:00"/>
    <x v="6"/>
    <x v="9"/>
    <n v="8123"/>
    <n v="62.012999999999998"/>
    <n v="0.73699999999999999"/>
    <n v="7856"/>
    <n v="368.03699999999998"/>
    <n v="14.567"/>
    <x v="4"/>
  </r>
  <r>
    <d v="2012-08-01T00:00:00"/>
    <x v="9"/>
    <x v="12"/>
    <n v="5091"/>
    <n v="28.542999999999999"/>
    <n v="4.1749999999999998"/>
    <n v="5177"/>
    <n v="43.545999999999999"/>
    <n v="2.6819999999999999"/>
    <x v="4"/>
  </r>
  <r>
    <d v="2012-08-01T00:00:00"/>
    <x v="10"/>
    <x v="13"/>
    <n v="35909"/>
    <n v="860.86699999999996"/>
    <n v="0"/>
    <n v="33137"/>
    <n v="197.209"/>
    <n v="0"/>
    <x v="4"/>
  </r>
  <r>
    <d v="2012-08-01T00:00:00"/>
    <x v="11"/>
    <x v="9"/>
    <n v="164"/>
    <n v="0.28999999999999998"/>
    <n v="1E-3"/>
    <n v="144"/>
    <n v="3.65"/>
    <n v="5.0000000000000001E-3"/>
    <x v="4"/>
  </r>
  <r>
    <d v="2012-08-01T00:00:00"/>
    <x v="13"/>
    <x v="15"/>
    <n v="6591"/>
    <n v="163.43"/>
    <n v="32.222999999999999"/>
    <n v="7734"/>
    <n v="75.247"/>
    <n v="0"/>
    <x v="4"/>
  </r>
  <r>
    <d v="2012-08-01T00:00:00"/>
    <x v="14"/>
    <x v="16"/>
    <n v="2992"/>
    <n v="30.756"/>
    <n v="0"/>
    <n v="2568"/>
    <n v="62.743000000000002"/>
    <n v="0"/>
    <x v="4"/>
  </r>
  <r>
    <d v="2012-08-01T00:00:00"/>
    <x v="14"/>
    <x v="18"/>
    <n v="4220"/>
    <n v="329.41500000000002"/>
    <n v="23.655999999999999"/>
    <n v="5657"/>
    <n v="71.561999999999998"/>
    <n v="0"/>
    <x v="4"/>
  </r>
  <r>
    <d v="2012-08-01T00:00:00"/>
    <x v="16"/>
    <x v="20"/>
    <n v="55980"/>
    <n v="4464.7700000000004"/>
    <n v="209.48500000000001"/>
    <n v="62650"/>
    <n v="1951.74"/>
    <n v="21.11"/>
    <x v="4"/>
  </r>
  <r>
    <d v="2012-08-01T00:00:00"/>
    <x v="17"/>
    <x v="1"/>
    <n v="896"/>
    <n v="51.015000000000001"/>
    <n v="0"/>
    <n v="1343"/>
    <n v="55.273000000000003"/>
    <n v="0"/>
    <x v="4"/>
  </r>
  <r>
    <d v="2012-08-01T00:00:00"/>
    <x v="17"/>
    <x v="21"/>
    <n v="6013"/>
    <n v="202.148"/>
    <n v="65.820999999999998"/>
    <n v="7192"/>
    <n v="136.749"/>
    <n v="1.51"/>
    <x v="4"/>
  </r>
  <r>
    <d v="2012-08-01T00:00:00"/>
    <x v="18"/>
    <x v="4"/>
    <n v="13013"/>
    <n v="264.30799999999999"/>
    <n v="24.81"/>
    <n v="14061"/>
    <n v="97.962999999999994"/>
    <n v="3.1539999999999999"/>
    <x v="4"/>
  </r>
  <r>
    <d v="2012-08-01T00:00:00"/>
    <x v="19"/>
    <x v="4"/>
    <n v="27332"/>
    <n v="1445.4839999999999"/>
    <n v="28.204999999999998"/>
    <n v="27661"/>
    <n v="38.707999999999998"/>
    <n v="20.661999999999999"/>
    <x v="4"/>
  </r>
  <r>
    <d v="2012-08-01T00:00:00"/>
    <x v="53"/>
    <x v="8"/>
    <n v="5840"/>
    <n v="374.166"/>
    <n v="124.77500000000001"/>
    <n v="7541"/>
    <n v="213.09700000000001"/>
    <n v="0"/>
    <x v="4"/>
  </r>
  <r>
    <d v="2012-08-01T00:00:00"/>
    <x v="21"/>
    <x v="13"/>
    <n v="1478"/>
    <n v="3.2269999999999999"/>
    <n v="0"/>
    <n v="1784"/>
    <n v="7.9980000000000002"/>
    <n v="0"/>
    <x v="4"/>
  </r>
  <r>
    <d v="2012-08-01T00:00:00"/>
    <x v="21"/>
    <x v="1"/>
    <n v="22219"/>
    <n v="1299.2370000000001"/>
    <n v="0"/>
    <n v="18852"/>
    <n v="768.48199999999997"/>
    <n v="0"/>
    <x v="4"/>
  </r>
  <r>
    <d v="2012-08-01T00:00:00"/>
    <x v="21"/>
    <x v="16"/>
    <n v="4553"/>
    <n v="243.553"/>
    <n v="2.444"/>
    <n v="4347"/>
    <n v="475.90499999999997"/>
    <n v="0"/>
    <x v="4"/>
  </r>
  <r>
    <d v="2012-08-01T00:00:00"/>
    <x v="21"/>
    <x v="17"/>
    <n v="1893"/>
    <n v="4.3949999999999996"/>
    <n v="0"/>
    <n v="1559"/>
    <n v="70.611999999999995"/>
    <n v="0"/>
    <x v="4"/>
  </r>
  <r>
    <d v="2012-08-01T00:00:00"/>
    <x v="21"/>
    <x v="23"/>
    <n v="69000"/>
    <n v="3593.623"/>
    <n v="86.948999999999998"/>
    <n v="72629"/>
    <n v="2702.027"/>
    <n v="1.7000000000000001E-2"/>
    <x v="4"/>
  </r>
  <r>
    <d v="2012-08-01T00:00:00"/>
    <x v="22"/>
    <x v="16"/>
    <n v="584"/>
    <n v="33.628999999999998"/>
    <n v="0"/>
    <n v="527"/>
    <n v="25.943000000000001"/>
    <n v="0"/>
    <x v="4"/>
  </r>
  <r>
    <d v="2012-08-01T00:00:00"/>
    <x v="22"/>
    <x v="23"/>
    <n v="22067"/>
    <n v="831.53"/>
    <n v="100.134"/>
    <n v="21503"/>
    <n v="849.59799999999996"/>
    <n v="24.669"/>
    <x v="4"/>
  </r>
  <r>
    <d v="2012-08-01T00:00:00"/>
    <x v="23"/>
    <x v="21"/>
    <n v="1343"/>
    <n v="76.274000000000001"/>
    <n v="10.018000000000001"/>
    <n v="1203"/>
    <n v="49.121000000000002"/>
    <n v="0"/>
    <x v="4"/>
  </r>
  <r>
    <d v="2012-08-01T00:00:00"/>
    <x v="24"/>
    <x v="4"/>
    <s v=".."/>
    <s v=".."/>
    <s v=".."/>
    <s v=".."/>
    <n v="1.089"/>
    <n v="0"/>
    <x v="4"/>
  </r>
  <r>
    <d v="2012-08-01T00:00:00"/>
    <x v="24"/>
    <x v="8"/>
    <s v=".."/>
    <n v="685.43600000000004"/>
    <n v="17.728999999999999"/>
    <s v=".."/>
    <s v=".."/>
    <s v=".."/>
    <x v="4"/>
  </r>
  <r>
    <d v="2012-08-01T00:00:00"/>
    <x v="59"/>
    <x v="10"/>
    <n v="17766"/>
    <n v="264.608"/>
    <n v="2.7509999999999999"/>
    <n v="18468"/>
    <n v="227.17099999999999"/>
    <n v="9.8949999999999996"/>
    <x v="4"/>
  </r>
  <r>
    <d v="2012-08-01T00:00:00"/>
    <x v="25"/>
    <x v="14"/>
    <n v="28895"/>
    <n v="621.04"/>
    <n v="28.498999999999999"/>
    <n v="26565"/>
    <n v="130.489"/>
    <n v="0"/>
    <x v="4"/>
  </r>
  <r>
    <d v="2012-08-01T00:00:00"/>
    <x v="26"/>
    <x v="8"/>
    <n v="6941"/>
    <n v="122.47499999999999"/>
    <n v="1.9059999999999999"/>
    <n v="7691"/>
    <n v="59.223999999999997"/>
    <n v="0"/>
    <x v="4"/>
  </r>
  <r>
    <d v="2012-08-01T00:00:00"/>
    <x v="54"/>
    <x v="14"/>
    <n v="12356"/>
    <n v="0"/>
    <n v="0"/>
    <n v="12124"/>
    <n v="0"/>
    <n v="0"/>
    <x v="4"/>
  </r>
  <r>
    <d v="2012-08-01T00:00:00"/>
    <x v="58"/>
    <x v="25"/>
    <n v="6192"/>
    <n v="231.47399999999999"/>
    <n v="186.73400000000001"/>
    <n v="6700"/>
    <n v="107.154"/>
    <n v="5.8999999999999997E-2"/>
    <x v="4"/>
  </r>
  <r>
    <d v="2012-08-01T00:00:00"/>
    <x v="28"/>
    <x v="4"/>
    <n v="45"/>
    <n v="0"/>
    <n v="0"/>
    <n v="137"/>
    <n v="0.69499999999999995"/>
    <n v="0"/>
    <x v="4"/>
  </r>
  <r>
    <d v="2012-08-01T00:00:00"/>
    <x v="28"/>
    <x v="10"/>
    <n v="2524"/>
    <n v="0"/>
    <n v="0"/>
    <n v="2577"/>
    <n v="0"/>
    <n v="0"/>
    <x v="4"/>
  </r>
  <r>
    <d v="2012-08-01T00:00:00"/>
    <x v="28"/>
    <x v="14"/>
    <n v="26220"/>
    <n v="312.8"/>
    <n v="0"/>
    <n v="27017"/>
    <n v="33.218000000000004"/>
    <n v="0.57299999999999995"/>
    <x v="4"/>
  </r>
  <r>
    <d v="2012-08-01T00:00:00"/>
    <x v="28"/>
    <x v="25"/>
    <n v="23061"/>
    <n v="471.86200000000002"/>
    <n v="30.08"/>
    <n v="25569"/>
    <n v="122.727"/>
    <n v="16.484000000000002"/>
    <x v="4"/>
  </r>
  <r>
    <d v="2012-08-01T00:00:00"/>
    <x v="28"/>
    <x v="1"/>
    <n v="23658"/>
    <n v="7.6040000000000001"/>
    <n v="10.427"/>
    <n v="25118"/>
    <n v="31.475999999999999"/>
    <n v="17.576000000000001"/>
    <x v="4"/>
  </r>
  <r>
    <d v="2012-08-01T00:00:00"/>
    <x v="28"/>
    <x v="24"/>
    <n v="1847"/>
    <n v="0"/>
    <n v="0"/>
    <n v="2018"/>
    <n v="0"/>
    <n v="0"/>
    <x v="4"/>
  </r>
  <r>
    <d v="2012-08-01T00:00:00"/>
    <x v="28"/>
    <x v="16"/>
    <n v="11231"/>
    <n v="282.13299999999998"/>
    <n v="6.173"/>
    <n v="12883"/>
    <n v="215.376"/>
    <n v="2.2450000000000001"/>
    <x v="4"/>
  </r>
  <r>
    <d v="2012-08-01T00:00:00"/>
    <x v="28"/>
    <x v="17"/>
    <n v="6282"/>
    <n v="305.45499999999998"/>
    <n v="16.463000000000001"/>
    <n v="6187"/>
    <n v="34.231999999999999"/>
    <n v="1.2010000000000001"/>
    <x v="4"/>
  </r>
  <r>
    <d v="2012-08-01T00:00:00"/>
    <x v="28"/>
    <x v="8"/>
    <n v="6527"/>
    <n v="210.43600000000001"/>
    <n v="6.4720000000000004"/>
    <n v="6781"/>
    <n v="36.131"/>
    <n v="0.27400000000000002"/>
    <x v="4"/>
  </r>
  <r>
    <d v="2012-08-01T00:00:00"/>
    <x v="57"/>
    <x v="16"/>
    <n v="4195"/>
    <n v="0"/>
    <n v="0"/>
    <n v="4337"/>
    <n v="0"/>
    <n v="0"/>
    <x v="4"/>
  </r>
  <r>
    <d v="2012-08-01T00:00:00"/>
    <x v="29"/>
    <x v="15"/>
    <n v="12406"/>
    <n v="188.74799999999999"/>
    <n v="94.129000000000005"/>
    <n v="13571"/>
    <n v="431.745"/>
    <n v="3.4430000000000001"/>
    <x v="4"/>
  </r>
  <r>
    <d v="2012-08-01T00:00:00"/>
    <x v="30"/>
    <x v="27"/>
    <n v="2148"/>
    <n v="233.62700000000001"/>
    <n v="1.7789999999999999"/>
    <n v="1975"/>
    <n v="162.35599999999999"/>
    <n v="3.9220000000000002"/>
    <x v="4"/>
  </r>
  <r>
    <d v="2012-08-01T00:00:00"/>
    <x v="30"/>
    <x v="1"/>
    <n v="2006"/>
    <n v="10.375"/>
    <n v="0"/>
    <n v="1930"/>
    <n v="38.094000000000001"/>
    <n v="2E-3"/>
    <x v="4"/>
  </r>
  <r>
    <d v="2012-08-01T00:00:00"/>
    <x v="31"/>
    <x v="4"/>
    <n v="0"/>
    <n v="188.499"/>
    <n v="0"/>
    <s v=".."/>
    <s v=".."/>
    <s v=".."/>
    <x v="4"/>
  </r>
  <r>
    <d v="2012-08-01T00:00:00"/>
    <x v="31"/>
    <x v="13"/>
    <n v="44998"/>
    <n v="3498.1379999999999"/>
    <n v="23.154"/>
    <n v="38832"/>
    <n v="1221.288"/>
    <n v="0"/>
    <x v="4"/>
  </r>
  <r>
    <d v="2012-08-01T00:00:00"/>
    <x v="32"/>
    <x v="28"/>
    <n v="312"/>
    <n v="0.16900000000000001"/>
    <n v="1.2999999999999999E-2"/>
    <n v="225"/>
    <n v="8.7870000000000008"/>
    <n v="0.39100000000000001"/>
    <x v="4"/>
  </r>
  <r>
    <d v="2012-08-01T00:00:00"/>
    <x v="34"/>
    <x v="9"/>
    <s v=".."/>
    <n v="2.8260000000000001"/>
    <n v="0"/>
    <s v=".."/>
    <n v="76.891000000000005"/>
    <n v="0"/>
    <x v="4"/>
  </r>
  <r>
    <d v="2012-08-01T00:00:00"/>
    <x v="34"/>
    <x v="29"/>
    <s v=".."/>
    <n v="50.398000000000003"/>
    <n v="0"/>
    <s v=".."/>
    <n v="42.148000000000003"/>
    <n v="0"/>
    <x v="4"/>
  </r>
  <r>
    <d v="2012-08-01T00:00:00"/>
    <x v="34"/>
    <x v="12"/>
    <s v=".."/>
    <n v="14.584"/>
    <n v="0"/>
    <s v=".."/>
    <n v="2.5350000000000001"/>
    <n v="0"/>
    <x v="4"/>
  </r>
  <r>
    <d v="2012-08-01T00:00:00"/>
    <x v="35"/>
    <x v="24"/>
    <n v="4097"/>
    <n v="393.73200000000003"/>
    <n v="0"/>
    <n v="3707"/>
    <n v="154.376"/>
    <n v="0"/>
    <x v="4"/>
  </r>
  <r>
    <d v="2012-08-01T00:00:00"/>
    <x v="64"/>
    <x v="8"/>
    <s v=".."/>
    <n v="629.52599999999995"/>
    <n v="0"/>
    <s v=".."/>
    <s v=".."/>
    <s v=".."/>
    <x v="4"/>
  </r>
  <r>
    <d v="2012-08-01T00:00:00"/>
    <x v="36"/>
    <x v="27"/>
    <n v="2952"/>
    <n v="35.896999999999998"/>
    <n v="0"/>
    <n v="3592"/>
    <n v="10.353"/>
    <n v="0.11700000000000001"/>
    <x v="4"/>
  </r>
  <r>
    <d v="2012-08-01T00:00:00"/>
    <x v="36"/>
    <x v="4"/>
    <n v="5199"/>
    <n v="865.07399999999996"/>
    <n v="31.710999999999999"/>
    <n v="5393"/>
    <n v="170.39400000000001"/>
    <n v="9.9600000000000009"/>
    <x v="4"/>
  </r>
  <r>
    <d v="2012-08-01T00:00:00"/>
    <x v="36"/>
    <x v="7"/>
    <n v="3123"/>
    <n v="127.285"/>
    <n v="29.405999999999999"/>
    <n v="3751"/>
    <n v="15.21"/>
    <n v="34.423999999999999"/>
    <x v="4"/>
  </r>
  <r>
    <d v="2012-08-01T00:00:00"/>
    <x v="36"/>
    <x v="20"/>
    <n v="21882"/>
    <n v="1395.519"/>
    <n v="23.946000000000002"/>
    <n v="25562"/>
    <n v="441.53199999999998"/>
    <n v="26.512"/>
    <x v="4"/>
  </r>
  <r>
    <d v="2012-08-01T00:00:00"/>
    <x v="36"/>
    <x v="14"/>
    <n v="2987"/>
    <n v="92.05"/>
    <n v="9.7000000000000003E-2"/>
    <n v="3127"/>
    <n v="36.436"/>
    <n v="1.8280000000000001"/>
    <x v="4"/>
  </r>
  <r>
    <d v="2012-08-01T00:00:00"/>
    <x v="36"/>
    <x v="25"/>
    <n v="8017"/>
    <n v="185.81899999999999"/>
    <n v="29.838000000000001"/>
    <n v="9968"/>
    <n v="203.70599999999999"/>
    <n v="29.934000000000001"/>
    <x v="4"/>
  </r>
  <r>
    <d v="2012-08-01T00:00:00"/>
    <x v="36"/>
    <x v="15"/>
    <s v=".."/>
    <s v=".."/>
    <s v=".."/>
    <s v=".."/>
    <n v="0"/>
    <n v="0"/>
    <x v="4"/>
  </r>
  <r>
    <d v="2012-08-01T00:00:00"/>
    <x v="36"/>
    <x v="38"/>
    <s v=".."/>
    <s v=".."/>
    <s v=".."/>
    <s v=".."/>
    <n v="13.5"/>
    <n v="0"/>
    <x v="4"/>
  </r>
  <r>
    <d v="2012-08-01T00:00:00"/>
    <x v="36"/>
    <x v="2"/>
    <n v="1788"/>
    <n v="1.577"/>
    <n v="0.184"/>
    <n v="1519"/>
    <n v="14.211"/>
    <n v="1.1890000000000001"/>
    <x v="4"/>
  </r>
  <r>
    <d v="2012-08-01T00:00:00"/>
    <x v="36"/>
    <x v="1"/>
    <n v="41338"/>
    <n v="815.95100000000002"/>
    <n v="44.341999999999999"/>
    <n v="39410"/>
    <n v="977.05399999999997"/>
    <n v="186.06200000000001"/>
    <x v="4"/>
  </r>
  <r>
    <d v="2012-08-01T00:00:00"/>
    <x v="36"/>
    <x v="9"/>
    <n v="2367"/>
    <n v="0"/>
    <n v="0"/>
    <n v="1869"/>
    <n v="0"/>
    <n v="0"/>
    <x v="4"/>
  </r>
  <r>
    <d v="2012-08-01T00:00:00"/>
    <x v="36"/>
    <x v="24"/>
    <n v="3226"/>
    <n v="98.802999999999997"/>
    <n v="1.8089999999999999"/>
    <n v="2822"/>
    <n v="82.872"/>
    <n v="1.571"/>
    <x v="4"/>
  </r>
  <r>
    <d v="2012-08-01T00:00:00"/>
    <x v="36"/>
    <x v="16"/>
    <n v="35763"/>
    <n v="1377.6469999999999"/>
    <n v="92.195999999999998"/>
    <n v="36953"/>
    <n v="1129.086"/>
    <n v="128.791"/>
    <x v="4"/>
  </r>
  <r>
    <d v="2012-08-01T00:00:00"/>
    <x v="36"/>
    <x v="31"/>
    <n v="7142"/>
    <n v="126.423"/>
    <n v="5.343"/>
    <n v="6849"/>
    <n v="76.894999999999996"/>
    <n v="8.282"/>
    <x v="4"/>
  </r>
  <r>
    <d v="2012-08-01T00:00:00"/>
    <x v="36"/>
    <x v="17"/>
    <n v="6865"/>
    <n v="226.18700000000001"/>
    <n v="107.876"/>
    <n v="6570"/>
    <n v="99.623999999999995"/>
    <n v="13.212999999999999"/>
    <x v="4"/>
  </r>
  <r>
    <d v="2012-08-01T00:00:00"/>
    <x v="36"/>
    <x v="18"/>
    <n v="11144"/>
    <n v="401.01299999999998"/>
    <n v="18.856999999999999"/>
    <n v="12084"/>
    <n v="46.402000000000001"/>
    <n v="86.209000000000003"/>
    <x v="4"/>
  </r>
  <r>
    <d v="2012-08-01T00:00:00"/>
    <x v="36"/>
    <x v="8"/>
    <n v="45610"/>
    <n v="2539.556"/>
    <n v="295.75799999999998"/>
    <n v="52851"/>
    <n v="305.81599999999997"/>
    <n v="114.855"/>
    <x v="4"/>
  </r>
  <r>
    <d v="2012-08-01T00:00:00"/>
    <x v="55"/>
    <x v="35"/>
    <n v="7643"/>
    <n v="593.88300000000004"/>
    <n v="10.028"/>
    <n v="8643"/>
    <n v="789.13599999999997"/>
    <n v="1.2E-2"/>
    <x v="4"/>
  </r>
  <r>
    <d v="2012-08-01T00:00:00"/>
    <x v="37"/>
    <x v="32"/>
    <n v="4871"/>
    <n v="252.81299999999999"/>
    <n v="2.4590000000000001"/>
    <n v="5342"/>
    <n v="372.637"/>
    <n v="0"/>
    <x v="4"/>
  </r>
  <r>
    <d v="2012-08-01T00:00:00"/>
    <x v="63"/>
    <x v="16"/>
    <n v="15895"/>
    <n v="561.37400000000002"/>
    <n v="0"/>
    <n v="16068"/>
    <n v="103.1"/>
    <n v="0"/>
    <x v="4"/>
  </r>
  <r>
    <d v="2012-08-01T00:00:00"/>
    <x v="62"/>
    <x v="16"/>
    <n v="1537"/>
    <n v="9.9169999999999998"/>
    <n v="0"/>
    <n v="1571"/>
    <n v="3.6669999999999998"/>
    <n v="8.0000000000000002E-3"/>
    <x v="4"/>
  </r>
  <r>
    <d v="2012-08-01T00:00:00"/>
    <x v="38"/>
    <x v="1"/>
    <s v=".."/>
    <n v="276.35899999999998"/>
    <n v="0"/>
    <s v=".."/>
    <n v="486.43900000000002"/>
    <n v="0"/>
    <x v="4"/>
  </r>
  <r>
    <d v="2012-08-01T00:00:00"/>
    <x v="38"/>
    <x v="16"/>
    <n v="101120"/>
    <n v="7150.5439999999999"/>
    <n v="310.863"/>
    <n v="105873"/>
    <n v="3533.279"/>
    <n v="1.0049999999999999"/>
    <x v="4"/>
  </r>
  <r>
    <d v="2012-08-01T00:00:00"/>
    <x v="40"/>
    <x v="29"/>
    <n v="1667"/>
    <n v="24.73"/>
    <n v="0"/>
    <n v="1514"/>
    <n v="22.619"/>
    <n v="0"/>
    <x v="4"/>
  </r>
  <r>
    <d v="2012-08-01T00:00:00"/>
    <x v="41"/>
    <x v="31"/>
    <n v="4615"/>
    <n v="130.971"/>
    <n v="0.94899999999999995"/>
    <n v="4742"/>
    <n v="226.71"/>
    <n v="1.75"/>
    <x v="4"/>
  </r>
  <r>
    <d v="2012-08-01T00:00:00"/>
    <x v="42"/>
    <x v="1"/>
    <s v=".."/>
    <n v="391.07"/>
    <n v="0"/>
    <s v=".."/>
    <n v="419.66300000000001"/>
    <n v="0"/>
    <x v="4"/>
  </r>
  <r>
    <d v="2012-08-01T00:00:00"/>
    <x v="43"/>
    <x v="17"/>
    <n v="42405"/>
    <n v="1910.0229999999999"/>
    <n v="210.95400000000001"/>
    <n v="41701"/>
    <n v="1275.6400000000001"/>
    <n v="4.0830000000000002"/>
    <x v="4"/>
  </r>
  <r>
    <d v="2012-08-01T00:00:00"/>
    <x v="61"/>
    <x v="16"/>
    <n v="4957"/>
    <n v="0"/>
    <n v="0"/>
    <n v="5256"/>
    <n v="0"/>
    <n v="0"/>
    <x v="4"/>
  </r>
  <r>
    <d v="2012-08-01T00:00:00"/>
    <x v="45"/>
    <x v="22"/>
    <n v="590"/>
    <n v="1.0999999999999999E-2"/>
    <n v="4.0000000000000001E-3"/>
    <n v="725"/>
    <n v="1.4910000000000001"/>
    <n v="7.0000000000000001E-3"/>
    <x v="4"/>
  </r>
  <r>
    <d v="2012-08-01T00:00:00"/>
    <x v="45"/>
    <x v="8"/>
    <n v="17899"/>
    <n v="57.74"/>
    <n v="170.47200000000001"/>
    <n v="20278"/>
    <n v="397.99900000000002"/>
    <n v="4.1929999999999996"/>
    <x v="4"/>
  </r>
  <r>
    <d v="2012-08-01T00:00:00"/>
    <x v="46"/>
    <x v="4"/>
    <s v=".."/>
    <s v=".."/>
    <s v=".."/>
    <s v=".."/>
    <n v="53.694000000000003"/>
    <n v="0"/>
    <x v="4"/>
  </r>
  <r>
    <d v="2012-08-01T00:00:00"/>
    <x v="46"/>
    <x v="20"/>
    <s v=".."/>
    <s v=".."/>
    <s v=".."/>
    <s v=".."/>
    <n v="9.2050000000000001"/>
    <n v="0"/>
    <x v="4"/>
  </r>
  <r>
    <d v="2012-08-01T00:00:00"/>
    <x v="46"/>
    <x v="16"/>
    <s v=".."/>
    <s v=".."/>
    <s v=".."/>
    <s v=".."/>
    <n v="31.734999999999999"/>
    <n v="0"/>
    <x v="4"/>
  </r>
  <r>
    <d v="2012-08-01T00:00:00"/>
    <x v="46"/>
    <x v="8"/>
    <s v=".."/>
    <n v="1864.9449999999999"/>
    <n v="0"/>
    <s v=".."/>
    <s v=".."/>
    <s v=".."/>
    <x v="4"/>
  </r>
  <r>
    <d v="2012-08-01T00:00:00"/>
    <x v="47"/>
    <x v="26"/>
    <n v="11631"/>
    <n v="509.43099999999998"/>
    <n v="0"/>
    <n v="9808"/>
    <n v="60.561999999999998"/>
    <n v="0"/>
    <x v="4"/>
  </r>
  <r>
    <d v="2012-08-01T00:00:00"/>
    <x v="48"/>
    <x v="20"/>
    <n v="3586"/>
    <n v="498.55200000000002"/>
    <n v="0"/>
    <n v="3762"/>
    <n v="294.822"/>
    <n v="0"/>
    <x v="4"/>
  </r>
  <r>
    <d v="2012-08-01T00:00:00"/>
    <x v="48"/>
    <x v="18"/>
    <n v="2923"/>
    <n v="51.603000000000002"/>
    <n v="0"/>
    <n v="3650"/>
    <n v="7"/>
    <n v="0"/>
    <x v="4"/>
  </r>
  <r>
    <d v="2012-08-01T00:00:00"/>
    <x v="49"/>
    <x v="10"/>
    <n v="13918"/>
    <n v="16.870999999999999"/>
    <n v="0"/>
    <n v="14103"/>
    <n v="12.337"/>
    <n v="0"/>
    <x v="4"/>
  </r>
  <r>
    <d v="2012-08-01T00:00:00"/>
    <x v="49"/>
    <x v="14"/>
    <n v="22499"/>
    <n v="0"/>
    <n v="0"/>
    <n v="22512"/>
    <n v="0"/>
    <n v="0"/>
    <x v="4"/>
  </r>
  <r>
    <d v="2012-08-01T00:00:00"/>
    <x v="49"/>
    <x v="1"/>
    <n v="39718"/>
    <n v="71.494"/>
    <n v="0"/>
    <n v="40909"/>
    <n v="40.591999999999999"/>
    <n v="0"/>
    <x v="4"/>
  </r>
  <r>
    <d v="2012-08-01T00:00:00"/>
    <x v="49"/>
    <x v="9"/>
    <n v="2070"/>
    <n v="0"/>
    <n v="0"/>
    <n v="2089"/>
    <n v="28.550999999999998"/>
    <n v="0"/>
    <x v="4"/>
  </r>
  <r>
    <d v="2012-08-01T00:00:00"/>
    <x v="49"/>
    <x v="29"/>
    <n v="642"/>
    <n v="0"/>
    <n v="0"/>
    <n v="645"/>
    <n v="10.971"/>
    <n v="0"/>
    <x v="4"/>
  </r>
  <r>
    <d v="2012-08-01T00:00:00"/>
    <x v="49"/>
    <x v="17"/>
    <n v="2126"/>
    <n v="0"/>
    <n v="0"/>
    <n v="1841"/>
    <n v="0"/>
    <n v="0"/>
    <x v="4"/>
  </r>
  <r>
    <d v="2012-08-01T00:00:00"/>
    <x v="49"/>
    <x v="33"/>
    <n v="976"/>
    <n v="1.47"/>
    <n v="0"/>
    <n v="1187"/>
    <n v="0.42699999999999999"/>
    <n v="0"/>
    <x v="4"/>
  </r>
  <r>
    <d v="2012-08-01T00:00:00"/>
    <x v="49"/>
    <x v="23"/>
    <n v="2844"/>
    <n v="75.147999999999996"/>
    <n v="0"/>
    <n v="3203"/>
    <n v="64.147000000000006"/>
    <n v="0"/>
    <x v="4"/>
  </r>
  <r>
    <d v="2012-08-01T00:00:00"/>
    <x v="49"/>
    <x v="8"/>
    <n v="16418"/>
    <n v="776.96199999999999"/>
    <n v="0"/>
    <n v="20411"/>
    <n v="347.03399999999999"/>
    <n v="0"/>
    <x v="4"/>
  </r>
  <r>
    <d v="2012-08-01T00:00:00"/>
    <x v="49"/>
    <x v="12"/>
    <n v="1934"/>
    <n v="4.92"/>
    <n v="0"/>
    <n v="2009"/>
    <n v="6.28"/>
    <n v="0"/>
    <x v="4"/>
  </r>
  <r>
    <d v="2012-08-01T00:00:00"/>
    <x v="50"/>
    <x v="34"/>
    <n v="2073"/>
    <n v="2.1789999999999998"/>
    <n v="0"/>
    <n v="1982"/>
    <n v="0.82899999999999996"/>
    <n v="0"/>
    <x v="4"/>
  </r>
  <r>
    <d v="2012-09-01T00:00:00"/>
    <x v="0"/>
    <x v="0"/>
    <n v="1940"/>
    <n v="7.5389999999999997"/>
    <n v="1.55"/>
    <n v="2325"/>
    <n v="5.6470000000000002"/>
    <n v="0"/>
    <x v="4"/>
  </r>
  <r>
    <d v="2012-09-01T00:00:00"/>
    <x v="1"/>
    <x v="2"/>
    <n v="3447"/>
    <n v="2.363"/>
    <n v="0.47199999999999998"/>
    <n v="4090"/>
    <n v="97.17"/>
    <n v="2.996"/>
    <x v="4"/>
  </r>
  <r>
    <d v="2012-09-01T00:00:00"/>
    <x v="2"/>
    <x v="3"/>
    <n v="7701"/>
    <n v="256.971"/>
    <n v="42.36"/>
    <n v="6920"/>
    <n v="146.06800000000001"/>
    <n v="15.709"/>
    <x v="4"/>
  </r>
  <r>
    <d v="2012-09-01T00:00:00"/>
    <x v="3"/>
    <x v="4"/>
    <n v="11275"/>
    <n v="284.83600000000001"/>
    <n v="42.377000000000002"/>
    <n v="10920"/>
    <n v="215.64400000000001"/>
    <n v="7.6680000000000001"/>
    <x v="4"/>
  </r>
  <r>
    <d v="2012-09-01T00:00:00"/>
    <x v="4"/>
    <x v="5"/>
    <n v="2409"/>
    <n v="47.408000000000001"/>
    <n v="0.36099999999999999"/>
    <n v="2315"/>
    <n v="15.464"/>
    <n v="0"/>
    <x v="4"/>
  </r>
  <r>
    <d v="2012-09-01T00:00:00"/>
    <x v="5"/>
    <x v="6"/>
    <n v="617"/>
    <n v="0"/>
    <n v="8.9999999999999993E-3"/>
    <n v="939"/>
    <n v="20.786999999999999"/>
    <n v="0"/>
    <x v="4"/>
  </r>
  <r>
    <d v="2012-09-01T00:00:00"/>
    <x v="5"/>
    <x v="1"/>
    <n v="97214"/>
    <n v="1765.2660000000001"/>
    <n v="273.423"/>
    <n v="99095"/>
    <n v="1777.3119999999999"/>
    <n v="1.764"/>
    <x v="4"/>
  </r>
  <r>
    <d v="2012-09-01T00:00:00"/>
    <x v="6"/>
    <x v="9"/>
    <n v="8717"/>
    <n v="48.212000000000003"/>
    <n v="0.32200000000000001"/>
    <n v="9055"/>
    <n v="352.77300000000002"/>
    <n v="10.962"/>
    <x v="4"/>
  </r>
  <r>
    <d v="2012-09-01T00:00:00"/>
    <x v="9"/>
    <x v="12"/>
    <n v="5879"/>
    <n v="15.744999999999999"/>
    <n v="5.1870000000000003"/>
    <n v="6419"/>
    <n v="43.195999999999998"/>
    <n v="2.718"/>
    <x v="4"/>
  </r>
  <r>
    <d v="2012-09-01T00:00:00"/>
    <x v="10"/>
    <x v="13"/>
    <n v="33707"/>
    <n v="971.12599999999998"/>
    <n v="0"/>
    <n v="36680"/>
    <n v="183.51900000000001"/>
    <n v="0"/>
    <x v="4"/>
  </r>
  <r>
    <d v="2012-09-01T00:00:00"/>
    <x v="11"/>
    <x v="9"/>
    <n v="177"/>
    <n v="0.39700000000000002"/>
    <n v="2E-3"/>
    <n v="172"/>
    <n v="5.3940000000000001"/>
    <n v="6.0000000000000001E-3"/>
    <x v="4"/>
  </r>
  <r>
    <d v="2012-09-01T00:00:00"/>
    <x v="13"/>
    <x v="15"/>
    <n v="6490"/>
    <n v="203.536"/>
    <n v="21.016999999999999"/>
    <n v="6689"/>
    <n v="64.117999999999995"/>
    <n v="0"/>
    <x v="4"/>
  </r>
  <r>
    <d v="2012-09-01T00:00:00"/>
    <x v="14"/>
    <x v="16"/>
    <n v="3152"/>
    <n v="40.670999999999999"/>
    <n v="0"/>
    <n v="2781"/>
    <n v="70.388000000000005"/>
    <n v="0"/>
    <x v="4"/>
  </r>
  <r>
    <d v="2012-09-01T00:00:00"/>
    <x v="14"/>
    <x v="18"/>
    <n v="5328"/>
    <n v="277.435"/>
    <n v="23.683"/>
    <n v="5442"/>
    <n v="70.405000000000001"/>
    <n v="0"/>
    <x v="4"/>
  </r>
  <r>
    <d v="2012-09-01T00:00:00"/>
    <x v="16"/>
    <x v="20"/>
    <n v="57625"/>
    <n v="3521.799"/>
    <n v="169.28700000000001"/>
    <n v="56969"/>
    <n v="2031.566"/>
    <n v="18.241"/>
    <x v="4"/>
  </r>
  <r>
    <d v="2012-09-01T00:00:00"/>
    <x v="17"/>
    <x v="1"/>
    <n v="2205"/>
    <n v="78.305000000000007"/>
    <n v="3.9E-2"/>
    <n v="2117"/>
    <n v="72.296999999999997"/>
    <n v="0"/>
    <x v="4"/>
  </r>
  <r>
    <d v="2012-09-01T00:00:00"/>
    <x v="17"/>
    <x v="21"/>
    <n v="4834"/>
    <n v="174.75299999999999"/>
    <n v="46.911999999999999"/>
    <n v="6004"/>
    <n v="131.91399999999999"/>
    <n v="1.51"/>
    <x v="4"/>
  </r>
  <r>
    <d v="2012-09-01T00:00:00"/>
    <x v="18"/>
    <x v="4"/>
    <n v="12823"/>
    <n v="258.82"/>
    <n v="20.57"/>
    <n v="12687"/>
    <n v="73.248999999999995"/>
    <n v="2.0329999999999999"/>
    <x v="4"/>
  </r>
  <r>
    <d v="2012-09-01T00:00:00"/>
    <x v="19"/>
    <x v="4"/>
    <n v="26662"/>
    <n v="1239.6690000000001"/>
    <n v="38.491999999999997"/>
    <n v="26611"/>
    <n v="72.132999999999996"/>
    <n v="18.611000000000001"/>
    <x v="4"/>
  </r>
  <r>
    <d v="2012-09-01T00:00:00"/>
    <x v="53"/>
    <x v="8"/>
    <n v="7024"/>
    <n v="277.91199999999998"/>
    <n v="124.09399999999999"/>
    <n v="7808"/>
    <n v="196.16800000000001"/>
    <n v="0"/>
    <x v="4"/>
  </r>
  <r>
    <d v="2012-09-01T00:00:00"/>
    <x v="21"/>
    <x v="13"/>
    <n v="1029"/>
    <n v="5.7080000000000002"/>
    <n v="0"/>
    <n v="1533"/>
    <n v="21.495000000000001"/>
    <n v="0"/>
    <x v="4"/>
  </r>
  <r>
    <d v="2012-09-01T00:00:00"/>
    <x v="21"/>
    <x v="1"/>
    <n v="20328"/>
    <n v="1265.1590000000001"/>
    <n v="0"/>
    <n v="21347"/>
    <n v="843.74400000000003"/>
    <n v="0"/>
    <x v="4"/>
  </r>
  <r>
    <d v="2012-09-01T00:00:00"/>
    <x v="21"/>
    <x v="16"/>
    <n v="4899"/>
    <n v="239.84399999999999"/>
    <n v="0"/>
    <n v="4490"/>
    <n v="302.44799999999998"/>
    <n v="0"/>
    <x v="4"/>
  </r>
  <r>
    <d v="2012-09-01T00:00:00"/>
    <x v="21"/>
    <x v="17"/>
    <n v="1913"/>
    <n v="2.0569999999999999"/>
    <n v="0"/>
    <n v="1558"/>
    <n v="1.0509999999999999"/>
    <n v="0"/>
    <x v="4"/>
  </r>
  <r>
    <d v="2012-09-01T00:00:00"/>
    <x v="21"/>
    <x v="23"/>
    <n v="80203"/>
    <n v="3650.4569999999999"/>
    <n v="98.677000000000007"/>
    <n v="79028"/>
    <n v="2566.7429999999999"/>
    <n v="4.0000000000000001E-3"/>
    <x v="4"/>
  </r>
  <r>
    <d v="2012-09-01T00:00:00"/>
    <x v="22"/>
    <x v="16"/>
    <n v="448"/>
    <n v="45.213000000000001"/>
    <n v="0"/>
    <n v="676"/>
    <n v="39.000999999999998"/>
    <n v="0"/>
    <x v="4"/>
  </r>
  <r>
    <d v="2012-09-01T00:00:00"/>
    <x v="22"/>
    <x v="23"/>
    <n v="23813"/>
    <n v="776.08"/>
    <n v="71.819999999999993"/>
    <n v="22533"/>
    <n v="1032.518"/>
    <n v="17.565000000000001"/>
    <x v="4"/>
  </r>
  <r>
    <d v="2012-09-01T00:00:00"/>
    <x v="23"/>
    <x v="21"/>
    <n v="1336"/>
    <n v="72.444999999999993"/>
    <n v="10.298"/>
    <n v="1554"/>
    <n v="58.423000000000002"/>
    <n v="0"/>
    <x v="4"/>
  </r>
  <r>
    <d v="2012-09-01T00:00:00"/>
    <x v="24"/>
    <x v="4"/>
    <s v=".."/>
    <s v=".."/>
    <s v=".."/>
    <s v=".."/>
    <n v="2.7810000000000001"/>
    <n v="0"/>
    <x v="4"/>
  </r>
  <r>
    <d v="2012-09-01T00:00:00"/>
    <x v="24"/>
    <x v="8"/>
    <s v=".."/>
    <n v="792.34699999999998"/>
    <n v="20.847000000000001"/>
    <s v=".."/>
    <s v=".."/>
    <s v=".."/>
    <x v="4"/>
  </r>
  <r>
    <d v="2012-09-01T00:00:00"/>
    <x v="59"/>
    <x v="10"/>
    <n v="19885"/>
    <n v="273.05900000000003"/>
    <n v="2.2360000000000002"/>
    <n v="22144"/>
    <n v="206.56399999999999"/>
    <n v="9.7940000000000005"/>
    <x v="4"/>
  </r>
  <r>
    <d v="2012-09-01T00:00:00"/>
    <x v="25"/>
    <x v="14"/>
    <n v="23594"/>
    <n v="817.60900000000004"/>
    <n v="23.946999999999999"/>
    <n v="26053"/>
    <n v="123.163"/>
    <n v="0"/>
    <x v="4"/>
  </r>
  <r>
    <d v="2012-09-01T00:00:00"/>
    <x v="26"/>
    <x v="8"/>
    <n v="7812"/>
    <n v="95.921999999999997"/>
    <n v="0.64300000000000002"/>
    <n v="8352"/>
    <n v="57.052999999999997"/>
    <n v="0"/>
    <x v="4"/>
  </r>
  <r>
    <d v="2012-09-01T00:00:00"/>
    <x v="54"/>
    <x v="14"/>
    <n v="12735"/>
    <n v="0"/>
    <n v="0"/>
    <n v="13176"/>
    <n v="0"/>
    <n v="0"/>
    <x v="4"/>
  </r>
  <r>
    <d v="2012-09-01T00:00:00"/>
    <x v="58"/>
    <x v="25"/>
    <n v="6153"/>
    <n v="183.91399999999999"/>
    <n v="161.88300000000001"/>
    <n v="6761"/>
    <n v="85.221999999999994"/>
    <n v="0.255"/>
    <x v="4"/>
  </r>
  <r>
    <d v="2012-09-01T00:00:00"/>
    <x v="28"/>
    <x v="4"/>
    <n v="35"/>
    <n v="0"/>
    <n v="0"/>
    <n v="111"/>
    <n v="1.9750000000000001"/>
    <n v="0"/>
    <x v="4"/>
  </r>
  <r>
    <d v="2012-09-01T00:00:00"/>
    <x v="28"/>
    <x v="10"/>
    <n v="2415"/>
    <n v="0"/>
    <n v="0"/>
    <n v="2661"/>
    <n v="0"/>
    <n v="0"/>
    <x v="4"/>
  </r>
  <r>
    <d v="2012-09-01T00:00:00"/>
    <x v="28"/>
    <x v="14"/>
    <n v="28761"/>
    <n v="337.97399999999999"/>
    <n v="0"/>
    <n v="31348"/>
    <n v="12.516"/>
    <n v="0.52800000000000002"/>
    <x v="4"/>
  </r>
  <r>
    <d v="2012-09-01T00:00:00"/>
    <x v="28"/>
    <x v="25"/>
    <n v="18005"/>
    <n v="494.572"/>
    <n v="14.826000000000001"/>
    <n v="22614"/>
    <n v="142.839"/>
    <n v="13.912000000000001"/>
    <x v="4"/>
  </r>
  <r>
    <d v="2012-09-01T00:00:00"/>
    <x v="28"/>
    <x v="1"/>
    <n v="23606"/>
    <n v="8.6110000000000007"/>
    <n v="14.509"/>
    <n v="25694"/>
    <n v="19.698"/>
    <n v="15.680999999999999"/>
    <x v="4"/>
  </r>
  <r>
    <d v="2012-09-01T00:00:00"/>
    <x v="28"/>
    <x v="24"/>
    <n v="1675"/>
    <n v="0"/>
    <n v="0"/>
    <n v="2140"/>
    <n v="0"/>
    <n v="0"/>
    <x v="4"/>
  </r>
  <r>
    <d v="2012-09-01T00:00:00"/>
    <x v="28"/>
    <x v="16"/>
    <n v="10850"/>
    <n v="316.30599999999998"/>
    <n v="6.2919999999999998"/>
    <n v="11005"/>
    <n v="218.16300000000001"/>
    <n v="1.9159999999999999"/>
    <x v="4"/>
  </r>
  <r>
    <d v="2012-09-01T00:00:00"/>
    <x v="28"/>
    <x v="17"/>
    <n v="6292"/>
    <n v="355.44"/>
    <n v="15.74"/>
    <n v="6878"/>
    <n v="53.375999999999998"/>
    <n v="1.0169999999999999"/>
    <x v="4"/>
  </r>
  <r>
    <d v="2012-09-01T00:00:00"/>
    <x v="28"/>
    <x v="8"/>
    <n v="7636"/>
    <n v="153.27799999999999"/>
    <n v="29.186"/>
    <n v="8723"/>
    <n v="41.854999999999997"/>
    <n v="0.26900000000000002"/>
    <x v="4"/>
  </r>
  <r>
    <d v="2012-09-01T00:00:00"/>
    <x v="57"/>
    <x v="16"/>
    <n v="3965"/>
    <n v="0"/>
    <n v="0"/>
    <n v="4422"/>
    <n v="0"/>
    <n v="0"/>
    <x v="4"/>
  </r>
  <r>
    <d v="2012-09-01T00:00:00"/>
    <x v="29"/>
    <x v="15"/>
    <n v="13428"/>
    <n v="224.523"/>
    <n v="123.795"/>
    <n v="11716"/>
    <n v="438.92599999999999"/>
    <n v="3.3119999999999998"/>
    <x v="4"/>
  </r>
  <r>
    <d v="2012-09-01T00:00:00"/>
    <x v="30"/>
    <x v="27"/>
    <n v="1665"/>
    <n v="194.56399999999999"/>
    <n v="1.571"/>
    <n v="1882"/>
    <n v="125.52200000000001"/>
    <n v="3.7930000000000001"/>
    <x v="4"/>
  </r>
  <r>
    <d v="2012-09-01T00:00:00"/>
    <x v="30"/>
    <x v="1"/>
    <n v="1852"/>
    <n v="15.888"/>
    <n v="0"/>
    <n v="1877"/>
    <n v="49.247999999999998"/>
    <n v="0"/>
    <x v="4"/>
  </r>
  <r>
    <d v="2012-09-01T00:00:00"/>
    <x v="31"/>
    <x v="4"/>
    <n v="0"/>
    <n v="282.01799999999997"/>
    <n v="0"/>
    <s v=".."/>
    <s v=".."/>
    <s v=".."/>
    <x v="4"/>
  </r>
  <r>
    <d v="2012-09-01T00:00:00"/>
    <x v="31"/>
    <x v="14"/>
    <s v=".."/>
    <s v=".."/>
    <s v=".."/>
    <n v="0"/>
    <n v="99.763999999999996"/>
    <n v="0"/>
    <x v="4"/>
  </r>
  <r>
    <d v="2012-09-01T00:00:00"/>
    <x v="31"/>
    <x v="13"/>
    <n v="47571"/>
    <n v="3141.1439999999998"/>
    <n v="20.571999999999999"/>
    <n v="41688"/>
    <n v="1036.0730000000001"/>
    <n v="0"/>
    <x v="4"/>
  </r>
  <r>
    <d v="2012-09-01T00:00:00"/>
    <x v="32"/>
    <x v="28"/>
    <n v="348"/>
    <n v="0.51300000000000001"/>
    <n v="7.0000000000000001E-3"/>
    <n v="381"/>
    <n v="9.8680000000000003"/>
    <n v="0.43099999999999999"/>
    <x v="4"/>
  </r>
  <r>
    <d v="2012-09-01T00:00:00"/>
    <x v="34"/>
    <x v="9"/>
    <s v=".."/>
    <n v="5.8159999999999998"/>
    <n v="0"/>
    <s v=".."/>
    <n v="105.64"/>
    <n v="0"/>
    <x v="4"/>
  </r>
  <r>
    <d v="2012-09-01T00:00:00"/>
    <x v="34"/>
    <x v="29"/>
    <s v=".."/>
    <n v="18.806000000000001"/>
    <n v="0"/>
    <s v=".."/>
    <n v="48.656999999999996"/>
    <n v="0"/>
    <x v="4"/>
  </r>
  <r>
    <d v="2012-09-01T00:00:00"/>
    <x v="34"/>
    <x v="12"/>
    <s v=".."/>
    <n v="12.944000000000001"/>
    <n v="0"/>
    <s v=".."/>
    <n v="7.335"/>
    <n v="0"/>
    <x v="4"/>
  </r>
  <r>
    <d v="2012-09-01T00:00:00"/>
    <x v="35"/>
    <x v="24"/>
    <n v="4423"/>
    <n v="366.23200000000003"/>
    <n v="0"/>
    <n v="4250"/>
    <n v="106.223"/>
    <n v="0"/>
    <x v="4"/>
  </r>
  <r>
    <d v="2012-09-01T00:00:00"/>
    <x v="64"/>
    <x v="20"/>
    <s v=".."/>
    <s v=".."/>
    <s v=".."/>
    <s v=".."/>
    <n v="0.52200000000000002"/>
    <n v="0"/>
    <x v="4"/>
  </r>
  <r>
    <d v="2012-09-01T00:00:00"/>
    <x v="64"/>
    <x v="8"/>
    <s v=".."/>
    <n v="525.077"/>
    <n v="0"/>
    <s v=".."/>
    <s v=".."/>
    <s v=".."/>
    <x v="4"/>
  </r>
  <r>
    <d v="2012-09-01T00:00:00"/>
    <x v="36"/>
    <x v="27"/>
    <n v="3489"/>
    <n v="35.061999999999998"/>
    <n v="0"/>
    <n v="4105"/>
    <n v="6.2309999999999999"/>
    <n v="7.5999999999999998E-2"/>
    <x v="4"/>
  </r>
  <r>
    <d v="2012-09-01T00:00:00"/>
    <x v="36"/>
    <x v="4"/>
    <n v="5651"/>
    <n v="939.49800000000005"/>
    <n v="33.854999999999997"/>
    <n v="6091"/>
    <n v="137.518"/>
    <n v="9.766"/>
    <x v="4"/>
  </r>
  <r>
    <d v="2012-09-01T00:00:00"/>
    <x v="36"/>
    <x v="7"/>
    <n v="3949"/>
    <n v="120.816"/>
    <n v="27.300999999999998"/>
    <n v="3569"/>
    <n v="8.1760000000000002"/>
    <n v="34.591999999999999"/>
    <x v="4"/>
  </r>
  <r>
    <d v="2012-09-01T00:00:00"/>
    <x v="36"/>
    <x v="20"/>
    <n v="24820"/>
    <n v="1509.5070000000001"/>
    <n v="26.157"/>
    <n v="22287"/>
    <n v="518.90599999999995"/>
    <n v="25.001000000000001"/>
    <x v="4"/>
  </r>
  <r>
    <d v="2012-09-01T00:00:00"/>
    <x v="36"/>
    <x v="14"/>
    <n v="2553"/>
    <n v="86.486999999999995"/>
    <n v="0.158"/>
    <n v="3013"/>
    <n v="48.912999999999997"/>
    <n v="1.407"/>
    <x v="4"/>
  </r>
  <r>
    <d v="2012-09-01T00:00:00"/>
    <x v="36"/>
    <x v="25"/>
    <n v="7943"/>
    <n v="118.384"/>
    <n v="25.544"/>
    <n v="9931"/>
    <n v="238.78700000000001"/>
    <n v="31.885000000000002"/>
    <x v="4"/>
  </r>
  <r>
    <d v="2012-09-01T00:00:00"/>
    <x v="36"/>
    <x v="2"/>
    <n v="2346"/>
    <n v="7.1929999999999996"/>
    <n v="0.28999999999999998"/>
    <n v="2586"/>
    <n v="19.655999999999999"/>
    <n v="1.3919999999999999"/>
    <x v="4"/>
  </r>
  <r>
    <d v="2012-09-01T00:00:00"/>
    <x v="36"/>
    <x v="1"/>
    <n v="42830"/>
    <n v="846.12699999999995"/>
    <n v="36.529000000000003"/>
    <n v="44677"/>
    <n v="961.05799999999999"/>
    <n v="149.904"/>
    <x v="4"/>
  </r>
  <r>
    <d v="2012-09-01T00:00:00"/>
    <x v="36"/>
    <x v="9"/>
    <n v="2568"/>
    <n v="0"/>
    <n v="0"/>
    <n v="2378"/>
    <n v="0"/>
    <n v="0"/>
    <x v="4"/>
  </r>
  <r>
    <d v="2012-09-01T00:00:00"/>
    <x v="36"/>
    <x v="24"/>
    <n v="3154"/>
    <n v="102.194"/>
    <n v="0.72899999999999998"/>
    <n v="3382"/>
    <n v="40.131"/>
    <n v="1.371"/>
    <x v="4"/>
  </r>
  <r>
    <d v="2012-09-01T00:00:00"/>
    <x v="36"/>
    <x v="16"/>
    <n v="39479"/>
    <n v="1370.442"/>
    <n v="96.078000000000003"/>
    <n v="39586"/>
    <n v="1132.616"/>
    <n v="117.155"/>
    <x v="4"/>
  </r>
  <r>
    <d v="2012-09-01T00:00:00"/>
    <x v="36"/>
    <x v="31"/>
    <n v="8380"/>
    <n v="160.976"/>
    <n v="5.7969999999999997"/>
    <n v="8430"/>
    <n v="73.911000000000001"/>
    <n v="7.4059999999999997"/>
    <x v="4"/>
  </r>
  <r>
    <d v="2012-09-01T00:00:00"/>
    <x v="36"/>
    <x v="17"/>
    <n v="6785"/>
    <n v="220.30600000000001"/>
    <n v="91.805000000000007"/>
    <n v="6617"/>
    <n v="97.156000000000006"/>
    <n v="12.907999999999999"/>
    <x v="4"/>
  </r>
  <r>
    <d v="2012-09-01T00:00:00"/>
    <x v="36"/>
    <x v="18"/>
    <n v="12280"/>
    <n v="408.8"/>
    <n v="27.131"/>
    <n v="11871"/>
    <n v="40.972999999999999"/>
    <n v="80.847999999999999"/>
    <x v="4"/>
  </r>
  <r>
    <d v="2012-09-01T00:00:00"/>
    <x v="36"/>
    <x v="8"/>
    <n v="51149"/>
    <n v="2170.1489999999999"/>
    <n v="254.57499999999999"/>
    <n v="57343"/>
    <n v="283.10500000000002"/>
    <n v="108.28"/>
    <x v="4"/>
  </r>
  <r>
    <d v="2012-09-01T00:00:00"/>
    <x v="55"/>
    <x v="35"/>
    <n v="9849"/>
    <n v="453.79199999999997"/>
    <n v="13.946999999999999"/>
    <n v="10547"/>
    <n v="626.84500000000003"/>
    <n v="8.9999999999999993E-3"/>
    <x v="4"/>
  </r>
  <r>
    <d v="2012-09-01T00:00:00"/>
    <x v="37"/>
    <x v="32"/>
    <n v="5059"/>
    <n v="220.75399999999999"/>
    <n v="0.186"/>
    <n v="6174"/>
    <n v="341.21800000000002"/>
    <n v="0"/>
    <x v="4"/>
  </r>
  <r>
    <d v="2012-09-01T00:00:00"/>
    <x v="63"/>
    <x v="16"/>
    <n v="15359"/>
    <n v="597.06100000000004"/>
    <n v="0"/>
    <n v="18078"/>
    <n v="124.952"/>
    <n v="0"/>
    <x v="4"/>
  </r>
  <r>
    <d v="2012-09-01T00:00:00"/>
    <x v="62"/>
    <x v="16"/>
    <n v="1623"/>
    <n v="12.744"/>
    <n v="0"/>
    <n v="1427"/>
    <n v="2.964"/>
    <n v="3.1E-2"/>
    <x v="4"/>
  </r>
  <r>
    <d v="2012-09-01T00:00:00"/>
    <x v="38"/>
    <x v="1"/>
    <s v=".."/>
    <n v="311.71100000000001"/>
    <n v="0"/>
    <s v=".."/>
    <n v="593.01099999999997"/>
    <n v="0"/>
    <x v="4"/>
  </r>
  <r>
    <d v="2012-09-01T00:00:00"/>
    <x v="38"/>
    <x v="16"/>
    <n v="115371"/>
    <n v="6799.085"/>
    <n v="242.74299999999999"/>
    <n v="122242"/>
    <n v="3546.5569999999998"/>
    <n v="1.226"/>
    <x v="4"/>
  </r>
  <r>
    <d v="2012-09-01T00:00:00"/>
    <x v="40"/>
    <x v="29"/>
    <n v="1633"/>
    <n v="11.462999999999999"/>
    <n v="0"/>
    <n v="1643"/>
    <n v="18.797000000000001"/>
    <n v="0"/>
    <x v="4"/>
  </r>
  <r>
    <d v="2012-09-01T00:00:00"/>
    <x v="41"/>
    <x v="31"/>
    <n v="5523"/>
    <n v="87.171000000000006"/>
    <n v="0"/>
    <n v="6017"/>
    <n v="238.40899999999999"/>
    <n v="1.8620000000000001"/>
    <x v="4"/>
  </r>
  <r>
    <d v="2012-09-01T00:00:00"/>
    <x v="42"/>
    <x v="1"/>
    <s v=".."/>
    <n v="408.21800000000002"/>
    <n v="0"/>
    <s v=".."/>
    <n v="414.21300000000002"/>
    <n v="0"/>
    <x v="4"/>
  </r>
  <r>
    <d v="2012-09-01T00:00:00"/>
    <x v="43"/>
    <x v="17"/>
    <n v="46007"/>
    <n v="1858.3810000000001"/>
    <n v="181.762"/>
    <n v="48418"/>
    <n v="1207.751"/>
    <n v="5.7309999999999999"/>
    <x v="4"/>
  </r>
  <r>
    <d v="2012-09-01T00:00:00"/>
    <x v="61"/>
    <x v="16"/>
    <n v="4756"/>
    <n v="0"/>
    <n v="0"/>
    <n v="5415"/>
    <n v="0"/>
    <n v="0"/>
    <x v="4"/>
  </r>
  <r>
    <d v="2012-09-01T00:00:00"/>
    <x v="45"/>
    <x v="22"/>
    <n v="721"/>
    <n v="0"/>
    <n v="1E-3"/>
    <n v="713"/>
    <n v="0.747"/>
    <n v="4.0000000000000001E-3"/>
    <x v="4"/>
  </r>
  <r>
    <d v="2012-09-01T00:00:00"/>
    <x v="45"/>
    <x v="8"/>
    <n v="19209"/>
    <n v="19.484000000000002"/>
    <n v="158.172"/>
    <n v="20754"/>
    <n v="334.97699999999998"/>
    <n v="3.5510000000000002"/>
    <x v="4"/>
  </r>
  <r>
    <d v="2012-09-01T00:00:00"/>
    <x v="46"/>
    <x v="4"/>
    <s v=".."/>
    <s v=".."/>
    <s v=".."/>
    <s v=".."/>
    <n v="30.207999999999998"/>
    <n v="0"/>
    <x v="4"/>
  </r>
  <r>
    <d v="2012-09-01T00:00:00"/>
    <x v="46"/>
    <x v="20"/>
    <s v=".."/>
    <s v=".."/>
    <s v=".."/>
    <s v=".."/>
    <n v="7.15"/>
    <n v="0"/>
    <x v="4"/>
  </r>
  <r>
    <d v="2012-09-01T00:00:00"/>
    <x v="46"/>
    <x v="16"/>
    <s v=".."/>
    <s v=".."/>
    <s v=".."/>
    <s v=".."/>
    <n v="82.2"/>
    <n v="0"/>
    <x v="4"/>
  </r>
  <r>
    <d v="2012-09-01T00:00:00"/>
    <x v="46"/>
    <x v="21"/>
    <s v=".."/>
    <s v=".."/>
    <s v=".."/>
    <s v=".."/>
    <n v="0.46"/>
    <n v="0"/>
    <x v="4"/>
  </r>
  <r>
    <d v="2012-09-01T00:00:00"/>
    <x v="46"/>
    <x v="8"/>
    <s v=".."/>
    <n v="1839.732"/>
    <n v="0"/>
    <s v=".."/>
    <s v=".."/>
    <s v=".."/>
    <x v="4"/>
  </r>
  <r>
    <d v="2012-09-01T00:00:00"/>
    <x v="47"/>
    <x v="26"/>
    <n v="11208"/>
    <n v="563.67899999999997"/>
    <n v="0"/>
    <n v="11719"/>
    <n v="64.757000000000005"/>
    <n v="0"/>
    <x v="4"/>
  </r>
  <r>
    <d v="2012-09-01T00:00:00"/>
    <x v="48"/>
    <x v="20"/>
    <n v="3841"/>
    <n v="479.65199999999999"/>
    <n v="0"/>
    <n v="3773"/>
    <n v="282.53199999999998"/>
    <n v="0"/>
    <x v="4"/>
  </r>
  <r>
    <d v="2012-09-01T00:00:00"/>
    <x v="48"/>
    <x v="18"/>
    <n v="3573"/>
    <n v="9.4580000000000002"/>
    <n v="0"/>
    <n v="3132"/>
    <n v="6.0709999999999997"/>
    <n v="0"/>
    <x v="4"/>
  </r>
  <r>
    <d v="2012-09-01T00:00:00"/>
    <x v="49"/>
    <x v="10"/>
    <n v="14594"/>
    <n v="16.962"/>
    <n v="0"/>
    <n v="15217"/>
    <n v="13.21"/>
    <n v="0"/>
    <x v="4"/>
  </r>
  <r>
    <d v="2012-09-01T00:00:00"/>
    <x v="49"/>
    <x v="14"/>
    <n v="20785"/>
    <n v="0"/>
    <n v="0"/>
    <n v="22950"/>
    <n v="0"/>
    <n v="0"/>
    <x v="4"/>
  </r>
  <r>
    <d v="2012-09-01T00:00:00"/>
    <x v="49"/>
    <x v="1"/>
    <n v="36506"/>
    <n v="73.959999999999994"/>
    <n v="0"/>
    <n v="39075"/>
    <n v="40.892000000000003"/>
    <n v="0"/>
    <x v="4"/>
  </r>
  <r>
    <d v="2012-09-01T00:00:00"/>
    <x v="49"/>
    <x v="9"/>
    <n v="2052"/>
    <n v="0"/>
    <n v="0"/>
    <n v="2309"/>
    <n v="22.468"/>
    <n v="0"/>
    <x v="4"/>
  </r>
  <r>
    <d v="2012-09-01T00:00:00"/>
    <x v="49"/>
    <x v="29"/>
    <n v="604"/>
    <n v="0"/>
    <n v="0"/>
    <n v="887"/>
    <n v="11.135999999999999"/>
    <n v="0"/>
    <x v="4"/>
  </r>
  <r>
    <d v="2012-09-01T00:00:00"/>
    <x v="49"/>
    <x v="17"/>
    <n v="2078"/>
    <n v="0"/>
    <n v="0"/>
    <n v="2142"/>
    <n v="0"/>
    <n v="0"/>
    <x v="4"/>
  </r>
  <r>
    <d v="2012-09-01T00:00:00"/>
    <x v="49"/>
    <x v="33"/>
    <n v="917"/>
    <n v="1.7290000000000001"/>
    <n v="0"/>
    <n v="1112"/>
    <n v="0.38"/>
    <n v="0"/>
    <x v="4"/>
  </r>
  <r>
    <d v="2012-09-01T00:00:00"/>
    <x v="49"/>
    <x v="23"/>
    <n v="3757"/>
    <n v="115.45099999999999"/>
    <n v="0"/>
    <n v="3838"/>
    <n v="139.26599999999999"/>
    <n v="0"/>
    <x v="4"/>
  </r>
  <r>
    <d v="2012-09-01T00:00:00"/>
    <x v="49"/>
    <x v="8"/>
    <n v="18526"/>
    <n v="502.76"/>
    <n v="0"/>
    <n v="20953"/>
    <n v="324.92200000000003"/>
    <n v="0"/>
    <x v="4"/>
  </r>
  <r>
    <d v="2012-09-01T00:00:00"/>
    <x v="49"/>
    <x v="12"/>
    <n v="2112"/>
    <n v="4.181"/>
    <n v="0"/>
    <n v="2441"/>
    <n v="11.239000000000001"/>
    <n v="0"/>
    <x v="4"/>
  </r>
  <r>
    <d v="2012-09-01T00:00:00"/>
    <x v="50"/>
    <x v="34"/>
    <n v="2097"/>
    <n v="0.90600000000000003"/>
    <n v="0"/>
    <n v="2404"/>
    <n v="0.97899999999999998"/>
    <n v="0"/>
    <x v="4"/>
  </r>
  <r>
    <d v="2012-10-01T00:00:00"/>
    <x v="0"/>
    <x v="0"/>
    <n v="2852"/>
    <n v="3.6680000000000001"/>
    <n v="0.755"/>
    <n v="2593"/>
    <n v="21.817"/>
    <n v="0"/>
    <x v="4"/>
  </r>
  <r>
    <d v="2012-10-01T00:00:00"/>
    <x v="1"/>
    <x v="2"/>
    <n v="3918"/>
    <n v="1.9419999999999999"/>
    <n v="0.55100000000000005"/>
    <n v="3570"/>
    <n v="94.509"/>
    <n v="1.8520000000000001"/>
    <x v="4"/>
  </r>
  <r>
    <d v="2012-10-01T00:00:00"/>
    <x v="2"/>
    <x v="3"/>
    <n v="7699"/>
    <n v="287.774"/>
    <n v="56.289000000000001"/>
    <n v="5137"/>
    <n v="207.68299999999999"/>
    <n v="17.109000000000002"/>
    <x v="4"/>
  </r>
  <r>
    <d v="2012-10-01T00:00:00"/>
    <x v="3"/>
    <x v="4"/>
    <n v="10984"/>
    <n v="255.69800000000001"/>
    <n v="27.553000000000001"/>
    <n v="11126"/>
    <n v="260.774"/>
    <n v="7.3949999999999996"/>
    <x v="4"/>
  </r>
  <r>
    <d v="2012-10-01T00:00:00"/>
    <x v="4"/>
    <x v="5"/>
    <n v="2404"/>
    <n v="57.482999999999997"/>
    <n v="0.36799999999999999"/>
    <n v="1783"/>
    <n v="12.569000000000001"/>
    <n v="0"/>
    <x v="4"/>
  </r>
  <r>
    <d v="2012-10-01T00:00:00"/>
    <x v="5"/>
    <x v="6"/>
    <n v="703"/>
    <n v="0"/>
    <n v="0.04"/>
    <n v="717"/>
    <n v="12.23"/>
    <n v="0"/>
    <x v="4"/>
  </r>
  <r>
    <d v="2012-10-01T00:00:00"/>
    <x v="5"/>
    <x v="1"/>
    <n v="102421"/>
    <n v="1916.7260000000001"/>
    <n v="296.33499999999998"/>
    <n v="101747"/>
    <n v="1852.088"/>
    <n v="1.202"/>
    <x v="4"/>
  </r>
  <r>
    <d v="2012-10-01T00:00:00"/>
    <x v="6"/>
    <x v="9"/>
    <n v="8231"/>
    <n v="45.847000000000001"/>
    <n v="5.2999999999999999E-2"/>
    <n v="8838"/>
    <n v="303.77499999999998"/>
    <n v="13.814"/>
    <x v="4"/>
  </r>
  <r>
    <d v="2012-10-01T00:00:00"/>
    <x v="9"/>
    <x v="12"/>
    <n v="5822"/>
    <n v="7.5970000000000004"/>
    <n v="5.0179999999999998"/>
    <n v="5031"/>
    <n v="45.837000000000003"/>
    <n v="2.4710000000000001"/>
    <x v="4"/>
  </r>
  <r>
    <d v="2012-10-01T00:00:00"/>
    <x v="10"/>
    <x v="13"/>
    <n v="42826"/>
    <n v="1081.596"/>
    <n v="0"/>
    <n v="36634"/>
    <n v="172.25"/>
    <n v="0"/>
    <x v="4"/>
  </r>
  <r>
    <d v="2012-10-01T00:00:00"/>
    <x v="11"/>
    <x v="9"/>
    <n v="166"/>
    <n v="0"/>
    <n v="1E-3"/>
    <n v="230"/>
    <n v="4.6150000000000002"/>
    <n v="1E-3"/>
    <x v="4"/>
  </r>
  <r>
    <d v="2012-10-01T00:00:00"/>
    <x v="13"/>
    <x v="15"/>
    <n v="7957"/>
    <n v="194.886"/>
    <n v="21.175999999999998"/>
    <n v="6568"/>
    <n v="83.477999999999994"/>
    <n v="0"/>
    <x v="4"/>
  </r>
  <r>
    <d v="2012-10-01T00:00:00"/>
    <x v="14"/>
    <x v="16"/>
    <n v="3384"/>
    <n v="60.521000000000001"/>
    <n v="0.80900000000000005"/>
    <n v="2271"/>
    <n v="68.096999999999994"/>
    <n v="0"/>
    <x v="4"/>
  </r>
  <r>
    <d v="2012-10-01T00:00:00"/>
    <x v="14"/>
    <x v="18"/>
    <n v="6235"/>
    <n v="282.82499999999999"/>
    <n v="21.143999999999998"/>
    <n v="4169"/>
    <n v="72.525000000000006"/>
    <n v="0"/>
    <x v="4"/>
  </r>
  <r>
    <d v="2012-10-01T00:00:00"/>
    <x v="16"/>
    <x v="20"/>
    <n v="62794"/>
    <n v="4265.3760000000002"/>
    <n v="168.59800000000001"/>
    <n v="51748"/>
    <n v="2190.8330000000001"/>
    <n v="21.440999999999999"/>
    <x v="4"/>
  </r>
  <r>
    <d v="2012-10-01T00:00:00"/>
    <x v="17"/>
    <x v="1"/>
    <n v="2836"/>
    <n v="68.757999999999996"/>
    <n v="1.2949999999999999"/>
    <n v="2445"/>
    <n v="63.22"/>
    <n v="0"/>
    <x v="4"/>
  </r>
  <r>
    <d v="2012-10-01T00:00:00"/>
    <x v="17"/>
    <x v="21"/>
    <n v="6291"/>
    <n v="200.084"/>
    <n v="50.673999999999999"/>
    <n v="5397"/>
    <n v="147.58600000000001"/>
    <n v="2.38"/>
    <x v="4"/>
  </r>
  <r>
    <d v="2012-10-01T00:00:00"/>
    <x v="18"/>
    <x v="4"/>
    <n v="15167"/>
    <n v="200.46600000000001"/>
    <n v="17.86"/>
    <n v="13776"/>
    <n v="80.801000000000002"/>
    <n v="1.966"/>
    <x v="4"/>
  </r>
  <r>
    <d v="2012-10-01T00:00:00"/>
    <x v="19"/>
    <x v="4"/>
    <n v="29282"/>
    <n v="1360.0029999999999"/>
    <n v="64.656999999999996"/>
    <n v="25285"/>
    <n v="75.040999999999997"/>
    <n v="22.507999999999999"/>
    <x v="4"/>
  </r>
  <r>
    <d v="2012-10-01T00:00:00"/>
    <x v="53"/>
    <x v="8"/>
    <n v="7833"/>
    <n v="251.32900000000001"/>
    <n v="118.39700000000001"/>
    <n v="5919"/>
    <n v="184.09899999999999"/>
    <n v="0"/>
    <x v="4"/>
  </r>
  <r>
    <d v="2012-10-01T00:00:00"/>
    <x v="21"/>
    <x v="13"/>
    <n v="1266"/>
    <n v="2.302"/>
    <n v="0"/>
    <n v="1489"/>
    <n v="28.925000000000001"/>
    <n v="0"/>
    <x v="4"/>
  </r>
  <r>
    <d v="2012-10-01T00:00:00"/>
    <x v="21"/>
    <x v="1"/>
    <n v="28457"/>
    <n v="1389.1610000000001"/>
    <n v="0"/>
    <n v="26859"/>
    <n v="799.55499999999995"/>
    <n v="0"/>
    <x v="4"/>
  </r>
  <r>
    <d v="2012-10-01T00:00:00"/>
    <x v="21"/>
    <x v="16"/>
    <n v="5478"/>
    <n v="217.30099999999999"/>
    <n v="0"/>
    <n v="3164"/>
    <n v="329.298"/>
    <n v="0"/>
    <x v="4"/>
  </r>
  <r>
    <d v="2012-10-01T00:00:00"/>
    <x v="21"/>
    <x v="17"/>
    <n v="2054"/>
    <n v="3.44"/>
    <n v="0"/>
    <n v="2231"/>
    <n v="6.9870000000000001"/>
    <n v="0"/>
    <x v="4"/>
  </r>
  <r>
    <d v="2012-10-01T00:00:00"/>
    <x v="21"/>
    <x v="23"/>
    <n v="91519"/>
    <n v="3998.694"/>
    <n v="95.543999999999997"/>
    <n v="51842"/>
    <n v="3319.2559999999999"/>
    <n v="0.27400000000000002"/>
    <x v="4"/>
  </r>
  <r>
    <d v="2012-10-01T00:00:00"/>
    <x v="22"/>
    <x v="16"/>
    <n v="529"/>
    <n v="42.036000000000001"/>
    <n v="0"/>
    <n v="542"/>
    <n v="41.442"/>
    <n v="0"/>
    <x v="4"/>
  </r>
  <r>
    <d v="2012-10-01T00:00:00"/>
    <x v="22"/>
    <x v="23"/>
    <n v="24712"/>
    <n v="780.423"/>
    <n v="79.531999999999996"/>
    <n v="15784"/>
    <n v="1203.037"/>
    <n v="36.311999999999998"/>
    <x v="4"/>
  </r>
  <r>
    <d v="2012-10-01T00:00:00"/>
    <x v="23"/>
    <x v="21"/>
    <n v="1480"/>
    <n v="77.131"/>
    <n v="9.6509999999999998"/>
    <n v="1276"/>
    <n v="63.55"/>
    <n v="0"/>
    <x v="4"/>
  </r>
  <r>
    <d v="2012-10-01T00:00:00"/>
    <x v="24"/>
    <x v="4"/>
    <s v=".."/>
    <s v=".."/>
    <s v=".."/>
    <s v=".."/>
    <n v="2.0609999999999999"/>
    <n v="0"/>
    <x v="4"/>
  </r>
  <r>
    <d v="2012-10-01T00:00:00"/>
    <x v="24"/>
    <x v="8"/>
    <s v=".."/>
    <n v="815.54700000000003"/>
    <n v="62.942"/>
    <s v=".."/>
    <s v=".."/>
    <s v=".."/>
    <x v="4"/>
  </r>
  <r>
    <d v="2012-10-01T00:00:00"/>
    <x v="59"/>
    <x v="10"/>
    <n v="21114"/>
    <n v="258.17"/>
    <n v="2.379"/>
    <n v="18675"/>
    <n v="212.17099999999999"/>
    <n v="12.222"/>
    <x v="4"/>
  </r>
  <r>
    <d v="2012-10-01T00:00:00"/>
    <x v="25"/>
    <x v="14"/>
    <n v="27750"/>
    <n v="877.98500000000001"/>
    <n v="45.286000000000001"/>
    <n v="24419"/>
    <n v="135.62299999999999"/>
    <n v="0"/>
    <x v="4"/>
  </r>
  <r>
    <d v="2012-10-01T00:00:00"/>
    <x v="26"/>
    <x v="8"/>
    <n v="8642"/>
    <n v="103.10299999999999"/>
    <n v="1.9630000000000001"/>
    <n v="7383"/>
    <n v="43.029000000000003"/>
    <n v="0"/>
    <x v="4"/>
  </r>
  <r>
    <d v="2012-10-01T00:00:00"/>
    <x v="54"/>
    <x v="14"/>
    <n v="14910"/>
    <n v="0"/>
    <n v="0"/>
    <n v="13440"/>
    <n v="0"/>
    <n v="0"/>
    <x v="4"/>
  </r>
  <r>
    <d v="2012-10-01T00:00:00"/>
    <x v="58"/>
    <x v="25"/>
    <n v="7043"/>
    <n v="149.05799999999999"/>
    <n v="170.94"/>
    <n v="6120"/>
    <n v="114.425"/>
    <n v="0.39700000000000002"/>
    <x v="4"/>
  </r>
  <r>
    <d v="2012-10-01T00:00:00"/>
    <x v="28"/>
    <x v="4"/>
    <n v="49"/>
    <n v="10.385999999999999"/>
    <n v="0"/>
    <n v="124"/>
    <n v="1.1220000000000001"/>
    <n v="0"/>
    <x v="4"/>
  </r>
  <r>
    <d v="2012-10-01T00:00:00"/>
    <x v="28"/>
    <x v="10"/>
    <n v="3027"/>
    <n v="0"/>
    <n v="0"/>
    <n v="2677"/>
    <n v="0"/>
    <n v="0"/>
    <x v="4"/>
  </r>
  <r>
    <d v="2012-10-01T00:00:00"/>
    <x v="28"/>
    <x v="14"/>
    <n v="32029"/>
    <n v="423.685"/>
    <n v="0"/>
    <n v="30372"/>
    <n v="19.619"/>
    <n v="0.48"/>
    <x v="4"/>
  </r>
  <r>
    <d v="2012-10-01T00:00:00"/>
    <x v="28"/>
    <x v="25"/>
    <n v="21143"/>
    <n v="441.428"/>
    <n v="14.256"/>
    <n v="17023"/>
    <n v="195.56100000000001"/>
    <n v="14.928000000000001"/>
    <x v="4"/>
  </r>
  <r>
    <d v="2012-10-01T00:00:00"/>
    <x v="28"/>
    <x v="1"/>
    <n v="26692"/>
    <n v="6.6529999999999996"/>
    <n v="14.226000000000001"/>
    <n v="27890"/>
    <n v="32.228000000000002"/>
    <n v="16.617000000000001"/>
    <x v="4"/>
  </r>
  <r>
    <d v="2012-10-01T00:00:00"/>
    <x v="28"/>
    <x v="24"/>
    <n v="1861"/>
    <n v="0"/>
    <n v="0"/>
    <n v="1924"/>
    <n v="0"/>
    <n v="0"/>
    <x v="4"/>
  </r>
  <r>
    <d v="2012-10-01T00:00:00"/>
    <x v="28"/>
    <x v="16"/>
    <n v="12612"/>
    <n v="342.142"/>
    <n v="7.4909999999999997"/>
    <n v="10362"/>
    <n v="233.64599999999999"/>
    <n v="1.87"/>
    <x v="4"/>
  </r>
  <r>
    <d v="2012-10-01T00:00:00"/>
    <x v="28"/>
    <x v="17"/>
    <n v="8234"/>
    <n v="340.608"/>
    <n v="15.83"/>
    <n v="6849"/>
    <n v="53.933"/>
    <n v="1.109"/>
    <x v="4"/>
  </r>
  <r>
    <d v="2012-10-01T00:00:00"/>
    <x v="28"/>
    <x v="8"/>
    <n v="8694"/>
    <n v="153.85400000000001"/>
    <n v="70.007000000000005"/>
    <n v="7705"/>
    <n v="44.83"/>
    <n v="0.34499999999999997"/>
    <x v="4"/>
  </r>
  <r>
    <d v="2012-10-01T00:00:00"/>
    <x v="57"/>
    <x v="16"/>
    <n v="4227"/>
    <n v="0"/>
    <n v="0"/>
    <n v="4455"/>
    <n v="0"/>
    <n v="0"/>
    <x v="4"/>
  </r>
  <r>
    <d v="2012-10-01T00:00:00"/>
    <x v="29"/>
    <x v="15"/>
    <n v="14652"/>
    <n v="218.49199999999999"/>
    <n v="110.627"/>
    <n v="11025"/>
    <n v="382.548"/>
    <n v="4.415"/>
    <x v="4"/>
  </r>
  <r>
    <d v="2012-10-01T00:00:00"/>
    <x v="30"/>
    <x v="27"/>
    <n v="2556"/>
    <n v="178.21799999999999"/>
    <n v="1.1220000000000001"/>
    <n v="2100"/>
    <n v="144.512"/>
    <n v="4.3369999999999997"/>
    <x v="4"/>
  </r>
  <r>
    <d v="2012-10-01T00:00:00"/>
    <x v="30"/>
    <x v="1"/>
    <n v="2260"/>
    <n v="22.760999999999999"/>
    <n v="0"/>
    <n v="2928"/>
    <n v="63.182000000000002"/>
    <n v="0"/>
    <x v="4"/>
  </r>
  <r>
    <d v="2012-10-01T00:00:00"/>
    <x v="31"/>
    <x v="4"/>
    <n v="0"/>
    <n v="168.51"/>
    <n v="0"/>
    <s v=".."/>
    <s v=".."/>
    <s v=".."/>
    <x v="4"/>
  </r>
  <r>
    <d v="2012-10-01T00:00:00"/>
    <x v="31"/>
    <x v="14"/>
    <s v=".."/>
    <s v=".."/>
    <s v=".."/>
    <n v="0"/>
    <n v="94.62"/>
    <n v="0"/>
    <x v="4"/>
  </r>
  <r>
    <d v="2012-10-01T00:00:00"/>
    <x v="31"/>
    <x v="13"/>
    <n v="57181"/>
    <n v="3102.58"/>
    <n v="21.7"/>
    <n v="38208"/>
    <n v="1407.1130000000001"/>
    <n v="0"/>
    <x v="4"/>
  </r>
  <r>
    <d v="2012-10-01T00:00:00"/>
    <x v="32"/>
    <x v="28"/>
    <n v="470"/>
    <n v="7.6999999999999999E-2"/>
    <n v="1.4E-2"/>
    <n v="576"/>
    <n v="11.938000000000001"/>
    <n v="0.56000000000000005"/>
    <x v="4"/>
  </r>
  <r>
    <d v="2012-10-01T00:00:00"/>
    <x v="34"/>
    <x v="9"/>
    <s v=".."/>
    <n v="0.74399999999999999"/>
    <n v="0"/>
    <s v=".."/>
    <n v="78.918000000000006"/>
    <n v="0"/>
    <x v="4"/>
  </r>
  <r>
    <d v="2012-10-01T00:00:00"/>
    <x v="34"/>
    <x v="29"/>
    <s v=".."/>
    <n v="52.712000000000003"/>
    <n v="0"/>
    <s v=".."/>
    <n v="36.356000000000002"/>
    <n v="0"/>
    <x v="4"/>
  </r>
  <r>
    <d v="2012-10-01T00:00:00"/>
    <x v="34"/>
    <x v="12"/>
    <s v=".."/>
    <n v="2.1720000000000002"/>
    <n v="0"/>
    <s v=".."/>
    <n v="4.3769999999999998"/>
    <n v="0"/>
    <x v="4"/>
  </r>
  <r>
    <d v="2012-10-01T00:00:00"/>
    <x v="35"/>
    <x v="24"/>
    <n v="5158"/>
    <n v="310.40300000000002"/>
    <n v="0"/>
    <n v="3753"/>
    <n v="113.937"/>
    <n v="0"/>
    <x v="4"/>
  </r>
  <r>
    <d v="2012-10-01T00:00:00"/>
    <x v="64"/>
    <x v="8"/>
    <s v=".."/>
    <n v="527.21299999999997"/>
    <n v="0"/>
    <s v=".."/>
    <s v=".."/>
    <s v=".."/>
    <x v="4"/>
  </r>
  <r>
    <d v="2012-10-01T00:00:00"/>
    <x v="36"/>
    <x v="27"/>
    <n v="4592"/>
    <n v="27.623999999999999"/>
    <n v="0"/>
    <n v="4201"/>
    <n v="6.15"/>
    <n v="0.13300000000000001"/>
    <x v="4"/>
  </r>
  <r>
    <d v="2012-10-01T00:00:00"/>
    <x v="36"/>
    <x v="4"/>
    <n v="6489"/>
    <n v="942.39300000000003"/>
    <n v="27.927"/>
    <n v="5763"/>
    <n v="124.407"/>
    <n v="12.42"/>
    <x v="4"/>
  </r>
  <r>
    <d v="2012-10-01T00:00:00"/>
    <x v="36"/>
    <x v="7"/>
    <n v="4032"/>
    <n v="118.13800000000001"/>
    <n v="25.905000000000001"/>
    <n v="2415"/>
    <n v="6.4390000000000001"/>
    <n v="41.316000000000003"/>
    <x v="4"/>
  </r>
  <r>
    <d v="2012-10-01T00:00:00"/>
    <x v="36"/>
    <x v="20"/>
    <n v="29863"/>
    <n v="1398.6130000000001"/>
    <n v="29.504000000000001"/>
    <n v="23604"/>
    <n v="626.16300000000001"/>
    <n v="29.556000000000001"/>
    <x v="4"/>
  </r>
  <r>
    <d v="2012-10-01T00:00:00"/>
    <x v="36"/>
    <x v="14"/>
    <n v="3340"/>
    <n v="114.58199999999999"/>
    <n v="0.20899999999999999"/>
    <n v="2847"/>
    <n v="61.58"/>
    <n v="1.996"/>
    <x v="4"/>
  </r>
  <r>
    <d v="2012-10-01T00:00:00"/>
    <x v="36"/>
    <x v="25"/>
    <n v="9488"/>
    <n v="108.41200000000001"/>
    <n v="24.555"/>
    <n v="8430"/>
    <n v="283.553"/>
    <n v="47.584000000000003"/>
    <x v="4"/>
  </r>
  <r>
    <d v="2012-10-01T00:00:00"/>
    <x v="36"/>
    <x v="43"/>
    <s v=".."/>
    <s v=".."/>
    <s v=".."/>
    <s v=".."/>
    <n v="337.20600000000002"/>
    <n v="0"/>
    <x v="4"/>
  </r>
  <r>
    <d v="2012-10-01T00:00:00"/>
    <x v="36"/>
    <x v="2"/>
    <n v="2414"/>
    <n v="2.86"/>
    <n v="0.154"/>
    <n v="1885"/>
    <n v="21.036000000000001"/>
    <n v="0.98899999999999999"/>
    <x v="4"/>
  </r>
  <r>
    <d v="2012-10-01T00:00:00"/>
    <x v="36"/>
    <x v="1"/>
    <n v="50068"/>
    <n v="784.29700000000003"/>
    <n v="50.570999999999998"/>
    <n v="48433"/>
    <n v="1019.074"/>
    <n v="176.11099999999999"/>
    <x v="4"/>
  </r>
  <r>
    <d v="2012-10-01T00:00:00"/>
    <x v="36"/>
    <x v="9"/>
    <n v="2400"/>
    <n v="0"/>
    <n v="0"/>
    <n v="1958"/>
    <n v="0"/>
    <n v="0"/>
    <x v="4"/>
  </r>
  <r>
    <d v="2012-10-01T00:00:00"/>
    <x v="36"/>
    <x v="24"/>
    <n v="4204"/>
    <n v="95.147000000000006"/>
    <n v="0.873"/>
    <n v="3521"/>
    <n v="38.570999999999998"/>
    <n v="1.3959999999999999"/>
    <x v="4"/>
  </r>
  <r>
    <d v="2012-10-01T00:00:00"/>
    <x v="36"/>
    <x v="16"/>
    <n v="44982"/>
    <n v="1431.144"/>
    <n v="92.882000000000005"/>
    <n v="33545"/>
    <n v="1181.8209999999999"/>
    <n v="140.95699999999999"/>
    <x v="4"/>
  </r>
  <r>
    <d v="2012-10-01T00:00:00"/>
    <x v="36"/>
    <x v="31"/>
    <n v="9353"/>
    <n v="137.85499999999999"/>
    <n v="6.5369999999999999"/>
    <n v="6512"/>
    <n v="100.146"/>
    <n v="9.1620000000000008"/>
    <x v="4"/>
  </r>
  <r>
    <d v="2012-10-01T00:00:00"/>
    <x v="36"/>
    <x v="17"/>
    <n v="6893"/>
    <n v="218.96799999999999"/>
    <n v="83.991"/>
    <n v="5461"/>
    <n v="92.424999999999997"/>
    <n v="14.401"/>
    <x v="4"/>
  </r>
  <r>
    <d v="2012-10-01T00:00:00"/>
    <x v="36"/>
    <x v="18"/>
    <n v="13387"/>
    <n v="405.81900000000002"/>
    <n v="26.053000000000001"/>
    <n v="8595"/>
    <n v="58.076999999999998"/>
    <n v="95.475999999999999"/>
    <x v="4"/>
  </r>
  <r>
    <d v="2012-10-01T00:00:00"/>
    <x v="36"/>
    <x v="23"/>
    <s v=".."/>
    <s v=".."/>
    <s v=".."/>
    <s v=".."/>
    <n v="0"/>
    <n v="0"/>
    <x v="4"/>
  </r>
  <r>
    <d v="2012-10-01T00:00:00"/>
    <x v="36"/>
    <x v="8"/>
    <n v="54701"/>
    <n v="2076.4670000000001"/>
    <n v="258.05700000000002"/>
    <n v="42242"/>
    <n v="307.58"/>
    <n v="123.68899999999999"/>
    <x v="4"/>
  </r>
  <r>
    <d v="2012-10-01T00:00:00"/>
    <x v="55"/>
    <x v="35"/>
    <n v="11630"/>
    <n v="499.62900000000002"/>
    <n v="13.396000000000001"/>
    <n v="6032"/>
    <n v="770.41399999999999"/>
    <n v="1.7000000000000001E-2"/>
    <x v="4"/>
  </r>
  <r>
    <d v="2012-10-01T00:00:00"/>
    <x v="37"/>
    <x v="32"/>
    <n v="6837"/>
    <n v="240.971"/>
    <n v="0.11600000000000001"/>
    <n v="4535"/>
    <n v="344.66199999999998"/>
    <n v="0"/>
    <x v="4"/>
  </r>
  <r>
    <d v="2012-10-01T00:00:00"/>
    <x v="63"/>
    <x v="16"/>
    <n v="18646"/>
    <n v="644.75900000000001"/>
    <n v="0"/>
    <n v="16936"/>
    <n v="153.26"/>
    <n v="0"/>
    <x v="4"/>
  </r>
  <r>
    <d v="2012-10-01T00:00:00"/>
    <x v="62"/>
    <x v="16"/>
    <n v="1821"/>
    <n v="11.605"/>
    <n v="0"/>
    <n v="1405"/>
    <n v="1.655"/>
    <n v="1.4999999999999999E-2"/>
    <x v="4"/>
  </r>
  <r>
    <d v="2012-10-01T00:00:00"/>
    <x v="38"/>
    <x v="1"/>
    <s v=".."/>
    <n v="340.255"/>
    <n v="0"/>
    <s v=".."/>
    <n v="628.56700000000001"/>
    <n v="0"/>
    <x v="4"/>
  </r>
  <r>
    <d v="2012-10-01T00:00:00"/>
    <x v="38"/>
    <x v="16"/>
    <n v="135074"/>
    <n v="6953.3339999999998"/>
    <n v="259.18099999999998"/>
    <n v="102770"/>
    <n v="3776.6849999999999"/>
    <n v="1.5449999999999999"/>
    <x v="4"/>
  </r>
  <r>
    <d v="2012-10-01T00:00:00"/>
    <x v="40"/>
    <x v="29"/>
    <n v="1744"/>
    <n v="22.866"/>
    <n v="0"/>
    <n v="1591"/>
    <n v="18.234999999999999"/>
    <n v="0"/>
    <x v="4"/>
  </r>
  <r>
    <d v="2012-10-01T00:00:00"/>
    <x v="41"/>
    <x v="31"/>
    <n v="6394"/>
    <n v="53.597000000000001"/>
    <n v="0"/>
    <n v="4899"/>
    <n v="354.1"/>
    <n v="1.556"/>
    <x v="4"/>
  </r>
  <r>
    <d v="2012-10-01T00:00:00"/>
    <x v="42"/>
    <x v="1"/>
    <s v=".."/>
    <n v="448.48599999999999"/>
    <n v="0"/>
    <s v=".."/>
    <n v="444.31799999999998"/>
    <n v="0"/>
    <x v="4"/>
  </r>
  <r>
    <d v="2012-10-01T00:00:00"/>
    <x v="43"/>
    <x v="17"/>
    <n v="47744"/>
    <n v="1741.979"/>
    <n v="206.31800000000001"/>
    <n v="42913"/>
    <n v="1262.1600000000001"/>
    <n v="4.4000000000000004"/>
    <x v="4"/>
  </r>
  <r>
    <d v="2012-10-01T00:00:00"/>
    <x v="61"/>
    <x v="16"/>
    <n v="5195"/>
    <n v="0"/>
    <n v="0"/>
    <n v="5369"/>
    <n v="0"/>
    <n v="0"/>
    <x v="4"/>
  </r>
  <r>
    <d v="2012-10-01T00:00:00"/>
    <x v="45"/>
    <x v="22"/>
    <n v="827"/>
    <n v="0.23200000000000001"/>
    <n v="3.0000000000000001E-3"/>
    <n v="685"/>
    <n v="1.3320000000000001"/>
    <n v="6.0000000000000001E-3"/>
    <x v="4"/>
  </r>
  <r>
    <d v="2012-10-01T00:00:00"/>
    <x v="45"/>
    <x v="8"/>
    <n v="20466"/>
    <n v="12.88"/>
    <n v="123.976"/>
    <n v="12946"/>
    <n v="345.73599999999999"/>
    <n v="7.298"/>
    <x v="4"/>
  </r>
  <r>
    <d v="2012-10-01T00:00:00"/>
    <x v="46"/>
    <x v="4"/>
    <s v=".."/>
    <s v=".."/>
    <s v=".."/>
    <s v=".."/>
    <n v="57.85"/>
    <n v="0"/>
    <x v="4"/>
  </r>
  <r>
    <d v="2012-10-01T00:00:00"/>
    <x v="46"/>
    <x v="16"/>
    <s v=".."/>
    <s v=".."/>
    <s v=".."/>
    <s v=".."/>
    <n v="65.617000000000004"/>
    <n v="0"/>
    <x v="4"/>
  </r>
  <r>
    <d v="2012-10-01T00:00:00"/>
    <x v="46"/>
    <x v="21"/>
    <s v=".."/>
    <s v=".."/>
    <s v=".."/>
    <s v=".."/>
    <n v="20.846"/>
    <n v="0"/>
    <x v="4"/>
  </r>
  <r>
    <d v="2012-10-01T00:00:00"/>
    <x v="46"/>
    <x v="8"/>
    <s v=".."/>
    <n v="1706.2460000000001"/>
    <n v="0"/>
    <s v=".."/>
    <s v=".."/>
    <s v=".."/>
    <x v="4"/>
  </r>
  <r>
    <d v="2012-10-01T00:00:00"/>
    <x v="47"/>
    <x v="26"/>
    <n v="14114"/>
    <n v="598.63699999999994"/>
    <n v="0"/>
    <n v="11262"/>
    <n v="96.754999999999995"/>
    <n v="0"/>
    <x v="4"/>
  </r>
  <r>
    <d v="2012-10-01T00:00:00"/>
    <x v="48"/>
    <x v="20"/>
    <n v="4872"/>
    <n v="453.226"/>
    <n v="0"/>
    <n v="3544"/>
    <n v="363.27100000000002"/>
    <n v="0"/>
    <x v="4"/>
  </r>
  <r>
    <d v="2012-10-01T00:00:00"/>
    <x v="48"/>
    <x v="18"/>
    <n v="3818"/>
    <n v="14.542999999999999"/>
    <n v="0"/>
    <n v="3270"/>
    <n v="5.3579999999999997"/>
    <n v="0"/>
    <x v="4"/>
  </r>
  <r>
    <d v="2012-10-01T00:00:00"/>
    <x v="49"/>
    <x v="10"/>
    <n v="16236"/>
    <n v="13.07"/>
    <n v="0"/>
    <n v="14995"/>
    <n v="13.242000000000001"/>
    <n v="0"/>
    <x v="4"/>
  </r>
  <r>
    <d v="2012-10-01T00:00:00"/>
    <x v="49"/>
    <x v="14"/>
    <n v="24791"/>
    <n v="0"/>
    <n v="0"/>
    <n v="22864"/>
    <n v="0"/>
    <n v="0"/>
    <x v="4"/>
  </r>
  <r>
    <d v="2012-10-01T00:00:00"/>
    <x v="49"/>
    <x v="1"/>
    <n v="41629"/>
    <n v="81.581999999999994"/>
    <n v="0"/>
    <n v="42788"/>
    <n v="36.871000000000002"/>
    <n v="0"/>
    <x v="4"/>
  </r>
  <r>
    <d v="2012-10-01T00:00:00"/>
    <x v="49"/>
    <x v="9"/>
    <n v="2509"/>
    <n v="0"/>
    <n v="0"/>
    <n v="2548"/>
    <n v="28.126999999999999"/>
    <n v="0"/>
    <x v="4"/>
  </r>
  <r>
    <d v="2012-10-01T00:00:00"/>
    <x v="49"/>
    <x v="29"/>
    <n v="687"/>
    <n v="0"/>
    <n v="0"/>
    <n v="767"/>
    <n v="11.252000000000001"/>
    <n v="0"/>
    <x v="4"/>
  </r>
  <r>
    <d v="2012-10-01T00:00:00"/>
    <x v="49"/>
    <x v="17"/>
    <n v="2883"/>
    <n v="0"/>
    <n v="0"/>
    <n v="2444"/>
    <n v="0"/>
    <n v="0"/>
    <x v="4"/>
  </r>
  <r>
    <d v="2012-10-01T00:00:00"/>
    <x v="49"/>
    <x v="33"/>
    <n v="1025"/>
    <n v="2.3079999999999998"/>
    <n v="0"/>
    <n v="887"/>
    <n v="0.29599999999999999"/>
    <n v="0"/>
    <x v="4"/>
  </r>
  <r>
    <d v="2012-10-01T00:00:00"/>
    <x v="49"/>
    <x v="23"/>
    <n v="4866"/>
    <n v="165.245"/>
    <n v="0"/>
    <n v="1965"/>
    <n v="154.73699999999999"/>
    <n v="0"/>
    <x v="4"/>
  </r>
  <r>
    <d v="2012-10-01T00:00:00"/>
    <x v="49"/>
    <x v="8"/>
    <n v="20349"/>
    <n v="469.36799999999999"/>
    <n v="0"/>
    <n v="15235"/>
    <n v="404.54599999999999"/>
    <n v="0"/>
    <x v="4"/>
  </r>
  <r>
    <d v="2012-10-01T00:00:00"/>
    <x v="49"/>
    <x v="12"/>
    <n v="2434"/>
    <n v="0"/>
    <n v="0"/>
    <n v="2104"/>
    <n v="8.42"/>
    <n v="0"/>
    <x v="4"/>
  </r>
  <r>
    <d v="2012-10-01T00:00:00"/>
    <x v="50"/>
    <x v="34"/>
    <n v="2163"/>
    <n v="2.2400000000000002"/>
    <n v="0"/>
    <n v="1807"/>
    <n v="2.5739999999999998"/>
    <n v="0"/>
    <x v="4"/>
  </r>
  <r>
    <d v="2012-11-01T00:00:00"/>
    <x v="0"/>
    <x v="0"/>
    <n v="2479"/>
    <n v="1.9119999999999999"/>
    <n v="0.65500000000000003"/>
    <n v="2960"/>
    <n v="58.85"/>
    <n v="0"/>
    <x v="4"/>
  </r>
  <r>
    <d v="2012-11-01T00:00:00"/>
    <x v="1"/>
    <x v="2"/>
    <n v="3252"/>
    <n v="2.83"/>
    <n v="0.64700000000000002"/>
    <n v="3669"/>
    <n v="62.581000000000003"/>
    <n v="2.0169999999999999"/>
    <x v="4"/>
  </r>
  <r>
    <d v="2012-11-01T00:00:00"/>
    <x v="2"/>
    <x v="3"/>
    <n v="5873"/>
    <n v="300.60599999999999"/>
    <n v="40.072000000000003"/>
    <n v="6437"/>
    <n v="172.28100000000001"/>
    <n v="24.08"/>
    <x v="4"/>
  </r>
  <r>
    <d v="2012-11-01T00:00:00"/>
    <x v="3"/>
    <x v="4"/>
    <n v="14305"/>
    <n v="453.36099999999999"/>
    <n v="36.654000000000003"/>
    <n v="13742"/>
    <n v="243.98500000000001"/>
    <n v="7.51"/>
    <x v="4"/>
  </r>
  <r>
    <d v="2012-11-01T00:00:00"/>
    <x v="4"/>
    <x v="5"/>
    <n v="1757"/>
    <n v="40.366999999999997"/>
    <n v="0.21"/>
    <n v="1563"/>
    <n v="11.359"/>
    <n v="0"/>
    <x v="4"/>
  </r>
  <r>
    <d v="2012-11-01T00:00:00"/>
    <x v="5"/>
    <x v="6"/>
    <n v="809"/>
    <n v="0"/>
    <n v="0.04"/>
    <n v="741"/>
    <n v="23.158999999999999"/>
    <n v="0"/>
    <x v="4"/>
  </r>
  <r>
    <d v="2012-11-01T00:00:00"/>
    <x v="5"/>
    <x v="1"/>
    <n v="93902"/>
    <n v="1850.146"/>
    <n v="329.346"/>
    <n v="95821"/>
    <n v="1877.7090000000001"/>
    <n v="3.3420000000000001"/>
    <x v="4"/>
  </r>
  <r>
    <d v="2012-11-01T00:00:00"/>
    <x v="6"/>
    <x v="9"/>
    <n v="8798"/>
    <n v="64.244"/>
    <n v="0.129"/>
    <n v="8672"/>
    <n v="328.24799999999999"/>
    <n v="14.002000000000001"/>
    <x v="4"/>
  </r>
  <r>
    <d v="2012-11-01T00:00:00"/>
    <x v="9"/>
    <x v="12"/>
    <n v="4201"/>
    <n v="12.502000000000001"/>
    <n v="5.3789999999999996"/>
    <n v="4071"/>
    <n v="40.695999999999998"/>
    <n v="2.9020000000000001"/>
    <x v="4"/>
  </r>
  <r>
    <d v="2012-11-01T00:00:00"/>
    <x v="10"/>
    <x v="13"/>
    <n v="35143"/>
    <n v="1155.6669999999999"/>
    <n v="0"/>
    <n v="34807"/>
    <n v="137.20400000000001"/>
    <n v="0"/>
    <x v="4"/>
  </r>
  <r>
    <d v="2012-11-01T00:00:00"/>
    <x v="11"/>
    <x v="9"/>
    <n v="210"/>
    <n v="0.14099999999999999"/>
    <n v="1E-3"/>
    <n v="148"/>
    <n v="3.7829999999999999"/>
    <n v="1E-3"/>
    <x v="4"/>
  </r>
  <r>
    <d v="2012-11-01T00:00:00"/>
    <x v="13"/>
    <x v="15"/>
    <n v="6883"/>
    <n v="179.04900000000001"/>
    <n v="17.561"/>
    <n v="7288"/>
    <n v="63.148000000000003"/>
    <n v="0"/>
    <x v="4"/>
  </r>
  <r>
    <d v="2012-11-01T00:00:00"/>
    <x v="14"/>
    <x v="16"/>
    <n v="3139"/>
    <n v="34.826000000000001"/>
    <n v="0.48599999999999999"/>
    <n v="2544"/>
    <n v="69.763999999999996"/>
    <n v="0"/>
    <x v="4"/>
  </r>
  <r>
    <d v="2012-11-01T00:00:00"/>
    <x v="14"/>
    <x v="18"/>
    <n v="5125"/>
    <n v="258.416"/>
    <n v="26.864999999999998"/>
    <n v="4881"/>
    <n v="164.22499999999999"/>
    <n v="0"/>
    <x v="4"/>
  </r>
  <r>
    <d v="2012-11-01T00:00:00"/>
    <x v="16"/>
    <x v="20"/>
    <n v="53201"/>
    <n v="4200.26"/>
    <n v="220.36"/>
    <n v="59437"/>
    <n v="2382.902"/>
    <n v="22.201000000000001"/>
    <x v="4"/>
  </r>
  <r>
    <d v="2012-11-01T00:00:00"/>
    <x v="17"/>
    <x v="1"/>
    <n v="5003"/>
    <n v="207.31100000000001"/>
    <n v="0"/>
    <n v="5133"/>
    <n v="168.13900000000001"/>
    <n v="2.7330000000000001"/>
    <x v="4"/>
  </r>
  <r>
    <d v="2012-11-01T00:00:00"/>
    <x v="17"/>
    <x v="21"/>
    <n v="4292"/>
    <n v="166.40899999999999"/>
    <n v="64.647999999999996"/>
    <n v="5178"/>
    <n v="113.015"/>
    <n v="1.8839999999999999"/>
    <x v="4"/>
  </r>
  <r>
    <d v="2012-11-01T00:00:00"/>
    <x v="18"/>
    <x v="4"/>
    <n v="17486"/>
    <n v="270.29500000000002"/>
    <n v="17.46"/>
    <n v="16578"/>
    <n v="96.525000000000006"/>
    <n v="2.8849999999999998"/>
    <x v="4"/>
  </r>
  <r>
    <d v="2012-11-01T00:00:00"/>
    <x v="19"/>
    <x v="4"/>
    <n v="28482"/>
    <n v="1347.4970000000001"/>
    <n v="57.261000000000003"/>
    <n v="30460"/>
    <n v="50.786000000000001"/>
    <n v="23.515000000000001"/>
    <x v="4"/>
  </r>
  <r>
    <d v="2012-11-01T00:00:00"/>
    <x v="53"/>
    <x v="8"/>
    <n v="6567"/>
    <n v="214.565"/>
    <n v="103.039"/>
    <n v="7137"/>
    <n v="173.35499999999999"/>
    <n v="0"/>
    <x v="4"/>
  </r>
  <r>
    <d v="2012-11-01T00:00:00"/>
    <x v="21"/>
    <x v="13"/>
    <n v="1964"/>
    <n v="6.1989999999999998"/>
    <n v="0"/>
    <n v="2315"/>
    <n v="10.715999999999999"/>
    <n v="0"/>
    <x v="4"/>
  </r>
  <r>
    <d v="2012-11-01T00:00:00"/>
    <x v="21"/>
    <x v="1"/>
    <n v="26447"/>
    <n v="1533.23"/>
    <n v="0"/>
    <n v="26641"/>
    <n v="712.84199999999998"/>
    <n v="0"/>
    <x v="4"/>
  </r>
  <r>
    <d v="2012-11-01T00:00:00"/>
    <x v="21"/>
    <x v="16"/>
    <n v="5929"/>
    <n v="229.41300000000001"/>
    <n v="0"/>
    <n v="6611"/>
    <n v="552.005"/>
    <n v="0"/>
    <x v="4"/>
  </r>
  <r>
    <d v="2012-11-01T00:00:00"/>
    <x v="21"/>
    <x v="17"/>
    <n v="2916"/>
    <n v="1.595"/>
    <n v="0"/>
    <n v="2954"/>
    <n v="11.122"/>
    <n v="0"/>
    <x v="4"/>
  </r>
  <r>
    <d v="2012-11-01T00:00:00"/>
    <x v="21"/>
    <x v="23"/>
    <n v="66820"/>
    <n v="4006.4929999999999"/>
    <n v="98.567999999999998"/>
    <n v="64752"/>
    <n v="3838.6689999999999"/>
    <n v="0"/>
    <x v="4"/>
  </r>
  <r>
    <d v="2012-11-01T00:00:00"/>
    <x v="22"/>
    <x v="16"/>
    <n v="847"/>
    <n v="45.4"/>
    <n v="0"/>
    <n v="938"/>
    <n v="51.679000000000002"/>
    <n v="0"/>
    <x v="4"/>
  </r>
  <r>
    <d v="2012-11-01T00:00:00"/>
    <x v="22"/>
    <x v="23"/>
    <n v="20745"/>
    <n v="744.38900000000001"/>
    <n v="74.284000000000006"/>
    <n v="18098"/>
    <n v="1200.2940000000001"/>
    <n v="19.404"/>
    <x v="4"/>
  </r>
  <r>
    <d v="2012-11-01T00:00:00"/>
    <x v="23"/>
    <x v="21"/>
    <n v="1491"/>
    <n v="101.464"/>
    <n v="10.875999999999999"/>
    <n v="1864"/>
    <n v="63.404000000000003"/>
    <n v="0"/>
    <x v="4"/>
  </r>
  <r>
    <d v="2012-11-01T00:00:00"/>
    <x v="24"/>
    <x v="4"/>
    <s v=".."/>
    <s v=".."/>
    <s v=".."/>
    <s v=".."/>
    <n v="8.8859999999999992"/>
    <n v="0"/>
    <x v="4"/>
  </r>
  <r>
    <d v="2012-11-01T00:00:00"/>
    <x v="24"/>
    <x v="8"/>
    <s v=".."/>
    <n v="825.745"/>
    <n v="23.145"/>
    <s v=".."/>
    <s v=".."/>
    <s v=".."/>
    <x v="4"/>
  </r>
  <r>
    <d v="2012-11-01T00:00:00"/>
    <x v="59"/>
    <x v="10"/>
    <n v="17006"/>
    <n v="207.946"/>
    <n v="2.4119999999999999"/>
    <n v="15883"/>
    <n v="222.239"/>
    <n v="10.429"/>
    <x v="4"/>
  </r>
  <r>
    <d v="2012-11-01T00:00:00"/>
    <x v="25"/>
    <x v="14"/>
    <n v="22617"/>
    <n v="844.18600000000004"/>
    <n v="35.953000000000003"/>
    <n v="23230"/>
    <n v="132.08799999999999"/>
    <n v="0"/>
    <x v="4"/>
  </r>
  <r>
    <d v="2012-11-01T00:00:00"/>
    <x v="26"/>
    <x v="8"/>
    <n v="7549"/>
    <n v="105.057"/>
    <n v="2.0790000000000002"/>
    <n v="8162"/>
    <n v="50.600999999999999"/>
    <n v="3.3000000000000002E-2"/>
    <x v="4"/>
  </r>
  <r>
    <d v="2012-11-01T00:00:00"/>
    <x v="54"/>
    <x v="14"/>
    <n v="11301"/>
    <n v="0"/>
    <n v="0"/>
    <n v="10598"/>
    <n v="0"/>
    <n v="0"/>
    <x v="4"/>
  </r>
  <r>
    <d v="2012-11-01T00:00:00"/>
    <x v="58"/>
    <x v="25"/>
    <n v="6468"/>
    <n v="143.20099999999999"/>
    <n v="132.10900000000001"/>
    <n v="6342"/>
    <n v="110.31"/>
    <n v="0.17299999999999999"/>
    <x v="4"/>
  </r>
  <r>
    <d v="2012-11-01T00:00:00"/>
    <x v="28"/>
    <x v="4"/>
    <n v="45"/>
    <n v="0"/>
    <n v="0"/>
    <n v="91"/>
    <n v="0.66200000000000003"/>
    <n v="0"/>
    <x v="4"/>
  </r>
  <r>
    <d v="2012-11-01T00:00:00"/>
    <x v="28"/>
    <x v="10"/>
    <n v="2468"/>
    <n v="0"/>
    <n v="0"/>
    <n v="2506"/>
    <n v="0"/>
    <n v="0"/>
    <x v="4"/>
  </r>
  <r>
    <d v="2012-11-01T00:00:00"/>
    <x v="28"/>
    <x v="14"/>
    <n v="23433"/>
    <n v="329.14800000000002"/>
    <n v="0"/>
    <n v="24226"/>
    <n v="34.994999999999997"/>
    <n v="0.64900000000000002"/>
    <x v="4"/>
  </r>
  <r>
    <d v="2012-11-01T00:00:00"/>
    <x v="28"/>
    <x v="25"/>
    <n v="20702"/>
    <n v="472.267"/>
    <n v="19.282"/>
    <n v="21332"/>
    <n v="155.816"/>
    <n v="17.143999999999998"/>
    <x v="4"/>
  </r>
  <r>
    <d v="2012-11-01T00:00:00"/>
    <x v="28"/>
    <x v="1"/>
    <n v="23397"/>
    <n v="8.0649999999999995"/>
    <n v="12.722"/>
    <n v="24349"/>
    <n v="26.352"/>
    <n v="21.448"/>
    <x v="4"/>
  </r>
  <r>
    <d v="2012-11-01T00:00:00"/>
    <x v="28"/>
    <x v="24"/>
    <n v="1695"/>
    <n v="0"/>
    <n v="0"/>
    <n v="2484"/>
    <n v="0"/>
    <n v="0"/>
    <x v="4"/>
  </r>
  <r>
    <d v="2012-11-01T00:00:00"/>
    <x v="28"/>
    <x v="16"/>
    <n v="10322"/>
    <n v="312.99299999999999"/>
    <n v="5.7889999999999997"/>
    <n v="12436"/>
    <n v="240.49799999999999"/>
    <n v="1.998"/>
    <x v="4"/>
  </r>
  <r>
    <d v="2012-11-01T00:00:00"/>
    <x v="28"/>
    <x v="17"/>
    <n v="6303"/>
    <n v="274.22800000000001"/>
    <n v="19.32"/>
    <n v="6647"/>
    <n v="85.53"/>
    <n v="1.226"/>
    <x v="4"/>
  </r>
  <r>
    <d v="2012-11-01T00:00:00"/>
    <x v="28"/>
    <x v="8"/>
    <n v="6630"/>
    <n v="132.92099999999999"/>
    <n v="17.167999999999999"/>
    <n v="6133"/>
    <n v="68.915000000000006"/>
    <n v="0.40899999999999997"/>
    <x v="4"/>
  </r>
  <r>
    <d v="2012-11-01T00:00:00"/>
    <x v="57"/>
    <x v="16"/>
    <n v="3739"/>
    <n v="0"/>
    <n v="0"/>
    <n v="4244"/>
    <n v="0"/>
    <n v="0"/>
    <x v="4"/>
  </r>
  <r>
    <d v="2012-11-01T00:00:00"/>
    <x v="29"/>
    <x v="15"/>
    <n v="13391"/>
    <n v="210.66499999999999"/>
    <n v="112.10299999999999"/>
    <n v="11878"/>
    <n v="520.02099999999996"/>
    <n v="3.9209999999999998"/>
    <x v="4"/>
  </r>
  <r>
    <d v="2012-11-01T00:00:00"/>
    <x v="30"/>
    <x v="27"/>
    <n v="2631"/>
    <n v="242.83799999999999"/>
    <n v="0"/>
    <n v="2806"/>
    <n v="170.21799999999999"/>
    <n v="4.7169999999999996"/>
    <x v="4"/>
  </r>
  <r>
    <d v="2012-11-01T00:00:00"/>
    <x v="30"/>
    <x v="1"/>
    <n v="2274"/>
    <n v="36.241"/>
    <n v="0"/>
    <n v="2207"/>
    <n v="57.277999999999999"/>
    <n v="0"/>
    <x v="4"/>
  </r>
  <r>
    <d v="2012-11-01T00:00:00"/>
    <x v="31"/>
    <x v="4"/>
    <n v="0"/>
    <n v="223.26900000000001"/>
    <n v="0"/>
    <s v=".."/>
    <s v=".."/>
    <s v=".."/>
    <x v="4"/>
  </r>
  <r>
    <d v="2012-11-01T00:00:00"/>
    <x v="31"/>
    <x v="14"/>
    <s v=".."/>
    <s v=".."/>
    <s v=".."/>
    <n v="0"/>
    <n v="121.15600000000001"/>
    <n v="0"/>
    <x v="4"/>
  </r>
  <r>
    <d v="2012-11-01T00:00:00"/>
    <x v="31"/>
    <x v="13"/>
    <n v="48388"/>
    <n v="3163.9110000000001"/>
    <n v="27.15"/>
    <n v="45726"/>
    <n v="1295.499"/>
    <n v="0"/>
    <x v="4"/>
  </r>
  <r>
    <d v="2012-11-01T00:00:00"/>
    <x v="32"/>
    <x v="28"/>
    <n v="488"/>
    <n v="0.5"/>
    <n v="1.9E-2"/>
    <n v="564"/>
    <n v="17.667999999999999"/>
    <n v="0.34"/>
    <x v="4"/>
  </r>
  <r>
    <d v="2012-11-01T00:00:00"/>
    <x v="34"/>
    <x v="9"/>
    <s v=".."/>
    <n v="2E-3"/>
    <n v="0"/>
    <s v=".."/>
    <n v="122.70399999999999"/>
    <n v="0"/>
    <x v="4"/>
  </r>
  <r>
    <d v="2012-11-01T00:00:00"/>
    <x v="34"/>
    <x v="29"/>
    <s v=".."/>
    <n v="58.149000000000001"/>
    <n v="0"/>
    <s v=".."/>
    <n v="52.363999999999997"/>
    <n v="0"/>
    <x v="4"/>
  </r>
  <r>
    <d v="2012-11-01T00:00:00"/>
    <x v="34"/>
    <x v="12"/>
    <s v=".."/>
    <n v="0"/>
    <n v="0"/>
    <s v=".."/>
    <n v="3.7189999999999999"/>
    <n v="0"/>
    <x v="4"/>
  </r>
  <r>
    <d v="2012-11-01T00:00:00"/>
    <x v="35"/>
    <x v="24"/>
    <n v="4199"/>
    <n v="363.97899999999998"/>
    <n v="0"/>
    <n v="4182"/>
    <n v="152.34299999999999"/>
    <n v="0"/>
    <x v="4"/>
  </r>
  <r>
    <d v="2012-11-01T00:00:00"/>
    <x v="64"/>
    <x v="8"/>
    <s v=".."/>
    <n v="462.77600000000001"/>
    <n v="0"/>
    <s v=".."/>
    <s v=".."/>
    <s v=".."/>
    <x v="4"/>
  </r>
  <r>
    <d v="2012-11-01T00:00:00"/>
    <x v="36"/>
    <x v="27"/>
    <n v="3617"/>
    <n v="14.129"/>
    <n v="0"/>
    <n v="3908"/>
    <n v="4.8220000000000001"/>
    <n v="0.223"/>
    <x v="4"/>
  </r>
  <r>
    <d v="2012-11-01T00:00:00"/>
    <x v="36"/>
    <x v="4"/>
    <n v="5995"/>
    <n v="1171.453"/>
    <n v="23.675000000000001"/>
    <n v="5989"/>
    <n v="131.68799999999999"/>
    <n v="10.914"/>
    <x v="4"/>
  </r>
  <r>
    <d v="2012-11-01T00:00:00"/>
    <x v="36"/>
    <x v="7"/>
    <n v="2702"/>
    <n v="101.31399999999999"/>
    <n v="24.934000000000001"/>
    <n v="2656"/>
    <n v="2.9319999999999999"/>
    <n v="39.222999999999999"/>
    <x v="4"/>
  </r>
  <r>
    <d v="2012-11-01T00:00:00"/>
    <x v="36"/>
    <x v="20"/>
    <n v="24193"/>
    <n v="1364.431"/>
    <n v="23.262"/>
    <n v="25659"/>
    <n v="831.36400000000003"/>
    <n v="24.576000000000001"/>
    <x v="4"/>
  </r>
  <r>
    <d v="2012-11-01T00:00:00"/>
    <x v="36"/>
    <x v="14"/>
    <n v="2942"/>
    <n v="122.59"/>
    <n v="9.1999999999999998E-2"/>
    <n v="3407"/>
    <n v="89.944999999999993"/>
    <n v="1.488"/>
    <x v="4"/>
  </r>
  <r>
    <d v="2012-11-01T00:00:00"/>
    <x v="36"/>
    <x v="25"/>
    <n v="9377"/>
    <n v="107.28100000000001"/>
    <n v="24.222999999999999"/>
    <n v="9327"/>
    <n v="213.155"/>
    <n v="34.442999999999998"/>
    <x v="4"/>
  </r>
  <r>
    <d v="2012-11-01T00:00:00"/>
    <x v="36"/>
    <x v="43"/>
    <s v=".."/>
    <s v=".."/>
    <s v=".."/>
    <s v=".."/>
    <n v="182.98"/>
    <n v="0"/>
    <x v="4"/>
  </r>
  <r>
    <d v="2012-11-01T00:00:00"/>
    <x v="36"/>
    <x v="38"/>
    <s v=".."/>
    <s v=".."/>
    <s v=".."/>
    <s v=".."/>
    <n v="16.5"/>
    <n v="0"/>
    <x v="4"/>
  </r>
  <r>
    <d v="2012-11-01T00:00:00"/>
    <x v="36"/>
    <x v="2"/>
    <n v="1875"/>
    <n v="0.93700000000000006"/>
    <n v="0.13200000000000001"/>
    <n v="2140"/>
    <n v="16.901"/>
    <n v="1.5209999999999999"/>
    <x v="4"/>
  </r>
  <r>
    <d v="2012-11-01T00:00:00"/>
    <x v="36"/>
    <x v="1"/>
    <n v="46881"/>
    <n v="899.01400000000001"/>
    <n v="54.271999999999998"/>
    <n v="48295"/>
    <n v="1036.0989999999999"/>
    <n v="154.685"/>
    <x v="4"/>
  </r>
  <r>
    <d v="2012-11-01T00:00:00"/>
    <x v="36"/>
    <x v="9"/>
    <n v="2408"/>
    <n v="0"/>
    <n v="0"/>
    <n v="2114"/>
    <n v="0"/>
    <n v="0"/>
    <x v="4"/>
  </r>
  <r>
    <d v="2012-11-01T00:00:00"/>
    <x v="36"/>
    <x v="24"/>
    <n v="3503"/>
    <n v="50.496000000000002"/>
    <n v="0.84099999999999997"/>
    <n v="3600"/>
    <n v="89.722999999999999"/>
    <n v="1.5980000000000001"/>
    <x v="4"/>
  </r>
  <r>
    <d v="2012-11-01T00:00:00"/>
    <x v="36"/>
    <x v="16"/>
    <n v="36875"/>
    <n v="1378.7909999999999"/>
    <n v="83.492999999999995"/>
    <n v="36068"/>
    <n v="1188.569"/>
    <n v="153.80699999999999"/>
    <x v="4"/>
  </r>
  <r>
    <d v="2012-11-01T00:00:00"/>
    <x v="36"/>
    <x v="31"/>
    <n v="7251"/>
    <n v="145.03800000000001"/>
    <n v="8.2629999999999999"/>
    <n v="7303"/>
    <n v="74.741"/>
    <n v="10.196999999999999"/>
    <x v="4"/>
  </r>
  <r>
    <d v="2012-11-01T00:00:00"/>
    <x v="36"/>
    <x v="17"/>
    <n v="5597"/>
    <n v="201.98500000000001"/>
    <n v="98.813000000000002"/>
    <n v="5513"/>
    <n v="93.370999999999995"/>
    <n v="10.597"/>
    <x v="4"/>
  </r>
  <r>
    <d v="2012-11-01T00:00:00"/>
    <x v="36"/>
    <x v="18"/>
    <n v="10079"/>
    <n v="434.274"/>
    <n v="12.315"/>
    <n v="10003"/>
    <n v="43.06"/>
    <n v="112.21899999999999"/>
    <x v="4"/>
  </r>
  <r>
    <d v="2012-11-01T00:00:00"/>
    <x v="36"/>
    <x v="8"/>
    <n v="46836"/>
    <n v="2033.6969999999999"/>
    <n v="221.50200000000001"/>
    <n v="47544"/>
    <n v="323.99299999999999"/>
    <n v="118.96"/>
    <x v="4"/>
  </r>
  <r>
    <d v="2012-11-01T00:00:00"/>
    <x v="55"/>
    <x v="35"/>
    <n v="9436"/>
    <n v="531.221"/>
    <n v="8.1029999999999998"/>
    <n v="6985"/>
    <n v="850.13599999999997"/>
    <n v="2.1999999999999999E-2"/>
    <x v="4"/>
  </r>
  <r>
    <d v="2012-11-01T00:00:00"/>
    <x v="37"/>
    <x v="32"/>
    <n v="4492"/>
    <n v="249.58199999999999"/>
    <n v="0.193"/>
    <n v="5946"/>
    <n v="433.69900000000001"/>
    <n v="0"/>
    <x v="4"/>
  </r>
  <r>
    <d v="2012-11-01T00:00:00"/>
    <x v="63"/>
    <x v="16"/>
    <n v="17168"/>
    <n v="564.72900000000004"/>
    <n v="0"/>
    <n v="17576"/>
    <n v="140.46"/>
    <n v="0"/>
    <x v="4"/>
  </r>
  <r>
    <d v="2012-11-01T00:00:00"/>
    <x v="62"/>
    <x v="16"/>
    <n v="1272"/>
    <n v="8.3629999999999995"/>
    <n v="0"/>
    <n v="1229"/>
    <n v="1.839"/>
    <n v="2.3E-2"/>
    <x v="4"/>
  </r>
  <r>
    <d v="2012-11-01T00:00:00"/>
    <x v="38"/>
    <x v="1"/>
    <s v=".."/>
    <n v="415.75"/>
    <n v="0"/>
    <s v=".."/>
    <n v="712.59199999999998"/>
    <n v="0"/>
    <x v="4"/>
  </r>
  <r>
    <d v="2012-11-01T00:00:00"/>
    <x v="38"/>
    <x v="16"/>
    <n v="111367"/>
    <n v="6846.9549999999999"/>
    <n v="276.69799999999998"/>
    <n v="122583"/>
    <n v="4374.4949999999999"/>
    <n v="1.2430000000000001"/>
    <x v="4"/>
  </r>
  <r>
    <d v="2012-11-01T00:00:00"/>
    <x v="40"/>
    <x v="29"/>
    <n v="1665"/>
    <n v="18.943999999999999"/>
    <n v="0"/>
    <n v="1632"/>
    <n v="15.939"/>
    <n v="0"/>
    <x v="4"/>
  </r>
  <r>
    <d v="2012-11-01T00:00:00"/>
    <x v="41"/>
    <x v="31"/>
    <n v="5038"/>
    <n v="86.876999999999995"/>
    <n v="0"/>
    <n v="5252"/>
    <n v="329.82499999999999"/>
    <n v="0"/>
    <x v="4"/>
  </r>
  <r>
    <d v="2012-11-01T00:00:00"/>
    <x v="42"/>
    <x v="1"/>
    <s v=".."/>
    <n v="434.83699999999999"/>
    <n v="0"/>
    <s v=".."/>
    <n v="430.79399999999998"/>
    <n v="0"/>
    <x v="4"/>
  </r>
  <r>
    <d v="2012-11-01T00:00:00"/>
    <x v="43"/>
    <x v="17"/>
    <n v="41112"/>
    <n v="1660.998"/>
    <n v="182.78"/>
    <n v="48338"/>
    <n v="1070.798"/>
    <n v="3.05"/>
    <x v="4"/>
  </r>
  <r>
    <d v="2012-11-01T00:00:00"/>
    <x v="61"/>
    <x v="16"/>
    <n v="4065"/>
    <n v="0"/>
    <n v="0"/>
    <n v="5149"/>
    <n v="0"/>
    <n v="0"/>
    <x v="4"/>
  </r>
  <r>
    <d v="2012-11-01T00:00:00"/>
    <x v="45"/>
    <x v="22"/>
    <n v="812"/>
    <n v="0"/>
    <n v="4.0000000000000001E-3"/>
    <n v="902"/>
    <n v="1.0369999999999999"/>
    <n v="7.0000000000000001E-3"/>
    <x v="4"/>
  </r>
  <r>
    <d v="2012-11-01T00:00:00"/>
    <x v="45"/>
    <x v="8"/>
    <n v="16309"/>
    <n v="4.0380000000000003"/>
    <n v="211.28100000000001"/>
    <n v="17295"/>
    <n v="345.27600000000001"/>
    <n v="4.7930000000000001"/>
    <x v="4"/>
  </r>
  <r>
    <d v="2012-11-01T00:00:00"/>
    <x v="46"/>
    <x v="4"/>
    <s v=".."/>
    <s v=".."/>
    <s v=".."/>
    <s v=".."/>
    <n v="32.557000000000002"/>
    <n v="0"/>
    <x v="4"/>
  </r>
  <r>
    <d v="2012-11-01T00:00:00"/>
    <x v="46"/>
    <x v="20"/>
    <s v=".."/>
    <s v=".."/>
    <s v=".."/>
    <s v=".."/>
    <n v="2.73"/>
    <n v="0"/>
    <x v="4"/>
  </r>
  <r>
    <d v="2012-11-01T00:00:00"/>
    <x v="46"/>
    <x v="16"/>
    <s v=".."/>
    <s v=".."/>
    <s v=".."/>
    <s v=".."/>
    <n v="65.587000000000003"/>
    <n v="0"/>
    <x v="4"/>
  </r>
  <r>
    <d v="2012-11-01T00:00:00"/>
    <x v="46"/>
    <x v="21"/>
    <s v=".."/>
    <s v=".."/>
    <s v=".."/>
    <s v=".."/>
    <n v="16.905000000000001"/>
    <n v="0"/>
    <x v="4"/>
  </r>
  <r>
    <d v="2012-11-01T00:00:00"/>
    <x v="46"/>
    <x v="8"/>
    <s v=".."/>
    <n v="1745.941"/>
    <n v="0"/>
    <s v=".."/>
    <s v=".."/>
    <s v=".."/>
    <x v="4"/>
  </r>
  <r>
    <d v="2012-11-01T00:00:00"/>
    <x v="47"/>
    <x v="26"/>
    <n v="11257"/>
    <n v="698.55200000000002"/>
    <n v="0"/>
    <n v="11984"/>
    <n v="136.07300000000001"/>
    <n v="0"/>
    <x v="4"/>
  </r>
  <r>
    <d v="2012-11-01T00:00:00"/>
    <x v="48"/>
    <x v="20"/>
    <n v="3652"/>
    <n v="466.22899999999998"/>
    <n v="0"/>
    <n v="4630"/>
    <n v="411.73099999999999"/>
    <n v="0"/>
    <x v="4"/>
  </r>
  <r>
    <d v="2012-11-01T00:00:00"/>
    <x v="48"/>
    <x v="18"/>
    <n v="2801"/>
    <n v="60.383000000000003"/>
    <n v="0"/>
    <n v="2939"/>
    <n v="31.198"/>
    <n v="0"/>
    <x v="4"/>
  </r>
  <r>
    <d v="2012-11-01T00:00:00"/>
    <x v="49"/>
    <x v="10"/>
    <n v="13707"/>
    <n v="18.75"/>
    <n v="0"/>
    <n v="13215"/>
    <n v="12.345000000000001"/>
    <n v="0"/>
    <x v="4"/>
  </r>
  <r>
    <d v="2012-11-01T00:00:00"/>
    <x v="49"/>
    <x v="14"/>
    <n v="21382"/>
    <n v="0"/>
    <n v="0"/>
    <n v="21555"/>
    <n v="0"/>
    <n v="0"/>
    <x v="4"/>
  </r>
  <r>
    <d v="2012-11-01T00:00:00"/>
    <x v="49"/>
    <x v="1"/>
    <n v="38556"/>
    <n v="91.914000000000001"/>
    <n v="0"/>
    <n v="41258"/>
    <n v="43.264000000000003"/>
    <n v="0"/>
    <x v="4"/>
  </r>
  <r>
    <d v="2012-11-01T00:00:00"/>
    <x v="49"/>
    <x v="9"/>
    <n v="2668"/>
    <n v="0"/>
    <n v="0"/>
    <n v="2539"/>
    <n v="26.512"/>
    <n v="0"/>
    <x v="4"/>
  </r>
  <r>
    <d v="2012-11-01T00:00:00"/>
    <x v="49"/>
    <x v="29"/>
    <n v="809"/>
    <n v="0"/>
    <n v="0"/>
    <n v="684"/>
    <n v="8.3320000000000007"/>
    <n v="0"/>
    <x v="4"/>
  </r>
  <r>
    <d v="2012-11-01T00:00:00"/>
    <x v="49"/>
    <x v="17"/>
    <n v="2393"/>
    <n v="0"/>
    <n v="0"/>
    <n v="2580"/>
    <n v="0"/>
    <n v="0"/>
    <x v="4"/>
  </r>
  <r>
    <d v="2012-11-01T00:00:00"/>
    <x v="49"/>
    <x v="33"/>
    <n v="862"/>
    <n v="2.9119999999999999"/>
    <n v="0"/>
    <n v="1082"/>
    <n v="0.55400000000000005"/>
    <n v="0"/>
    <x v="4"/>
  </r>
  <r>
    <d v="2012-11-01T00:00:00"/>
    <x v="49"/>
    <x v="23"/>
    <n v="3285"/>
    <n v="121.58199999999999"/>
    <n v="0"/>
    <n v="2679"/>
    <n v="203.108"/>
    <n v="0"/>
    <x v="4"/>
  </r>
  <r>
    <d v="2012-11-01T00:00:00"/>
    <x v="49"/>
    <x v="8"/>
    <n v="15896"/>
    <n v="422.01799999999997"/>
    <n v="0"/>
    <n v="17320"/>
    <n v="361.17700000000002"/>
    <n v="0"/>
    <x v="4"/>
  </r>
  <r>
    <d v="2012-11-01T00:00:00"/>
    <x v="49"/>
    <x v="12"/>
    <n v="1625"/>
    <n v="1.0189999999999999"/>
    <n v="0"/>
    <n v="1719"/>
    <n v="7.9080000000000004"/>
    <n v="0"/>
    <x v="4"/>
  </r>
  <r>
    <d v="2012-11-01T00:00:00"/>
    <x v="50"/>
    <x v="34"/>
    <n v="1766"/>
    <n v="0.496"/>
    <n v="0"/>
    <n v="1973"/>
    <n v="0.90500000000000003"/>
    <n v="0"/>
    <x v="4"/>
  </r>
  <r>
    <d v="2012-12-01T00:00:00"/>
    <x v="0"/>
    <x v="0"/>
    <n v="3011"/>
    <n v="2.0110000000000001"/>
    <n v="0.94499999999999995"/>
    <n v="2955"/>
    <n v="59.884999999999998"/>
    <n v="0"/>
    <x v="4"/>
  </r>
  <r>
    <d v="2012-12-01T00:00:00"/>
    <x v="1"/>
    <x v="2"/>
    <n v="5433"/>
    <n v="1.764"/>
    <n v="0.63"/>
    <n v="3820"/>
    <n v="99.488"/>
    <n v="2.6349999999999998"/>
    <x v="4"/>
  </r>
  <r>
    <d v="2012-12-01T00:00:00"/>
    <x v="2"/>
    <x v="3"/>
    <n v="8311"/>
    <n v="330.37200000000001"/>
    <n v="74.241"/>
    <n v="9215"/>
    <n v="203.64699999999999"/>
    <n v="39.128999999999998"/>
    <x v="4"/>
  </r>
  <r>
    <d v="2012-12-01T00:00:00"/>
    <x v="3"/>
    <x v="4"/>
    <n v="15184"/>
    <n v="571.58600000000001"/>
    <n v="46.658000000000001"/>
    <n v="16716"/>
    <n v="323.64100000000002"/>
    <n v="7.4260000000000002"/>
    <x v="4"/>
  </r>
  <r>
    <d v="2012-12-01T00:00:00"/>
    <x v="4"/>
    <x v="5"/>
    <n v="1783"/>
    <n v="44.667000000000002"/>
    <n v="0.63600000000000001"/>
    <n v="2409"/>
    <n v="20.481999999999999"/>
    <n v="0"/>
    <x v="4"/>
  </r>
  <r>
    <d v="2012-12-01T00:00:00"/>
    <x v="5"/>
    <x v="6"/>
    <n v="508"/>
    <n v="0.01"/>
    <n v="1.2E-2"/>
    <n v="962"/>
    <n v="18.72"/>
    <n v="0.90500000000000003"/>
    <x v="4"/>
  </r>
  <r>
    <d v="2012-12-01T00:00:00"/>
    <x v="5"/>
    <x v="1"/>
    <n v="106665"/>
    <n v="2060.0410000000002"/>
    <n v="407.72"/>
    <n v="118624"/>
    <n v="1778.0989999999999"/>
    <n v="90.066000000000003"/>
    <x v="4"/>
  </r>
  <r>
    <d v="2012-12-01T00:00:00"/>
    <x v="6"/>
    <x v="9"/>
    <n v="10572"/>
    <n v="66.438000000000002"/>
    <n v="0.65100000000000002"/>
    <n v="8193"/>
    <n v="342.37299999999999"/>
    <n v="13.331"/>
    <x v="4"/>
  </r>
  <r>
    <d v="2012-12-01T00:00:00"/>
    <x v="9"/>
    <x v="12"/>
    <n v="4798"/>
    <n v="13.737"/>
    <n v="4.8109999999999999"/>
    <n v="5801"/>
    <n v="35.32"/>
    <n v="2.6419999999999999"/>
    <x v="4"/>
  </r>
  <r>
    <d v="2012-12-01T00:00:00"/>
    <x v="10"/>
    <x v="13"/>
    <n v="36939"/>
    <n v="969.89099999999996"/>
    <n v="0"/>
    <n v="52291"/>
    <n v="184.06100000000001"/>
    <n v="0"/>
    <x v="4"/>
  </r>
  <r>
    <d v="2012-12-01T00:00:00"/>
    <x v="11"/>
    <x v="9"/>
    <n v="234"/>
    <n v="0.104"/>
    <n v="1E-3"/>
    <n v="198"/>
    <n v="2.1949999999999998"/>
    <n v="1E-3"/>
    <x v="4"/>
  </r>
  <r>
    <d v="2012-12-01T00:00:00"/>
    <x v="13"/>
    <x v="15"/>
    <n v="7819"/>
    <n v="165.483"/>
    <n v="18.030999999999999"/>
    <n v="8305"/>
    <n v="99.378"/>
    <n v="0"/>
    <x v="4"/>
  </r>
  <r>
    <d v="2012-12-01T00:00:00"/>
    <x v="14"/>
    <x v="16"/>
    <n v="3441"/>
    <n v="40.304000000000002"/>
    <n v="0"/>
    <n v="4141"/>
    <n v="58.069000000000003"/>
    <n v="0"/>
    <x v="4"/>
  </r>
  <r>
    <d v="2012-12-01T00:00:00"/>
    <x v="14"/>
    <x v="18"/>
    <n v="5702"/>
    <n v="239.477"/>
    <n v="14.670999999999999"/>
    <n v="5334"/>
    <n v="127.733"/>
    <n v="1.4019999999999999"/>
    <x v="4"/>
  </r>
  <r>
    <d v="2012-12-01T00:00:00"/>
    <x v="16"/>
    <x v="20"/>
    <n v="59521"/>
    <n v="3721.2179999999998"/>
    <n v="299.53399999999999"/>
    <n v="69812"/>
    <n v="3511.4110000000001"/>
    <n v="41.768999999999998"/>
    <x v="4"/>
  </r>
  <r>
    <d v="2012-12-01T00:00:00"/>
    <x v="17"/>
    <x v="1"/>
    <n v="4774"/>
    <n v="264.60300000000001"/>
    <n v="0"/>
    <n v="5965"/>
    <n v="204.053"/>
    <n v="4.0170000000000003"/>
    <x v="4"/>
  </r>
  <r>
    <d v="2012-12-01T00:00:00"/>
    <x v="17"/>
    <x v="21"/>
    <n v="4640"/>
    <n v="126.267"/>
    <n v="75.957999999999998"/>
    <n v="7010"/>
    <n v="140.32599999999999"/>
    <n v="3.3290000000000002"/>
    <x v="4"/>
  </r>
  <r>
    <d v="2012-12-01T00:00:00"/>
    <x v="18"/>
    <x v="4"/>
    <n v="18651"/>
    <n v="220.732"/>
    <n v="24.651"/>
    <n v="20120"/>
    <n v="182.809"/>
    <n v="2.6829999999999998"/>
    <x v="4"/>
  </r>
  <r>
    <d v="2012-12-01T00:00:00"/>
    <x v="19"/>
    <x v="4"/>
    <n v="30683"/>
    <n v="1141.681"/>
    <n v="57.115000000000002"/>
    <n v="36964"/>
    <n v="30.773"/>
    <n v="24.437000000000001"/>
    <x v="4"/>
  </r>
  <r>
    <d v="2012-12-01T00:00:00"/>
    <x v="53"/>
    <x v="8"/>
    <n v="7178"/>
    <n v="206.18199999999999"/>
    <n v="119.413"/>
    <n v="7563"/>
    <n v="165.55099999999999"/>
    <n v="0"/>
    <x v="4"/>
  </r>
  <r>
    <d v="2012-12-01T00:00:00"/>
    <x v="21"/>
    <x v="13"/>
    <n v="1449"/>
    <n v="2.2509999999999999"/>
    <n v="0"/>
    <n v="4283"/>
    <n v="1.843"/>
    <n v="0"/>
    <x v="4"/>
  </r>
  <r>
    <d v="2012-12-01T00:00:00"/>
    <x v="21"/>
    <x v="1"/>
    <n v="26925"/>
    <n v="1468.2"/>
    <n v="3.2000000000000001E-2"/>
    <n v="30244"/>
    <n v="557.36500000000001"/>
    <n v="1.468"/>
    <x v="4"/>
  </r>
  <r>
    <d v="2012-12-01T00:00:00"/>
    <x v="21"/>
    <x v="16"/>
    <n v="6819"/>
    <n v="199.6"/>
    <n v="0"/>
    <n v="9681"/>
    <n v="364.238"/>
    <n v="0"/>
    <x v="4"/>
  </r>
  <r>
    <d v="2012-12-01T00:00:00"/>
    <x v="21"/>
    <x v="17"/>
    <n v="2247"/>
    <n v="0.42299999999999999"/>
    <n v="0"/>
    <n v="2708"/>
    <n v="6.0739999999999998"/>
    <n v="0"/>
    <x v="4"/>
  </r>
  <r>
    <d v="2012-12-01T00:00:00"/>
    <x v="21"/>
    <x v="23"/>
    <n v="83882"/>
    <n v="3712.0360000000001"/>
    <n v="130.09299999999999"/>
    <n v="94525"/>
    <n v="3629.116"/>
    <n v="0"/>
    <x v="4"/>
  </r>
  <r>
    <d v="2012-12-01T00:00:00"/>
    <x v="22"/>
    <x v="16"/>
    <n v="1055"/>
    <n v="31.975000000000001"/>
    <n v="0"/>
    <n v="1705"/>
    <n v="62.392000000000003"/>
    <n v="0"/>
    <x v="4"/>
  </r>
  <r>
    <d v="2012-12-01T00:00:00"/>
    <x v="22"/>
    <x v="23"/>
    <n v="23706"/>
    <n v="730.91099999999994"/>
    <n v="69.599000000000004"/>
    <n v="23547"/>
    <n v="1316.0239999999999"/>
    <n v="70.543999999999997"/>
    <x v="4"/>
  </r>
  <r>
    <d v="2012-12-01T00:00:00"/>
    <x v="23"/>
    <x v="21"/>
    <n v="1708"/>
    <n v="70.495999999999995"/>
    <n v="9.0510000000000002"/>
    <n v="2390"/>
    <n v="73.433999999999997"/>
    <n v="0"/>
    <x v="4"/>
  </r>
  <r>
    <d v="2012-12-01T00:00:00"/>
    <x v="24"/>
    <x v="4"/>
    <s v=".."/>
    <s v=".."/>
    <s v=".."/>
    <s v=".."/>
    <n v="2.6440000000000001"/>
    <n v="0"/>
    <x v="4"/>
  </r>
  <r>
    <d v="2012-12-01T00:00:00"/>
    <x v="24"/>
    <x v="8"/>
    <s v=".."/>
    <n v="1096.779"/>
    <n v="37.359000000000002"/>
    <s v=".."/>
    <s v=".."/>
    <s v=".."/>
    <x v="4"/>
  </r>
  <r>
    <d v="2012-12-01T00:00:00"/>
    <x v="59"/>
    <x v="10"/>
    <n v="16896"/>
    <n v="240.96100000000001"/>
    <n v="2.2250000000000001"/>
    <n v="20273"/>
    <n v="218.249"/>
    <n v="12.727"/>
    <x v="4"/>
  </r>
  <r>
    <d v="2012-12-01T00:00:00"/>
    <x v="25"/>
    <x v="14"/>
    <n v="23769"/>
    <n v="730.11099999999999"/>
    <n v="40.767000000000003"/>
    <n v="27172"/>
    <n v="199.5"/>
    <n v="5.3620000000000001"/>
    <x v="4"/>
  </r>
  <r>
    <d v="2012-12-01T00:00:00"/>
    <x v="26"/>
    <x v="8"/>
    <n v="9154"/>
    <n v="119.974"/>
    <n v="0"/>
    <n v="10702"/>
    <n v="148.06800000000001"/>
    <n v="0.42899999999999999"/>
    <x v="4"/>
  </r>
  <r>
    <d v="2012-12-01T00:00:00"/>
    <x v="54"/>
    <x v="14"/>
    <n v="9834"/>
    <n v="0"/>
    <n v="0"/>
    <n v="12674"/>
    <n v="0"/>
    <n v="0"/>
    <x v="4"/>
  </r>
  <r>
    <d v="2012-12-01T00:00:00"/>
    <x v="58"/>
    <x v="25"/>
    <n v="5991"/>
    <n v="117.17400000000001"/>
    <n v="192.44900000000001"/>
    <n v="7374"/>
    <n v="95.006"/>
    <n v="7.2999999999999995E-2"/>
    <x v="4"/>
  </r>
  <r>
    <d v="2012-12-01T00:00:00"/>
    <x v="28"/>
    <x v="4"/>
    <n v="29"/>
    <n v="0"/>
    <n v="0"/>
    <n v="122"/>
    <n v="0.22500000000000001"/>
    <n v="0"/>
    <x v="4"/>
  </r>
  <r>
    <d v="2012-12-01T00:00:00"/>
    <x v="28"/>
    <x v="10"/>
    <n v="2106"/>
    <n v="0"/>
    <n v="0"/>
    <n v="2609"/>
    <n v="0"/>
    <n v="0"/>
    <x v="4"/>
  </r>
  <r>
    <d v="2012-12-01T00:00:00"/>
    <x v="28"/>
    <x v="14"/>
    <n v="22323"/>
    <n v="303.48500000000001"/>
    <n v="0"/>
    <n v="31412"/>
    <n v="36.524999999999999"/>
    <n v="0.67300000000000004"/>
    <x v="4"/>
  </r>
  <r>
    <d v="2012-12-01T00:00:00"/>
    <x v="28"/>
    <x v="25"/>
    <n v="21555"/>
    <n v="359.66800000000001"/>
    <n v="34.847000000000001"/>
    <n v="27212"/>
    <n v="211.137"/>
    <n v="23.93"/>
    <x v="4"/>
  </r>
  <r>
    <d v="2012-12-01T00:00:00"/>
    <x v="28"/>
    <x v="1"/>
    <n v="27878"/>
    <n v="10.298999999999999"/>
    <n v="12.824999999999999"/>
    <n v="32967"/>
    <n v="17.242999999999999"/>
    <n v="43.625"/>
    <x v="4"/>
  </r>
  <r>
    <d v="2012-12-01T00:00:00"/>
    <x v="28"/>
    <x v="24"/>
    <n v="1477"/>
    <n v="0"/>
    <n v="0"/>
    <n v="3089"/>
    <n v="0"/>
    <n v="0"/>
    <x v="4"/>
  </r>
  <r>
    <d v="2012-12-01T00:00:00"/>
    <x v="28"/>
    <x v="16"/>
    <n v="9360"/>
    <n v="267.55"/>
    <n v="5.1050000000000004"/>
    <n v="15419"/>
    <n v="198.19900000000001"/>
    <n v="2.681"/>
    <x v="4"/>
  </r>
  <r>
    <d v="2012-12-01T00:00:00"/>
    <x v="28"/>
    <x v="17"/>
    <n v="6331"/>
    <n v="324.459"/>
    <n v="20.760999999999999"/>
    <n v="8393"/>
    <n v="85.528000000000006"/>
    <n v="1.6719999999999999"/>
    <x v="4"/>
  </r>
  <r>
    <d v="2012-12-01T00:00:00"/>
    <x v="28"/>
    <x v="8"/>
    <n v="6404"/>
    <n v="190.917"/>
    <n v="9.2789999999999999"/>
    <n v="8969"/>
    <n v="60.649000000000001"/>
    <n v="1.0569999999999999"/>
    <x v="4"/>
  </r>
  <r>
    <d v="2012-12-01T00:00:00"/>
    <x v="57"/>
    <x v="16"/>
    <n v="2641"/>
    <n v="0"/>
    <n v="0"/>
    <n v="4860"/>
    <n v="0"/>
    <n v="0"/>
    <x v="4"/>
  </r>
  <r>
    <d v="2012-12-01T00:00:00"/>
    <x v="29"/>
    <x v="15"/>
    <n v="17231"/>
    <n v="215.28800000000001"/>
    <n v="113.875"/>
    <n v="17758"/>
    <n v="537.41800000000001"/>
    <n v="3.9460000000000002"/>
    <x v="4"/>
  </r>
  <r>
    <d v="2012-12-01T00:00:00"/>
    <x v="30"/>
    <x v="27"/>
    <n v="2630"/>
    <n v="216.666"/>
    <n v="0.879"/>
    <n v="1768"/>
    <n v="144.001"/>
    <n v="6.5019999999999998"/>
    <x v="4"/>
  </r>
  <r>
    <d v="2012-12-01T00:00:00"/>
    <x v="30"/>
    <x v="1"/>
    <n v="2740"/>
    <n v="20.298999999999999"/>
    <n v="0.439"/>
    <n v="4265"/>
    <n v="87.055999999999997"/>
    <n v="0"/>
    <x v="4"/>
  </r>
  <r>
    <d v="2012-12-01T00:00:00"/>
    <x v="31"/>
    <x v="14"/>
    <s v=".."/>
    <s v=".."/>
    <s v=".."/>
    <n v="0"/>
    <n v="158.221"/>
    <n v="0"/>
    <x v="4"/>
  </r>
  <r>
    <d v="2012-12-01T00:00:00"/>
    <x v="31"/>
    <x v="13"/>
    <n v="53535"/>
    <n v="2544.0549999999998"/>
    <n v="26.224"/>
    <n v="59709"/>
    <n v="1469.7059999999999"/>
    <n v="0"/>
    <x v="4"/>
  </r>
  <r>
    <d v="2012-12-01T00:00:00"/>
    <x v="32"/>
    <x v="28"/>
    <n v="547"/>
    <n v="0.29799999999999999"/>
    <n v="2.3E-2"/>
    <n v="718"/>
    <n v="13.436999999999999"/>
    <n v="0.43"/>
    <x v="4"/>
  </r>
  <r>
    <d v="2012-12-01T00:00:00"/>
    <x v="34"/>
    <x v="9"/>
    <s v=".."/>
    <n v="0.18"/>
    <n v="0"/>
    <s v=".."/>
    <n v="99.305999999999997"/>
    <n v="0"/>
    <x v="4"/>
  </r>
  <r>
    <d v="2012-12-01T00:00:00"/>
    <x v="34"/>
    <x v="29"/>
    <s v=".."/>
    <n v="47.845999999999997"/>
    <n v="0"/>
    <s v=".."/>
    <n v="48.741"/>
    <n v="0"/>
    <x v="4"/>
  </r>
  <r>
    <d v="2012-12-01T00:00:00"/>
    <x v="35"/>
    <x v="24"/>
    <n v="5193"/>
    <n v="341.29899999999998"/>
    <n v="0"/>
    <n v="9980"/>
    <n v="131.66"/>
    <n v="0"/>
    <x v="4"/>
  </r>
  <r>
    <d v="2012-12-01T00:00:00"/>
    <x v="64"/>
    <x v="8"/>
    <s v=".."/>
    <n v="480.10199999999998"/>
    <n v="0"/>
    <s v=".."/>
    <s v=".."/>
    <s v=".."/>
    <x v="4"/>
  </r>
  <r>
    <d v="2012-12-01T00:00:00"/>
    <x v="36"/>
    <x v="27"/>
    <n v="5273"/>
    <n v="11.632999999999999"/>
    <n v="0"/>
    <n v="4624"/>
    <n v="12.384"/>
    <n v="1.0860000000000001"/>
    <x v="4"/>
  </r>
  <r>
    <d v="2012-12-01T00:00:00"/>
    <x v="36"/>
    <x v="4"/>
    <n v="5714"/>
    <n v="762.59900000000005"/>
    <n v="20.468"/>
    <n v="6694"/>
    <n v="174.54300000000001"/>
    <n v="10.724"/>
    <x v="4"/>
  </r>
  <r>
    <d v="2012-12-01T00:00:00"/>
    <x v="36"/>
    <x v="7"/>
    <n v="3373"/>
    <n v="115.099"/>
    <n v="24.702000000000002"/>
    <n v="3227"/>
    <n v="5.3029999999999999"/>
    <n v="73.418999999999997"/>
    <x v="4"/>
  </r>
  <r>
    <d v="2012-12-01T00:00:00"/>
    <x v="36"/>
    <x v="20"/>
    <n v="27370"/>
    <n v="1324.5840000000001"/>
    <n v="30.454999999999998"/>
    <n v="32221"/>
    <n v="1052.2190000000001"/>
    <n v="33.377000000000002"/>
    <x v="4"/>
  </r>
  <r>
    <d v="2012-12-01T00:00:00"/>
    <x v="36"/>
    <x v="14"/>
    <n v="3157"/>
    <n v="120.342"/>
    <n v="0.105"/>
    <n v="4002"/>
    <n v="106.72799999999999"/>
    <n v="1.3560000000000001"/>
    <x v="4"/>
  </r>
  <r>
    <d v="2012-12-01T00:00:00"/>
    <x v="36"/>
    <x v="25"/>
    <n v="7623"/>
    <n v="100.735"/>
    <n v="44.222000000000001"/>
    <n v="10664"/>
    <n v="258.82799999999997"/>
    <n v="54.640999999999998"/>
    <x v="4"/>
  </r>
  <r>
    <d v="2012-12-01T00:00:00"/>
    <x v="36"/>
    <x v="43"/>
    <s v=".."/>
    <s v=".."/>
    <s v=".."/>
    <s v=".."/>
    <n v="115"/>
    <n v="0"/>
    <x v="4"/>
  </r>
  <r>
    <d v="2012-12-01T00:00:00"/>
    <x v="36"/>
    <x v="2"/>
    <n v="2980"/>
    <n v="0.91400000000000003"/>
    <n v="0.28699999999999998"/>
    <n v="2407"/>
    <n v="21.265000000000001"/>
    <n v="1.609"/>
    <x v="4"/>
  </r>
  <r>
    <d v="2012-12-01T00:00:00"/>
    <x v="36"/>
    <x v="1"/>
    <n v="47681"/>
    <n v="605.423"/>
    <n v="52.183"/>
    <n v="56467"/>
    <n v="809.16200000000003"/>
    <n v="191.33099999999999"/>
    <x v="4"/>
  </r>
  <r>
    <d v="2012-12-01T00:00:00"/>
    <x v="36"/>
    <x v="9"/>
    <n v="2666"/>
    <n v="0"/>
    <n v="0"/>
    <n v="1903"/>
    <n v="0"/>
    <n v="0"/>
    <x v="4"/>
  </r>
  <r>
    <d v="2012-12-01T00:00:00"/>
    <x v="36"/>
    <x v="24"/>
    <n v="3404"/>
    <n v="63.347000000000001"/>
    <n v="0.71599999999999997"/>
    <n v="5170"/>
    <n v="73.795000000000002"/>
    <n v="2.2210000000000001"/>
    <x v="4"/>
  </r>
  <r>
    <d v="2012-12-01T00:00:00"/>
    <x v="36"/>
    <x v="16"/>
    <n v="36133"/>
    <n v="1265.6759999999999"/>
    <n v="75.683000000000007"/>
    <n v="43909"/>
    <n v="1243.085"/>
    <n v="264.72000000000003"/>
    <x v="4"/>
  </r>
  <r>
    <d v="2012-12-01T00:00:00"/>
    <x v="36"/>
    <x v="31"/>
    <n v="8767"/>
    <n v="146.392"/>
    <n v="10.053000000000001"/>
    <n v="7801"/>
    <n v="58.287999999999997"/>
    <n v="16.039000000000001"/>
    <x v="4"/>
  </r>
  <r>
    <d v="2012-12-01T00:00:00"/>
    <x v="36"/>
    <x v="17"/>
    <n v="6037"/>
    <n v="262.435"/>
    <n v="98.093000000000004"/>
    <n v="6342"/>
    <n v="163.244"/>
    <n v="15.37"/>
    <x v="4"/>
  </r>
  <r>
    <d v="2012-12-01T00:00:00"/>
    <x v="36"/>
    <x v="18"/>
    <n v="12471"/>
    <n v="395.19200000000001"/>
    <n v="26.381"/>
    <n v="12093"/>
    <n v="15.196999999999999"/>
    <n v="258.61099999999999"/>
    <x v="4"/>
  </r>
  <r>
    <d v="2012-12-01T00:00:00"/>
    <x v="36"/>
    <x v="8"/>
    <n v="48072"/>
    <n v="2282.9720000000002"/>
    <n v="284.64"/>
    <n v="53675"/>
    <n v="270.48700000000002"/>
    <n v="192.90299999999999"/>
    <x v="4"/>
  </r>
  <r>
    <d v="2012-12-01T00:00:00"/>
    <x v="36"/>
    <x v="34"/>
    <s v=".."/>
    <n v="0"/>
    <n v="0"/>
    <s v=".."/>
    <n v="5.4649999999999999"/>
    <n v="0"/>
    <x v="4"/>
  </r>
  <r>
    <d v="2012-12-01T00:00:00"/>
    <x v="55"/>
    <x v="35"/>
    <n v="13755"/>
    <n v="545.86"/>
    <n v="18.38"/>
    <n v="13310"/>
    <n v="895.69600000000003"/>
    <n v="2.4E-2"/>
    <x v="4"/>
  </r>
  <r>
    <d v="2012-12-01T00:00:00"/>
    <x v="37"/>
    <x v="32"/>
    <n v="5367"/>
    <n v="216.869"/>
    <n v="8.5000000000000006E-2"/>
    <n v="8234"/>
    <n v="401.29"/>
    <n v="0"/>
    <x v="4"/>
  </r>
  <r>
    <d v="2012-12-01T00:00:00"/>
    <x v="63"/>
    <x v="16"/>
    <n v="17288"/>
    <n v="486.60899999999998"/>
    <n v="0"/>
    <n v="21650"/>
    <n v="229.76599999999999"/>
    <n v="0"/>
    <x v="4"/>
  </r>
  <r>
    <d v="2012-12-01T00:00:00"/>
    <x v="62"/>
    <x v="16"/>
    <n v="1206"/>
    <n v="7.91"/>
    <n v="0"/>
    <n v="2445"/>
    <n v="1.9"/>
    <n v="5.0000000000000001E-3"/>
    <x v="4"/>
  </r>
  <r>
    <d v="2012-12-01T00:00:00"/>
    <x v="38"/>
    <x v="1"/>
    <s v=".."/>
    <n v="402.291"/>
    <n v="0"/>
    <s v=".."/>
    <n v="747.74300000000005"/>
    <n v="0"/>
    <x v="4"/>
  </r>
  <r>
    <d v="2012-12-01T00:00:00"/>
    <x v="38"/>
    <x v="16"/>
    <n v="125130"/>
    <n v="6597.9579999999996"/>
    <n v="275.60700000000003"/>
    <n v="137360"/>
    <n v="4991.3620000000001"/>
    <n v="1.593"/>
    <x v="4"/>
  </r>
  <r>
    <d v="2012-12-01T00:00:00"/>
    <x v="40"/>
    <x v="29"/>
    <n v="1609"/>
    <n v="7.3810000000000002"/>
    <n v="0"/>
    <n v="1630"/>
    <n v="12.074"/>
    <n v="0"/>
    <x v="4"/>
  </r>
  <r>
    <d v="2012-12-01T00:00:00"/>
    <x v="41"/>
    <x v="31"/>
    <n v="6430"/>
    <n v="105.262"/>
    <n v="0"/>
    <n v="6528"/>
    <n v="264.98399999999998"/>
    <n v="0"/>
    <x v="4"/>
  </r>
  <r>
    <d v="2012-12-01T00:00:00"/>
    <x v="42"/>
    <x v="1"/>
    <s v=".."/>
    <n v="372.38499999999999"/>
    <n v="0"/>
    <s v=".."/>
    <n v="328.65699999999998"/>
    <n v="0"/>
    <x v="4"/>
  </r>
  <r>
    <d v="2012-12-01T00:00:00"/>
    <x v="43"/>
    <x v="17"/>
    <n v="43708"/>
    <n v="1489.0329999999999"/>
    <n v="251.46"/>
    <n v="55933"/>
    <n v="1159.6210000000001"/>
    <n v="4.76"/>
    <x v="4"/>
  </r>
  <r>
    <d v="2012-12-01T00:00:00"/>
    <x v="61"/>
    <x v="16"/>
    <n v="4867"/>
    <n v="0"/>
    <n v="0"/>
    <n v="6120"/>
    <n v="0"/>
    <n v="0"/>
    <x v="4"/>
  </r>
  <r>
    <d v="2012-12-01T00:00:00"/>
    <x v="45"/>
    <x v="22"/>
    <n v="694"/>
    <n v="0"/>
    <n v="0"/>
    <n v="810"/>
    <n v="0.96699999999999997"/>
    <n v="0"/>
    <x v="4"/>
  </r>
  <r>
    <d v="2012-12-01T00:00:00"/>
    <x v="45"/>
    <x v="8"/>
    <n v="18695"/>
    <n v="7.98"/>
    <n v="239.61"/>
    <n v="19579"/>
    <n v="432.73500000000001"/>
    <n v="6.1639999999999997"/>
    <x v="4"/>
  </r>
  <r>
    <d v="2012-12-01T00:00:00"/>
    <x v="46"/>
    <x v="4"/>
    <s v=".."/>
    <s v=".."/>
    <s v=".."/>
    <s v=".."/>
    <n v="30.088999999999999"/>
    <n v="0"/>
    <x v="4"/>
  </r>
  <r>
    <d v="2012-12-01T00:00:00"/>
    <x v="46"/>
    <x v="20"/>
    <s v=".."/>
    <s v=".."/>
    <s v=".."/>
    <s v=".."/>
    <n v="14.337999999999999"/>
    <n v="0"/>
    <x v="4"/>
  </r>
  <r>
    <d v="2012-12-01T00:00:00"/>
    <x v="46"/>
    <x v="16"/>
    <s v=".."/>
    <s v=".."/>
    <s v=".."/>
    <s v=".."/>
    <n v="103.04"/>
    <n v="0"/>
    <x v="4"/>
  </r>
  <r>
    <d v="2012-12-01T00:00:00"/>
    <x v="46"/>
    <x v="21"/>
    <s v=".."/>
    <s v=".."/>
    <s v=".."/>
    <s v=".."/>
    <n v="47.145000000000003"/>
    <n v="0"/>
    <x v="4"/>
  </r>
  <r>
    <d v="2012-12-01T00:00:00"/>
    <x v="46"/>
    <x v="8"/>
    <s v=".."/>
    <n v="1735.4079999999999"/>
    <n v="0"/>
    <s v=".."/>
    <s v=".."/>
    <s v=".."/>
    <x v="4"/>
  </r>
  <r>
    <d v="2012-12-01T00:00:00"/>
    <x v="47"/>
    <x v="26"/>
    <n v="10952"/>
    <n v="597.64099999999996"/>
    <n v="0"/>
    <n v="14774"/>
    <n v="315.50599999999997"/>
    <n v="0"/>
    <x v="4"/>
  </r>
  <r>
    <d v="2012-12-01T00:00:00"/>
    <x v="48"/>
    <x v="20"/>
    <n v="3567"/>
    <n v="464.21100000000001"/>
    <n v="0"/>
    <n v="5328"/>
    <n v="471.38400000000001"/>
    <n v="0"/>
    <x v="4"/>
  </r>
  <r>
    <d v="2012-12-01T00:00:00"/>
    <x v="48"/>
    <x v="18"/>
    <n v="3930"/>
    <n v="58.244999999999997"/>
    <n v="0"/>
    <n v="3875"/>
    <n v="11.673999999999999"/>
    <n v="0"/>
    <x v="4"/>
  </r>
  <r>
    <d v="2012-12-01T00:00:00"/>
    <x v="49"/>
    <x v="10"/>
    <n v="11875"/>
    <n v="10.394"/>
    <n v="0"/>
    <n v="13843"/>
    <n v="15.896000000000001"/>
    <n v="0"/>
    <x v="4"/>
  </r>
  <r>
    <d v="2012-12-01T00:00:00"/>
    <x v="49"/>
    <x v="14"/>
    <n v="18687"/>
    <n v="0"/>
    <n v="0"/>
    <n v="22889"/>
    <n v="0"/>
    <n v="0"/>
    <x v="4"/>
  </r>
  <r>
    <d v="2012-12-01T00:00:00"/>
    <x v="49"/>
    <x v="1"/>
    <n v="43748"/>
    <n v="69.394000000000005"/>
    <n v="0"/>
    <n v="50572"/>
    <n v="38.851999999999997"/>
    <n v="0"/>
    <x v="4"/>
  </r>
  <r>
    <d v="2012-12-01T00:00:00"/>
    <x v="49"/>
    <x v="9"/>
    <n v="2534"/>
    <n v="0"/>
    <n v="0"/>
    <n v="2171"/>
    <n v="17.242999999999999"/>
    <n v="0"/>
    <x v="4"/>
  </r>
  <r>
    <d v="2012-12-01T00:00:00"/>
    <x v="49"/>
    <x v="29"/>
    <n v="661"/>
    <n v="0"/>
    <n v="0"/>
    <n v="784"/>
    <n v="8.31"/>
    <n v="0"/>
    <x v="4"/>
  </r>
  <r>
    <d v="2012-12-01T00:00:00"/>
    <x v="49"/>
    <x v="17"/>
    <n v="2252"/>
    <n v="0"/>
    <n v="0"/>
    <n v="3174"/>
    <n v="0"/>
    <n v="0"/>
    <x v="4"/>
  </r>
  <r>
    <d v="2012-12-01T00:00:00"/>
    <x v="49"/>
    <x v="33"/>
    <n v="998"/>
    <n v="2.9220000000000002"/>
    <n v="0"/>
    <n v="1115"/>
    <n v="0.41199999999999998"/>
    <n v="0"/>
    <x v="4"/>
  </r>
  <r>
    <d v="2012-12-01T00:00:00"/>
    <x v="49"/>
    <x v="23"/>
    <n v="4073"/>
    <n v="106.194"/>
    <n v="0"/>
    <n v="4328"/>
    <n v="157.36099999999999"/>
    <n v="0"/>
    <x v="4"/>
  </r>
  <r>
    <d v="2012-12-01T00:00:00"/>
    <x v="49"/>
    <x v="8"/>
    <n v="16829"/>
    <n v="432.28699999999998"/>
    <n v="0"/>
    <n v="19477"/>
    <n v="369.61"/>
    <n v="0"/>
    <x v="4"/>
  </r>
  <r>
    <d v="2012-12-01T00:00:00"/>
    <x v="49"/>
    <x v="12"/>
    <n v="1964"/>
    <n v="4.0179999999999998"/>
    <n v="0"/>
    <n v="2337"/>
    <n v="9.548"/>
    <n v="0"/>
    <x v="4"/>
  </r>
  <r>
    <d v="2012-12-01T00:00:00"/>
    <x v="50"/>
    <x v="34"/>
    <n v="1955"/>
    <n v="2.7309999999999999"/>
    <n v="0"/>
    <n v="2489"/>
    <n v="1.359"/>
    <n v="0"/>
    <x v="4"/>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5"/>
  </r>
  <r>
    <d v="2013-02-01T00:00:00"/>
    <x v="65"/>
    <x v="2"/>
    <n v="2644"/>
    <n v="1.9159999999999999"/>
    <n v="0.42199999999999999"/>
    <n v="4821"/>
    <n v="85.072999999999993"/>
    <n v="2.7429999999999999"/>
    <x v="5"/>
  </r>
  <r>
    <d v="2013-02-01T00:00:00"/>
    <x v="2"/>
    <x v="3"/>
    <n v="6382"/>
    <n v="236.18899999999999"/>
    <n v="40.292999999999999"/>
    <n v="6193"/>
    <n v="265.262"/>
    <n v="16.134"/>
    <x v="5"/>
  </r>
  <r>
    <d v="2013-02-01T00:00:00"/>
    <x v="3"/>
    <x v="4"/>
    <n v="12675"/>
    <n v="261.529"/>
    <n v="16.015999999999998"/>
    <n v="11917"/>
    <n v="135.32"/>
    <n v="4.1779999999999999"/>
    <x v="5"/>
  </r>
  <r>
    <d v="2013-02-01T00:00:00"/>
    <x v="4"/>
    <x v="5"/>
    <n v="2145"/>
    <n v="34.887999999999998"/>
    <n v="0.37"/>
    <n v="1309"/>
    <n v="26.899000000000001"/>
    <n v="0"/>
    <x v="5"/>
  </r>
  <r>
    <d v="2013-02-01T00:00:00"/>
    <x v="5"/>
    <x v="6"/>
    <n v="539"/>
    <n v="0"/>
    <n v="6.0999999999999999E-2"/>
    <n v="477"/>
    <n v="12.092000000000001"/>
    <n v="0.67"/>
    <x v="5"/>
  </r>
  <r>
    <d v="2013-02-01T00:00:00"/>
    <x v="5"/>
    <x v="1"/>
    <n v="93531"/>
    <n v="1971.0419999999999"/>
    <n v="221.05"/>
    <n v="94005"/>
    <n v="1488.04"/>
    <n v="0.45900000000000002"/>
    <x v="5"/>
  </r>
  <r>
    <d v="2013-02-01T00:00:00"/>
    <x v="6"/>
    <x v="9"/>
    <n v="7816"/>
    <n v="38.771999999999998"/>
    <n v="0.114"/>
    <n v="7467"/>
    <n v="343.98"/>
    <n v="17.901"/>
    <x v="5"/>
  </r>
  <r>
    <d v="2013-02-01T00:00:00"/>
    <x v="9"/>
    <x v="12"/>
    <n v="2414"/>
    <n v="9.077"/>
    <n v="4.9050000000000002"/>
    <n v="2354"/>
    <n v="25.178000000000001"/>
    <n v="3.1709999999999998"/>
    <x v="5"/>
  </r>
  <r>
    <d v="2013-02-01T00:00:00"/>
    <x v="10"/>
    <x v="13"/>
    <n v="36422"/>
    <n v="721.05"/>
    <n v="0"/>
    <n v="27938"/>
    <n v="236.298"/>
    <n v="0"/>
    <x v="5"/>
  </r>
  <r>
    <d v="2013-02-01T00:00:00"/>
    <x v="11"/>
    <x v="9"/>
    <n v="141"/>
    <n v="0"/>
    <n v="0"/>
    <n v="163"/>
    <n v="1.17"/>
    <n v="1E-3"/>
    <x v="5"/>
  </r>
  <r>
    <d v="2013-02-01T00:00:00"/>
    <x v="13"/>
    <x v="15"/>
    <n v="7623"/>
    <n v="142.49199999999999"/>
    <n v="16.236000000000001"/>
    <n v="6209"/>
    <n v="91.322000000000003"/>
    <n v="0"/>
    <x v="5"/>
  </r>
  <r>
    <d v="2013-02-01T00:00:00"/>
    <x v="14"/>
    <x v="16"/>
    <n v="3864"/>
    <n v="39.182000000000002"/>
    <n v="0"/>
    <n v="2435"/>
    <n v="55.183"/>
    <n v="0"/>
    <x v="5"/>
  </r>
  <r>
    <d v="2013-02-01T00:00:00"/>
    <x v="14"/>
    <x v="18"/>
    <n v="4933"/>
    <n v="185.352"/>
    <n v="23.370999999999999"/>
    <n v="4582"/>
    <n v="90.545000000000002"/>
    <n v="4.8000000000000001E-2"/>
    <x v="5"/>
  </r>
  <r>
    <d v="2013-02-01T00:00:00"/>
    <x v="16"/>
    <x v="20"/>
    <n v="61895"/>
    <n v="2633.7829999999999"/>
    <n v="147.858"/>
    <n v="51550"/>
    <n v="3030.08"/>
    <n v="14.512"/>
    <x v="5"/>
  </r>
  <r>
    <d v="2013-02-01T00:00:00"/>
    <x v="17"/>
    <x v="1"/>
    <n v="4208"/>
    <n v="248.34899999999999"/>
    <n v="0.505"/>
    <n v="4632"/>
    <n v="179.131"/>
    <n v="0.29499999999999998"/>
    <x v="5"/>
  </r>
  <r>
    <d v="2013-02-01T00:00:00"/>
    <x v="17"/>
    <x v="21"/>
    <n v="5406"/>
    <n v="95.49"/>
    <n v="39.570999999999998"/>
    <n v="4644"/>
    <n v="110.172"/>
    <n v="0.85"/>
    <x v="5"/>
  </r>
  <r>
    <d v="2013-02-01T00:00:00"/>
    <x v="18"/>
    <x v="4"/>
    <n v="22568"/>
    <n v="145.58500000000001"/>
    <n v="16.760000000000002"/>
    <n v="21223"/>
    <n v="74.822999999999993"/>
    <n v="3.8410000000000002"/>
    <x v="5"/>
  </r>
  <r>
    <d v="2013-02-01T00:00:00"/>
    <x v="19"/>
    <x v="4"/>
    <n v="35127"/>
    <n v="638.76199999999994"/>
    <n v="31.012"/>
    <n v="30477"/>
    <n v="38.094000000000001"/>
    <n v="17.321000000000002"/>
    <x v="5"/>
  </r>
  <r>
    <d v="2013-02-01T00:00:00"/>
    <x v="53"/>
    <x v="8"/>
    <n v="6808"/>
    <n v="248.87700000000001"/>
    <n v="99.438000000000002"/>
    <n v="6138"/>
    <n v="213.68899999999999"/>
    <n v="0"/>
    <x v="5"/>
  </r>
  <r>
    <d v="2013-02-01T00:00:00"/>
    <x v="21"/>
    <x v="13"/>
    <n v="2481"/>
    <n v="0.251"/>
    <n v="0"/>
    <n v="2387"/>
    <n v="3.7320000000000002"/>
    <n v="0"/>
    <x v="5"/>
  </r>
  <r>
    <d v="2013-02-01T00:00:00"/>
    <x v="21"/>
    <x v="1"/>
    <n v="23246"/>
    <n v="1436.1289999999999"/>
    <n v="0"/>
    <n v="20599"/>
    <n v="452.87599999999998"/>
    <n v="0"/>
    <x v="5"/>
  </r>
  <r>
    <d v="2013-02-01T00:00:00"/>
    <x v="21"/>
    <x v="16"/>
    <n v="7435"/>
    <n v="129.61000000000001"/>
    <n v="0"/>
    <n v="5637"/>
    <n v="307.16300000000001"/>
    <n v="0"/>
    <x v="5"/>
  </r>
  <r>
    <d v="2013-02-01T00:00:00"/>
    <x v="21"/>
    <x v="17"/>
    <n v="2912"/>
    <n v="1.4950000000000001"/>
    <n v="0"/>
    <n v="2918"/>
    <n v="1.0269999999999999"/>
    <n v="0"/>
    <x v="5"/>
  </r>
  <r>
    <d v="2013-02-01T00:00:00"/>
    <x v="21"/>
    <x v="23"/>
    <n v="71032"/>
    <n v="3519.2510000000002"/>
    <n v="47.893000000000001"/>
    <n v="57332"/>
    <n v="3915.4580000000001"/>
    <n v="0"/>
    <x v="5"/>
  </r>
  <r>
    <d v="2013-02-01T00:00:00"/>
    <x v="22"/>
    <x v="16"/>
    <n v="2349"/>
    <n v="71.427999999999997"/>
    <n v="0"/>
    <n v="1910"/>
    <n v="63.828000000000003"/>
    <n v="0"/>
    <x v="5"/>
  </r>
  <r>
    <d v="2013-02-01T00:00:00"/>
    <x v="22"/>
    <x v="23"/>
    <n v="23855"/>
    <n v="800.76099999999997"/>
    <n v="59.167000000000002"/>
    <n v="18061"/>
    <n v="1446.992"/>
    <n v="14.544"/>
    <x v="5"/>
  </r>
  <r>
    <d v="2013-02-01T00:00:00"/>
    <x v="23"/>
    <x v="21"/>
    <n v="1712"/>
    <n v="63.371000000000002"/>
    <n v="5.87"/>
    <n v="1525"/>
    <n v="28.620999999999999"/>
    <n v="0"/>
    <x v="5"/>
  </r>
  <r>
    <d v="2013-02-01T00:00:00"/>
    <x v="24"/>
    <x v="4"/>
    <s v=".."/>
    <s v=".."/>
    <s v=".."/>
    <s v=".."/>
    <n v="10.978999999999999"/>
    <n v="0"/>
    <x v="5"/>
  </r>
  <r>
    <d v="2013-02-01T00:00:00"/>
    <x v="24"/>
    <x v="8"/>
    <s v=".."/>
    <n v="1005.035"/>
    <n v="17.286999999999999"/>
    <s v=".."/>
    <s v=".."/>
    <s v=".."/>
    <x v="5"/>
  </r>
  <r>
    <d v="2013-02-01T00:00:00"/>
    <x v="59"/>
    <x v="10"/>
    <n v="12606"/>
    <n v="236.971"/>
    <n v="3.117"/>
    <n v="11711"/>
    <n v="184.23400000000001"/>
    <n v="8.9740000000000002"/>
    <x v="5"/>
  </r>
  <r>
    <d v="2013-02-01T00:00:00"/>
    <x v="25"/>
    <x v="14"/>
    <n v="20142"/>
    <n v="583.53300000000002"/>
    <n v="20.355"/>
    <n v="15745"/>
    <n v="258.47300000000001"/>
    <n v="0"/>
    <x v="5"/>
  </r>
  <r>
    <d v="2013-02-01T00:00:00"/>
    <x v="26"/>
    <x v="8"/>
    <n v="7989"/>
    <n v="118.268"/>
    <n v="0.39600000000000002"/>
    <n v="7981"/>
    <n v="155.126"/>
    <n v="0.39600000000000002"/>
    <x v="5"/>
  </r>
  <r>
    <d v="2013-02-01T00:00:00"/>
    <x v="54"/>
    <x v="14"/>
    <n v="9982"/>
    <n v="0"/>
    <n v="0"/>
    <n v="9144"/>
    <n v="0"/>
    <n v="0"/>
    <x v="5"/>
  </r>
  <r>
    <d v="2013-02-01T00:00:00"/>
    <x v="58"/>
    <x v="25"/>
    <n v="6703"/>
    <n v="99.227000000000004"/>
    <n v="99.241"/>
    <n v="5633"/>
    <n v="82.57"/>
    <n v="8.1000000000000003E-2"/>
    <x v="5"/>
  </r>
  <r>
    <d v="2013-02-01T00:00:00"/>
    <x v="28"/>
    <x v="4"/>
    <n v="53"/>
    <n v="0"/>
    <n v="0"/>
    <n v="75"/>
    <n v="2.1999999999999999E-2"/>
    <n v="0"/>
    <x v="5"/>
  </r>
  <r>
    <d v="2013-02-01T00:00:00"/>
    <x v="28"/>
    <x v="10"/>
    <n v="2095"/>
    <n v="0"/>
    <n v="0"/>
    <n v="2043"/>
    <n v="0"/>
    <n v="0"/>
    <x v="5"/>
  </r>
  <r>
    <d v="2013-02-01T00:00:00"/>
    <x v="28"/>
    <x v="14"/>
    <n v="18991"/>
    <n v="298.78399999999999"/>
    <n v="0"/>
    <n v="19315"/>
    <n v="11.473000000000001"/>
    <n v="0.629"/>
    <x v="5"/>
  </r>
  <r>
    <d v="2013-02-01T00:00:00"/>
    <x v="28"/>
    <x v="25"/>
    <n v="23580"/>
    <n v="358.56900000000002"/>
    <n v="16.835000000000001"/>
    <n v="18965"/>
    <n v="164.63900000000001"/>
    <n v="15.153"/>
    <x v="5"/>
  </r>
  <r>
    <d v="2013-02-01T00:00:00"/>
    <x v="28"/>
    <x v="1"/>
    <n v="20814"/>
    <n v="3.8860000000000001"/>
    <n v="7.89"/>
    <n v="22869"/>
    <n v="11.835000000000001"/>
    <n v="16.922000000000001"/>
    <x v="5"/>
  </r>
  <r>
    <d v="2013-02-01T00:00:00"/>
    <x v="28"/>
    <x v="24"/>
    <n v="2344"/>
    <n v="0"/>
    <n v="0"/>
    <n v="2256"/>
    <n v="0"/>
    <n v="0"/>
    <x v="5"/>
  </r>
  <r>
    <d v="2013-02-01T00:00:00"/>
    <x v="28"/>
    <x v="16"/>
    <n v="11400"/>
    <n v="218.821"/>
    <n v="5.16"/>
    <n v="9226"/>
    <n v="243.96700000000001"/>
    <n v="1.365"/>
    <x v="5"/>
  </r>
  <r>
    <d v="2013-02-01T00:00:00"/>
    <x v="28"/>
    <x v="17"/>
    <n v="6710"/>
    <n v="202.38499999999999"/>
    <n v="8.0410000000000004"/>
    <n v="5902"/>
    <n v="151.59200000000001"/>
    <n v="0.89500000000000002"/>
    <x v="5"/>
  </r>
  <r>
    <d v="2013-02-01T00:00:00"/>
    <x v="28"/>
    <x v="8"/>
    <n v="5946"/>
    <n v="161.48400000000001"/>
    <n v="5.2430000000000003"/>
    <n v="5419"/>
    <n v="84.406999999999996"/>
    <n v="0.45900000000000002"/>
    <x v="5"/>
  </r>
  <r>
    <d v="2013-02-01T00:00:00"/>
    <x v="57"/>
    <x v="16"/>
    <n v="3936"/>
    <n v="0"/>
    <n v="0"/>
    <n v="3836"/>
    <n v="0"/>
    <n v="0"/>
    <x v="5"/>
  </r>
  <r>
    <d v="2013-02-01T00:00:00"/>
    <x v="29"/>
    <x v="15"/>
    <n v="17493"/>
    <n v="180.66499999999999"/>
    <n v="103.05"/>
    <n v="13346"/>
    <n v="375.06599999999997"/>
    <n v="3.222"/>
    <x v="5"/>
  </r>
  <r>
    <d v="2013-02-01T00:00:00"/>
    <x v="30"/>
    <x v="27"/>
    <n v="1945"/>
    <n v="134.13"/>
    <n v="0.35799999999999998"/>
    <n v="2064"/>
    <n v="101.358"/>
    <n v="3.2709999999999999"/>
    <x v="5"/>
  </r>
  <r>
    <d v="2013-02-01T00:00:00"/>
    <x v="30"/>
    <x v="1"/>
    <n v="2578"/>
    <n v="30.844999999999999"/>
    <n v="0"/>
    <n v="2549"/>
    <n v="76.078999999999994"/>
    <n v="0"/>
    <x v="5"/>
  </r>
  <r>
    <d v="2013-02-01T00:00:00"/>
    <x v="31"/>
    <x v="4"/>
    <n v="0"/>
    <n v="79.319000000000003"/>
    <n v="0"/>
    <s v=".."/>
    <s v=".."/>
    <s v=".."/>
    <x v="5"/>
  </r>
  <r>
    <d v="2013-02-01T00:00:00"/>
    <x v="31"/>
    <x v="13"/>
    <n v="51247"/>
    <n v="2514.2840000000001"/>
    <n v="27.809000000000001"/>
    <n v="40660"/>
    <n v="1443.191"/>
    <n v="0"/>
    <x v="5"/>
  </r>
  <r>
    <d v="2013-02-01T00:00:00"/>
    <x v="66"/>
    <x v="28"/>
    <n v="552"/>
    <n v="0.374"/>
    <n v="1.2999999999999999E-2"/>
    <n v="650"/>
    <n v="9.0749999999999993"/>
    <n v="0.36899999999999999"/>
    <x v="5"/>
  </r>
  <r>
    <d v="2013-02-01T00:00:00"/>
    <x v="34"/>
    <x v="9"/>
    <s v=".."/>
    <n v="9"/>
    <n v="0"/>
    <s v=".."/>
    <n v="102.577"/>
    <n v="0"/>
    <x v="5"/>
  </r>
  <r>
    <d v="2013-02-01T00:00:00"/>
    <x v="34"/>
    <x v="29"/>
    <s v=".."/>
    <n v="47.625"/>
    <n v="0"/>
    <s v=".."/>
    <n v="48.988"/>
    <n v="0"/>
    <x v="5"/>
  </r>
  <r>
    <d v="2013-02-01T00:00:00"/>
    <x v="34"/>
    <x v="12"/>
    <s v=".."/>
    <n v="0"/>
    <n v="0"/>
    <s v=".."/>
    <n v="2.8730000000000002"/>
    <n v="0"/>
    <x v="5"/>
  </r>
  <r>
    <d v="2013-02-01T00:00:00"/>
    <x v="35"/>
    <x v="24"/>
    <n v="7641"/>
    <n v="218.18100000000001"/>
    <n v="0"/>
    <n v="4917"/>
    <n v="132.328"/>
    <n v="0"/>
    <x v="5"/>
  </r>
  <r>
    <d v="2013-02-01T00:00:00"/>
    <x v="64"/>
    <x v="8"/>
    <s v=".."/>
    <n v="380.99200000000002"/>
    <n v="0"/>
    <s v=".."/>
    <s v=".."/>
    <s v=".."/>
    <x v="5"/>
  </r>
  <r>
    <d v="2013-02-01T00:00:00"/>
    <x v="36"/>
    <x v="27"/>
    <n v="3736"/>
    <n v="18.254000000000001"/>
    <n v="0"/>
    <n v="3780"/>
    <n v="2.7639999999999998"/>
    <n v="0.68500000000000005"/>
    <x v="5"/>
  </r>
  <r>
    <d v="2013-02-01T00:00:00"/>
    <x v="36"/>
    <x v="4"/>
    <n v="7008"/>
    <n v="461.00299999999999"/>
    <n v="11.09"/>
    <n v="5677"/>
    <n v="146.99700000000001"/>
    <n v="8.0440000000000005"/>
    <x v="5"/>
  </r>
  <r>
    <d v="2013-02-01T00:00:00"/>
    <x v="36"/>
    <x v="7"/>
    <n v="3281"/>
    <n v="91.504000000000005"/>
    <n v="20.077999999999999"/>
    <n v="2355"/>
    <n v="6.9059999999999997"/>
    <n v="35.316000000000003"/>
    <x v="5"/>
  </r>
  <r>
    <d v="2013-02-01T00:00:00"/>
    <x v="36"/>
    <x v="20"/>
    <n v="29787"/>
    <n v="668.43399999999997"/>
    <n v="24.800999999999998"/>
    <n v="23546"/>
    <n v="802.62400000000002"/>
    <n v="24.125"/>
    <x v="5"/>
  </r>
  <r>
    <d v="2013-02-01T00:00:00"/>
    <x v="36"/>
    <x v="14"/>
    <n v="2746"/>
    <n v="92.460999999999999"/>
    <n v="0.20599999999999999"/>
    <n v="1906"/>
    <n v="77.867000000000004"/>
    <n v="1.409"/>
    <x v="5"/>
  </r>
  <r>
    <d v="2013-02-01T00:00:00"/>
    <x v="36"/>
    <x v="25"/>
    <n v="9831"/>
    <n v="59.563000000000002"/>
    <n v="25.335000000000001"/>
    <n v="8931"/>
    <n v="137.279"/>
    <n v="31.678000000000001"/>
    <x v="5"/>
  </r>
  <r>
    <d v="2013-02-01T00:00:00"/>
    <x v="36"/>
    <x v="2"/>
    <n v="1484"/>
    <n v="1.2210000000000001"/>
    <n v="0.123"/>
    <n v="2154"/>
    <n v="13.737"/>
    <n v="0.74099999999999999"/>
    <x v="5"/>
  </r>
  <r>
    <d v="2013-02-01T00:00:00"/>
    <x v="36"/>
    <x v="1"/>
    <n v="43849"/>
    <n v="825.28700000000003"/>
    <n v="36.075000000000003"/>
    <n v="45963"/>
    <n v="858.50900000000001"/>
    <n v="138.279"/>
    <x v="5"/>
  </r>
  <r>
    <d v="2013-02-01T00:00:00"/>
    <x v="36"/>
    <x v="9"/>
    <n v="1788"/>
    <n v="0"/>
    <n v="0"/>
    <n v="1607"/>
    <n v="0"/>
    <n v="0"/>
    <x v="5"/>
  </r>
  <r>
    <d v="2013-02-01T00:00:00"/>
    <x v="36"/>
    <x v="24"/>
    <n v="3516"/>
    <n v="45.054000000000002"/>
    <n v="0.88900000000000001"/>
    <n v="3011"/>
    <n v="53.820999999999998"/>
    <n v="1.294"/>
    <x v="5"/>
  </r>
  <r>
    <d v="2013-02-01T00:00:00"/>
    <x v="36"/>
    <x v="16"/>
    <n v="36470"/>
    <n v="1011.6559999999999"/>
    <n v="69.771000000000001"/>
    <n v="27585"/>
    <n v="1149.1690000000001"/>
    <n v="115.313"/>
    <x v="5"/>
  </r>
  <r>
    <d v="2013-02-01T00:00:00"/>
    <x v="36"/>
    <x v="31"/>
    <n v="7066"/>
    <n v="160.43100000000001"/>
    <n v="4.1219999999999999"/>
    <n v="5751"/>
    <n v="65.341999999999999"/>
    <n v="8.5449999999999999"/>
    <x v="5"/>
  </r>
  <r>
    <d v="2013-02-01T00:00:00"/>
    <x v="36"/>
    <x v="17"/>
    <n v="5745"/>
    <n v="153.08500000000001"/>
    <n v="76.927000000000007"/>
    <n v="5191"/>
    <n v="258.61900000000003"/>
    <n v="12.89"/>
    <x v="5"/>
  </r>
  <r>
    <d v="2013-02-01T00:00:00"/>
    <x v="36"/>
    <x v="18"/>
    <n v="11153"/>
    <n v="376.33499999999998"/>
    <n v="9.2949999999999999"/>
    <n v="9548"/>
    <n v="43.118000000000002"/>
    <n v="75.006"/>
    <x v="5"/>
  </r>
  <r>
    <d v="2013-02-01T00:00:00"/>
    <x v="36"/>
    <x v="8"/>
    <n v="44806"/>
    <n v="1918.9829999999999"/>
    <n v="213.90700000000001"/>
    <n v="38852"/>
    <n v="303.63099999999997"/>
    <n v="104.816"/>
    <x v="5"/>
  </r>
  <r>
    <d v="2013-02-01T00:00:00"/>
    <x v="55"/>
    <x v="35"/>
    <n v="11914"/>
    <n v="733.52700000000004"/>
    <n v="5.9870000000000001"/>
    <n v="9068"/>
    <n v="942.74599999999998"/>
    <n v="1.4999999999999999E-2"/>
    <x v="5"/>
  </r>
  <r>
    <d v="2013-02-01T00:00:00"/>
    <x v="37"/>
    <x v="32"/>
    <n v="7015"/>
    <n v="203.34100000000001"/>
    <n v="6.7000000000000004E-2"/>
    <n v="3885"/>
    <n v="420.16399999999999"/>
    <n v="0"/>
    <x v="5"/>
  </r>
  <r>
    <d v="2013-02-01T00:00:00"/>
    <x v="63"/>
    <x v="16"/>
    <n v="17102"/>
    <n v="314.14800000000002"/>
    <n v="0"/>
    <n v="13648"/>
    <n v="123.869"/>
    <n v="0"/>
    <x v="5"/>
  </r>
  <r>
    <d v="2013-02-01T00:00:00"/>
    <x v="67"/>
    <x v="4"/>
    <n v="41"/>
    <n v="0"/>
    <n v="0"/>
    <n v="225"/>
    <n v="0"/>
    <n v="0"/>
    <x v="5"/>
  </r>
  <r>
    <d v="2013-02-01T00:00:00"/>
    <x v="62"/>
    <x v="16"/>
    <n v="1379"/>
    <n v="6.2270000000000003"/>
    <n v="0"/>
    <n v="1100"/>
    <n v="2.1539999999999999"/>
    <n v="1E-3"/>
    <x v="5"/>
  </r>
  <r>
    <d v="2013-02-01T00:00:00"/>
    <x v="38"/>
    <x v="1"/>
    <s v=".."/>
    <n v="374.11200000000002"/>
    <n v="0"/>
    <s v=".."/>
    <n v="555.78700000000003"/>
    <n v="0"/>
    <x v="5"/>
  </r>
  <r>
    <d v="2013-02-01T00:00:00"/>
    <x v="38"/>
    <x v="16"/>
    <n v="121506"/>
    <n v="5010.3540000000003"/>
    <n v="238.72200000000001"/>
    <n v="101781"/>
    <n v="4417.6450000000004"/>
    <n v="0.82899999999999996"/>
    <x v="5"/>
  </r>
  <r>
    <d v="2013-02-01T00:00:00"/>
    <x v="40"/>
    <x v="29"/>
    <n v="1294"/>
    <n v="1.96"/>
    <n v="0"/>
    <n v="1388"/>
    <n v="13.54"/>
    <n v="0"/>
    <x v="5"/>
  </r>
  <r>
    <d v="2013-02-01T00:00:00"/>
    <x v="41"/>
    <x v="31"/>
    <n v="5041"/>
    <n v="62.457999999999998"/>
    <n v="0"/>
    <n v="4311"/>
    <n v="159.66300000000001"/>
    <n v="0"/>
    <x v="5"/>
  </r>
  <r>
    <d v="2013-02-01T00:00:00"/>
    <x v="42"/>
    <x v="1"/>
    <s v=".."/>
    <n v="397.65899999999999"/>
    <n v="0"/>
    <s v=".."/>
    <n v="381.58699999999999"/>
    <n v="0"/>
    <x v="5"/>
  </r>
  <r>
    <d v="2013-02-01T00:00:00"/>
    <x v="43"/>
    <x v="17"/>
    <n v="45982"/>
    <n v="1699.3620000000001"/>
    <n v="160.31700000000001"/>
    <n v="33680"/>
    <n v="1455.9090000000001"/>
    <n v="5.31"/>
    <x v="5"/>
  </r>
  <r>
    <d v="2013-02-01T00:00:00"/>
    <x v="61"/>
    <x v="16"/>
    <n v="4817"/>
    <n v="0"/>
    <n v="0"/>
    <n v="4537"/>
    <n v="0"/>
    <n v="0"/>
    <x v="5"/>
  </r>
  <r>
    <d v="2013-02-01T00:00:00"/>
    <x v="45"/>
    <x v="22"/>
    <n v="661"/>
    <n v="0"/>
    <n v="0"/>
    <n v="695"/>
    <n v="1.4219999999999999"/>
    <n v="0"/>
    <x v="5"/>
  </r>
  <r>
    <d v="2013-02-01T00:00:00"/>
    <x v="45"/>
    <x v="8"/>
    <n v="17185"/>
    <n v="5.2539999999999996"/>
    <n v="163.97499999999999"/>
    <n v="14778"/>
    <n v="307.75200000000001"/>
    <n v="9.593"/>
    <x v="5"/>
  </r>
  <r>
    <d v="2013-02-01T00:00:00"/>
    <x v="46"/>
    <x v="4"/>
    <s v=".."/>
    <s v=".."/>
    <s v=".."/>
    <s v=".."/>
    <n v="12.726000000000001"/>
    <n v="0"/>
    <x v="5"/>
  </r>
  <r>
    <d v="2013-02-01T00:00:00"/>
    <x v="46"/>
    <x v="20"/>
    <s v=".."/>
    <s v=".."/>
    <s v=".."/>
    <s v=".."/>
    <n v="5.1950000000000003"/>
    <n v="0"/>
    <x v="5"/>
  </r>
  <r>
    <d v="2013-02-01T00:00:00"/>
    <x v="46"/>
    <x v="16"/>
    <s v=".."/>
    <s v=".."/>
    <s v=".."/>
    <s v=".."/>
    <n v="143.95699999999999"/>
    <n v="0"/>
    <x v="5"/>
  </r>
  <r>
    <d v="2013-02-01T00:00:00"/>
    <x v="46"/>
    <x v="21"/>
    <s v=".."/>
    <s v=".."/>
    <s v=".."/>
    <s v=".."/>
    <n v="2.8250000000000002"/>
    <n v="0"/>
    <x v="5"/>
  </r>
  <r>
    <d v="2013-02-01T00:00:00"/>
    <x v="46"/>
    <x v="8"/>
    <s v=".."/>
    <n v="1645.7270000000001"/>
    <n v="0"/>
    <s v=".."/>
    <n v="21.001999999999999"/>
    <n v="0"/>
    <x v="5"/>
  </r>
  <r>
    <d v="2013-02-01T00:00:00"/>
    <x v="47"/>
    <x v="26"/>
    <n v="13540"/>
    <n v="423.89299999999997"/>
    <n v="0"/>
    <n v="9972"/>
    <n v="482.70100000000002"/>
    <n v="0"/>
    <x v="5"/>
  </r>
  <r>
    <d v="2013-02-01T00:00:00"/>
    <x v="48"/>
    <x v="20"/>
    <n v="6197"/>
    <n v="337.92899999999997"/>
    <n v="0"/>
    <n v="4381"/>
    <n v="335.27699999999999"/>
    <n v="0"/>
    <x v="5"/>
  </r>
  <r>
    <d v="2013-02-01T00:00:00"/>
    <x v="48"/>
    <x v="18"/>
    <n v="1827"/>
    <n v="17.690000000000001"/>
    <n v="0"/>
    <n v="1975"/>
    <n v="16.599"/>
    <n v="0"/>
    <x v="5"/>
  </r>
  <r>
    <d v="2013-02-01T00:00:00"/>
    <x v="49"/>
    <x v="10"/>
    <n v="4959"/>
    <n v="11.664999999999999"/>
    <n v="0"/>
    <n v="4936"/>
    <n v="14.602"/>
    <n v="0"/>
    <x v="5"/>
  </r>
  <r>
    <d v="2013-02-01T00:00:00"/>
    <x v="49"/>
    <x v="14"/>
    <n v="17611"/>
    <n v="0"/>
    <n v="0"/>
    <n v="19181"/>
    <n v="0"/>
    <n v="0"/>
    <x v="5"/>
  </r>
  <r>
    <d v="2013-02-01T00:00:00"/>
    <x v="49"/>
    <x v="1"/>
    <n v="33091"/>
    <n v="75.947000000000003"/>
    <n v="0"/>
    <n v="35653"/>
    <n v="37.348999999999997"/>
    <n v="0"/>
    <x v="5"/>
  </r>
  <r>
    <d v="2013-02-01T00:00:00"/>
    <x v="49"/>
    <x v="9"/>
    <n v="1579"/>
    <n v="0"/>
    <n v="0"/>
    <n v="1754"/>
    <n v="26.088000000000001"/>
    <n v="0"/>
    <x v="5"/>
  </r>
  <r>
    <d v="2013-02-01T00:00:00"/>
    <x v="49"/>
    <x v="29"/>
    <n v="577"/>
    <n v="0"/>
    <n v="0"/>
    <n v="532"/>
    <n v="6.2919999999999998"/>
    <n v="0"/>
    <x v="5"/>
  </r>
  <r>
    <d v="2013-02-01T00:00:00"/>
    <x v="49"/>
    <x v="17"/>
    <n v="2602"/>
    <n v="0"/>
    <n v="0"/>
    <n v="1967"/>
    <n v="0"/>
    <n v="0"/>
    <x v="5"/>
  </r>
  <r>
    <d v="2013-02-01T00:00:00"/>
    <x v="49"/>
    <x v="33"/>
    <n v="783"/>
    <n v="1.1339999999999999"/>
    <n v="0"/>
    <n v="654"/>
    <n v="0.76900000000000002"/>
    <n v="0"/>
    <x v="5"/>
  </r>
  <r>
    <d v="2013-02-01T00:00:00"/>
    <x v="49"/>
    <x v="23"/>
    <n v="348"/>
    <n v="11.981999999999999"/>
    <n v="0"/>
    <s v=".."/>
    <s v=".."/>
    <s v=".."/>
    <x v="5"/>
  </r>
  <r>
    <d v="2013-02-01T00:00:00"/>
    <x v="49"/>
    <x v="8"/>
    <n v="13875"/>
    <n v="488.613"/>
    <n v="0"/>
    <n v="13108"/>
    <n v="469.33499999999998"/>
    <n v="0"/>
    <x v="5"/>
  </r>
  <r>
    <d v="2013-02-01T00:00:00"/>
    <x v="49"/>
    <x v="12"/>
    <n v="1030"/>
    <n v="6.391"/>
    <n v="0"/>
    <n v="1006"/>
    <n v="6.3860000000000001"/>
    <n v="0"/>
    <x v="5"/>
  </r>
  <r>
    <d v="2013-02-01T00:00:00"/>
    <x v="50"/>
    <x v="34"/>
    <n v="1850"/>
    <n v="0.5"/>
    <n v="0"/>
    <n v="1216"/>
    <n v="3.4969999999999999"/>
    <n v="0"/>
    <x v="5"/>
  </r>
  <r>
    <d v="2013-03-01T00:00:00"/>
    <x v="0"/>
    <x v="0"/>
    <n v="2958"/>
    <n v="6.5010000000000003"/>
    <n v="1.5660000000000001"/>
    <n v="3050"/>
    <n v="38.445999999999998"/>
    <n v="0"/>
    <x v="5"/>
  </r>
  <r>
    <d v="2013-03-01T00:00:00"/>
    <x v="65"/>
    <x v="2"/>
    <n v="2600"/>
    <n v="1.726"/>
    <n v="0.52400000000000002"/>
    <n v="3286"/>
    <n v="66.05"/>
    <n v="2.1459999999999999"/>
    <x v="5"/>
  </r>
  <r>
    <d v="2013-03-01T00:00:00"/>
    <x v="2"/>
    <x v="3"/>
    <n v="5783"/>
    <n v="263.23"/>
    <n v="42.576000000000001"/>
    <n v="7273"/>
    <n v="282.005"/>
    <n v="18.346"/>
    <x v="5"/>
  </r>
  <r>
    <d v="2013-03-01T00:00:00"/>
    <x v="2"/>
    <x v="8"/>
    <n v="108"/>
    <n v="8.827"/>
    <n v="1.4910000000000001"/>
    <s v=".."/>
    <s v=".."/>
    <s v=".."/>
    <x v="5"/>
  </r>
  <r>
    <d v="2013-03-01T00:00:00"/>
    <x v="3"/>
    <x v="4"/>
    <n v="13053"/>
    <n v="434.32299999999998"/>
    <n v="40.753"/>
    <n v="13123"/>
    <n v="189.471"/>
    <n v="7.625"/>
    <x v="5"/>
  </r>
  <r>
    <d v="2013-03-01T00:00:00"/>
    <x v="4"/>
    <x v="5"/>
    <n v="1703"/>
    <n v="34.966999999999999"/>
    <n v="0.33700000000000002"/>
    <n v="1877"/>
    <n v="17.221"/>
    <n v="0"/>
    <x v="5"/>
  </r>
  <r>
    <d v="2013-03-01T00:00:00"/>
    <x v="5"/>
    <x v="6"/>
    <n v="671"/>
    <n v="0"/>
    <n v="5.6000000000000001E-2"/>
    <n v="803"/>
    <n v="20.010000000000002"/>
    <n v="0"/>
    <x v="5"/>
  </r>
  <r>
    <d v="2013-03-01T00:00:00"/>
    <x v="5"/>
    <x v="1"/>
    <n v="109710"/>
    <n v="2075.5909999999999"/>
    <n v="247.339"/>
    <n v="103907"/>
    <n v="1651.2850000000001"/>
    <n v="1.7190000000000001"/>
    <x v="5"/>
  </r>
  <r>
    <d v="2013-03-01T00:00:00"/>
    <x v="6"/>
    <x v="9"/>
    <n v="9065"/>
    <n v="42.975000000000001"/>
    <n v="2.5950000000000002"/>
    <n v="8475"/>
    <n v="408.637"/>
    <n v="20.140999999999998"/>
    <x v="5"/>
  </r>
  <r>
    <d v="2013-03-01T00:00:00"/>
    <x v="9"/>
    <x v="12"/>
    <n v="3270"/>
    <n v="13.933"/>
    <n v="4.8949999999999996"/>
    <n v="3998"/>
    <n v="30.353000000000002"/>
    <n v="3.726"/>
    <x v="5"/>
  </r>
  <r>
    <d v="2013-03-01T00:00:00"/>
    <x v="10"/>
    <x v="13"/>
    <n v="35922"/>
    <n v="908.30700000000002"/>
    <n v="0"/>
    <n v="33182"/>
    <n v="195.07599999999999"/>
    <n v="0"/>
    <x v="5"/>
  </r>
  <r>
    <d v="2013-03-01T00:00:00"/>
    <x v="11"/>
    <x v="9"/>
    <n v="178"/>
    <n v="0"/>
    <n v="0"/>
    <n v="143"/>
    <n v="4.3369999999999997"/>
    <n v="1E-3"/>
    <x v="5"/>
  </r>
  <r>
    <d v="2013-03-01T00:00:00"/>
    <x v="13"/>
    <x v="15"/>
    <n v="7184"/>
    <n v="128.09899999999999"/>
    <n v="22.873999999999999"/>
    <n v="7203"/>
    <n v="88.242000000000004"/>
    <n v="0"/>
    <x v="5"/>
  </r>
  <r>
    <d v="2013-03-01T00:00:00"/>
    <x v="14"/>
    <x v="16"/>
    <n v="2568"/>
    <n v="30.32"/>
    <n v="0"/>
    <n v="3094"/>
    <n v="74.766000000000005"/>
    <n v="0"/>
    <x v="5"/>
  </r>
  <r>
    <d v="2013-03-01T00:00:00"/>
    <x v="14"/>
    <x v="18"/>
    <n v="5042"/>
    <n v="241.982"/>
    <n v="30.286999999999999"/>
    <n v="5734"/>
    <n v="161.26499999999999"/>
    <n v="0"/>
    <x v="5"/>
  </r>
  <r>
    <d v="2013-03-01T00:00:00"/>
    <x v="16"/>
    <x v="20"/>
    <n v="59171"/>
    <n v="3204.652"/>
    <n v="177.529"/>
    <n v="56819"/>
    <n v="2864.951"/>
    <n v="15.491"/>
    <x v="5"/>
  </r>
  <r>
    <d v="2013-03-01T00:00:00"/>
    <x v="17"/>
    <x v="1"/>
    <n v="4884"/>
    <n v="261.12700000000001"/>
    <n v="3.2650000000000001"/>
    <n v="5198"/>
    <n v="193.86500000000001"/>
    <n v="0"/>
    <x v="5"/>
  </r>
  <r>
    <d v="2013-03-01T00:00:00"/>
    <x v="17"/>
    <x v="21"/>
    <n v="4185"/>
    <n v="123.057"/>
    <n v="77.683999999999997"/>
    <n v="4990"/>
    <n v="120.25"/>
    <n v="6.2450000000000001"/>
    <x v="5"/>
  </r>
  <r>
    <d v="2013-03-01T00:00:00"/>
    <x v="18"/>
    <x v="4"/>
    <n v="19143"/>
    <n v="279.16899999999998"/>
    <n v="26.59"/>
    <n v="16851"/>
    <n v="132.38200000000001"/>
    <n v="3.7160000000000002"/>
    <x v="5"/>
  </r>
  <r>
    <d v="2013-03-01T00:00:00"/>
    <x v="19"/>
    <x v="4"/>
    <n v="30492"/>
    <n v="1190.3879999999999"/>
    <n v="48.911000000000001"/>
    <n v="27610"/>
    <n v="82.79"/>
    <n v="19.667000000000002"/>
    <x v="5"/>
  </r>
  <r>
    <d v="2013-03-01T00:00:00"/>
    <x v="53"/>
    <x v="8"/>
    <n v="6476"/>
    <n v="254.018"/>
    <n v="110.696"/>
    <n v="7708"/>
    <n v="223.99100000000001"/>
    <n v="0"/>
    <x v="5"/>
  </r>
  <r>
    <d v="2013-03-01T00:00:00"/>
    <x v="21"/>
    <x v="13"/>
    <n v="2250"/>
    <n v="1.254"/>
    <n v="0.78600000000000003"/>
    <n v="3282"/>
    <n v="19.521999999999998"/>
    <n v="0"/>
    <x v="5"/>
  </r>
  <r>
    <d v="2013-03-01T00:00:00"/>
    <x v="21"/>
    <x v="1"/>
    <n v="26337"/>
    <n v="1495.59"/>
    <n v="3.9E-2"/>
    <n v="26134"/>
    <n v="550.649"/>
    <n v="0"/>
    <x v="5"/>
  </r>
  <r>
    <d v="2013-03-01T00:00:00"/>
    <x v="21"/>
    <x v="16"/>
    <n v="6753"/>
    <n v="214.16499999999999"/>
    <n v="0"/>
    <n v="7487"/>
    <n v="407.66899999999998"/>
    <n v="0"/>
    <x v="5"/>
  </r>
  <r>
    <d v="2013-03-01T00:00:00"/>
    <x v="21"/>
    <x v="17"/>
    <n v="2791"/>
    <n v="11.351000000000001"/>
    <n v="0"/>
    <n v="2658"/>
    <n v="4.3609999999999998"/>
    <n v="0"/>
    <x v="5"/>
  </r>
  <r>
    <d v="2013-03-01T00:00:00"/>
    <x v="21"/>
    <x v="23"/>
    <n v="66086"/>
    <n v="3602.8690000000001"/>
    <n v="51.295999999999999"/>
    <n v="77625"/>
    <n v="3532.6030000000001"/>
    <n v="8.9999999999999993E-3"/>
    <x v="5"/>
  </r>
  <r>
    <d v="2013-03-01T00:00:00"/>
    <x v="22"/>
    <x v="16"/>
    <n v="2925"/>
    <n v="91.394999999999996"/>
    <n v="0"/>
    <n v="2624"/>
    <n v="144.011"/>
    <n v="0"/>
    <x v="5"/>
  </r>
  <r>
    <d v="2013-03-01T00:00:00"/>
    <x v="22"/>
    <x v="23"/>
    <n v="20174"/>
    <n v="941.59799999999996"/>
    <n v="54.28"/>
    <n v="24739"/>
    <n v="1328.182"/>
    <n v="16.826000000000001"/>
    <x v="5"/>
  </r>
  <r>
    <d v="2013-03-01T00:00:00"/>
    <x v="23"/>
    <x v="21"/>
    <n v="1459"/>
    <n v="82.989000000000004"/>
    <n v="7.8140000000000001"/>
    <n v="1423"/>
    <n v="54.465000000000003"/>
    <n v="0"/>
    <x v="5"/>
  </r>
  <r>
    <d v="2013-03-01T00:00:00"/>
    <x v="24"/>
    <x v="4"/>
    <s v=".."/>
    <s v=".."/>
    <s v=".."/>
    <s v=".."/>
    <n v="10.411"/>
    <n v="0"/>
    <x v="5"/>
  </r>
  <r>
    <d v="2013-03-01T00:00:00"/>
    <x v="24"/>
    <x v="8"/>
    <s v=".."/>
    <n v="753.827"/>
    <n v="21.113"/>
    <s v=".."/>
    <s v=".."/>
    <s v=".."/>
    <x v="5"/>
  </r>
  <r>
    <d v="2013-03-01T00:00:00"/>
    <x v="59"/>
    <x v="10"/>
    <n v="14769"/>
    <n v="261.303"/>
    <n v="3.46"/>
    <n v="16963"/>
    <n v="214.786"/>
    <n v="11.000999999999999"/>
    <x v="5"/>
  </r>
  <r>
    <d v="2013-03-01T00:00:00"/>
    <x v="25"/>
    <x v="14"/>
    <n v="19734"/>
    <n v="689.279"/>
    <n v="31.483000000000001"/>
    <n v="20867"/>
    <n v="248.4"/>
    <n v="0"/>
    <x v="5"/>
  </r>
  <r>
    <d v="2013-03-01T00:00:00"/>
    <x v="26"/>
    <x v="8"/>
    <n v="9911"/>
    <n v="161.31100000000001"/>
    <n v="0"/>
    <n v="11173"/>
    <n v="122.675"/>
    <n v="0"/>
    <x v="5"/>
  </r>
  <r>
    <d v="2013-03-01T00:00:00"/>
    <x v="54"/>
    <x v="14"/>
    <n v="10646"/>
    <n v="0"/>
    <n v="0"/>
    <n v="11308"/>
    <n v="0"/>
    <n v="0"/>
    <x v="5"/>
  </r>
  <r>
    <d v="2013-03-01T00:00:00"/>
    <x v="58"/>
    <x v="25"/>
    <n v="6644"/>
    <n v="152.691"/>
    <n v="134.91399999999999"/>
    <n v="7010"/>
    <n v="97.863"/>
    <n v="0.155"/>
    <x v="5"/>
  </r>
  <r>
    <d v="2013-03-01T00:00:00"/>
    <x v="28"/>
    <x v="4"/>
    <n v="71"/>
    <n v="0"/>
    <n v="0"/>
    <n v="98"/>
    <n v="0"/>
    <n v="0"/>
    <x v="5"/>
  </r>
  <r>
    <d v="2013-03-01T00:00:00"/>
    <x v="28"/>
    <x v="10"/>
    <n v="2204"/>
    <n v="0"/>
    <n v="0"/>
    <n v="2462"/>
    <n v="0"/>
    <n v="0"/>
    <x v="5"/>
  </r>
  <r>
    <d v="2013-03-01T00:00:00"/>
    <x v="28"/>
    <x v="14"/>
    <n v="23207"/>
    <n v="336.02100000000002"/>
    <n v="0"/>
    <n v="25529"/>
    <n v="9.1509999999999998"/>
    <n v="0.51800000000000002"/>
    <x v="5"/>
  </r>
  <r>
    <d v="2013-03-01T00:00:00"/>
    <x v="28"/>
    <x v="25"/>
    <n v="21485"/>
    <n v="391.84399999999999"/>
    <n v="19.687999999999999"/>
    <n v="24157"/>
    <n v="146.79"/>
    <n v="15.901"/>
    <x v="5"/>
  </r>
  <r>
    <d v="2013-03-01T00:00:00"/>
    <x v="28"/>
    <x v="1"/>
    <n v="25404"/>
    <n v="4.0940000000000003"/>
    <n v="9.9719999999999995"/>
    <n v="25342"/>
    <n v="12.731"/>
    <n v="19.556000000000001"/>
    <x v="5"/>
  </r>
  <r>
    <d v="2013-03-01T00:00:00"/>
    <x v="28"/>
    <x v="24"/>
    <n v="2340"/>
    <n v="0"/>
    <n v="0"/>
    <n v="2808"/>
    <n v="0"/>
    <n v="0"/>
    <x v="5"/>
  </r>
  <r>
    <d v="2013-03-01T00:00:00"/>
    <x v="28"/>
    <x v="16"/>
    <n v="9478"/>
    <n v="262.58"/>
    <n v="6.48"/>
    <n v="10385"/>
    <n v="216.24"/>
    <n v="1.26"/>
    <x v="5"/>
  </r>
  <r>
    <d v="2013-03-01T00:00:00"/>
    <x v="28"/>
    <x v="17"/>
    <n v="6032"/>
    <n v="256.48399999999998"/>
    <n v="12.68"/>
    <n v="6262"/>
    <n v="137.10900000000001"/>
    <n v="0.93200000000000005"/>
    <x v="5"/>
  </r>
  <r>
    <d v="2013-03-01T00:00:00"/>
    <x v="28"/>
    <x v="8"/>
    <n v="5913"/>
    <n v="115.901"/>
    <n v="5.944"/>
    <n v="7094"/>
    <n v="109.083"/>
    <n v="0.36599999999999999"/>
    <x v="5"/>
  </r>
  <r>
    <d v="2013-03-01T00:00:00"/>
    <x v="57"/>
    <x v="16"/>
    <n v="4166"/>
    <n v="0"/>
    <n v="0"/>
    <n v="4350"/>
    <n v="0"/>
    <n v="0"/>
    <x v="5"/>
  </r>
  <r>
    <d v="2013-03-01T00:00:00"/>
    <x v="29"/>
    <x v="15"/>
    <n v="9646"/>
    <n v="146.845"/>
    <n v="116.32899999999999"/>
    <n v="11759"/>
    <n v="273.76299999999998"/>
    <n v="3.5369999999999999"/>
    <x v="5"/>
  </r>
  <r>
    <d v="2013-03-01T00:00:00"/>
    <x v="30"/>
    <x v="27"/>
    <n v="1941"/>
    <n v="104.613"/>
    <n v="0.39800000000000002"/>
    <n v="1717"/>
    <n v="73.759"/>
    <n v="3.4729999999999999"/>
    <x v="5"/>
  </r>
  <r>
    <d v="2013-03-01T00:00:00"/>
    <x v="30"/>
    <x v="1"/>
    <n v="2366"/>
    <n v="20.079000000000001"/>
    <n v="0.443"/>
    <n v="2093"/>
    <n v="74.099000000000004"/>
    <n v="0"/>
    <x v="5"/>
  </r>
  <r>
    <d v="2013-03-01T00:00:00"/>
    <x v="31"/>
    <x v="4"/>
    <s v=".."/>
    <n v="141.292"/>
    <n v="0"/>
    <s v=".."/>
    <s v=".."/>
    <s v=".."/>
    <x v="5"/>
  </r>
  <r>
    <d v="2013-03-01T00:00:00"/>
    <x v="31"/>
    <x v="13"/>
    <n v="49758"/>
    <n v="2383.808"/>
    <n v="24.707999999999998"/>
    <n v="46277"/>
    <n v="1488.0170000000001"/>
    <n v="0"/>
    <x v="5"/>
  </r>
  <r>
    <d v="2013-03-01T00:00:00"/>
    <x v="66"/>
    <x v="28"/>
    <n v="618"/>
    <n v="0.16900000000000001"/>
    <n v="1.0999999999999999E-2"/>
    <n v="710"/>
    <n v="6.6210000000000004"/>
    <n v="0.72099999999999997"/>
    <x v="5"/>
  </r>
  <r>
    <d v="2013-03-01T00:00:00"/>
    <x v="34"/>
    <x v="9"/>
    <s v=".."/>
    <n v="1.7290000000000001"/>
    <n v="0"/>
    <s v=".."/>
    <n v="102.10599999999999"/>
    <n v="0"/>
    <x v="5"/>
  </r>
  <r>
    <d v="2013-03-01T00:00:00"/>
    <x v="34"/>
    <x v="29"/>
    <s v=".."/>
    <n v="31.69"/>
    <n v="0"/>
    <s v=".."/>
    <n v="30.23"/>
    <n v="0"/>
    <x v="5"/>
  </r>
  <r>
    <d v="2013-03-01T00:00:00"/>
    <x v="35"/>
    <x v="24"/>
    <n v="5617"/>
    <n v="315.33100000000002"/>
    <n v="0"/>
    <n v="5802"/>
    <n v="127.617"/>
    <n v="0"/>
    <x v="5"/>
  </r>
  <r>
    <d v="2013-03-01T00:00:00"/>
    <x v="64"/>
    <x v="8"/>
    <s v=".."/>
    <n v="568.48099999999999"/>
    <n v="0"/>
    <s v=".."/>
    <s v=".."/>
    <s v=".."/>
    <x v="5"/>
  </r>
  <r>
    <d v="2013-03-01T00:00:00"/>
    <x v="36"/>
    <x v="27"/>
    <n v="3867"/>
    <n v="28.158999999999999"/>
    <n v="0"/>
    <n v="4307"/>
    <n v="4.6390000000000002"/>
    <n v="1.7869999999999999"/>
    <x v="5"/>
  </r>
  <r>
    <d v="2013-03-01T00:00:00"/>
    <x v="36"/>
    <x v="4"/>
    <n v="5682"/>
    <n v="828.04399999999998"/>
    <n v="17.14"/>
    <n v="5007"/>
    <n v="313.00900000000001"/>
    <n v="12.388"/>
    <x v="5"/>
  </r>
  <r>
    <d v="2013-03-01T00:00:00"/>
    <x v="36"/>
    <x v="7"/>
    <n v="2181"/>
    <n v="104.557"/>
    <n v="17.625"/>
    <n v="2790"/>
    <n v="9.81"/>
    <n v="39.793999999999997"/>
    <x v="5"/>
  </r>
  <r>
    <d v="2013-03-01T00:00:00"/>
    <x v="36"/>
    <x v="20"/>
    <n v="25895"/>
    <n v="1310.636"/>
    <n v="19.977"/>
    <n v="25247"/>
    <n v="751.05799999999999"/>
    <n v="24.513000000000002"/>
    <x v="5"/>
  </r>
  <r>
    <d v="2013-03-01T00:00:00"/>
    <x v="36"/>
    <x v="14"/>
    <n v="2759"/>
    <n v="82.549000000000007"/>
    <n v="0.17799999999999999"/>
    <n v="2610"/>
    <n v="98.49"/>
    <n v="1.585"/>
    <x v="5"/>
  </r>
  <r>
    <d v="2013-03-01T00:00:00"/>
    <x v="36"/>
    <x v="25"/>
    <n v="8680"/>
    <n v="91.915000000000006"/>
    <n v="27.722999999999999"/>
    <n v="9503"/>
    <n v="154.93100000000001"/>
    <n v="37.488999999999997"/>
    <x v="5"/>
  </r>
  <r>
    <d v="2013-03-01T00:00:00"/>
    <x v="36"/>
    <x v="13"/>
    <s v=".."/>
    <s v=".."/>
    <s v=".."/>
    <s v=".."/>
    <n v="0"/>
    <n v="0"/>
    <x v="5"/>
  </r>
  <r>
    <d v="2013-03-01T00:00:00"/>
    <x v="36"/>
    <x v="2"/>
    <n v="1936"/>
    <n v="3.4420000000000002"/>
    <n v="0.10299999999999999"/>
    <n v="2050"/>
    <n v="20.137"/>
    <n v="0.81599999999999995"/>
    <x v="5"/>
  </r>
  <r>
    <d v="2013-03-01T00:00:00"/>
    <x v="36"/>
    <x v="1"/>
    <n v="53310"/>
    <n v="734.95399999999995"/>
    <n v="44.499000000000002"/>
    <n v="50143"/>
    <n v="910.42600000000004"/>
    <n v="141.17099999999999"/>
    <x v="5"/>
  </r>
  <r>
    <d v="2013-03-01T00:00:00"/>
    <x v="36"/>
    <x v="9"/>
    <n v="2234"/>
    <n v="0"/>
    <n v="0"/>
    <n v="1790"/>
    <n v="0"/>
    <n v="0"/>
    <x v="5"/>
  </r>
  <r>
    <d v="2013-03-01T00:00:00"/>
    <x v="36"/>
    <x v="24"/>
    <n v="3469"/>
    <n v="61.497999999999998"/>
    <n v="0.44600000000000001"/>
    <n v="3701"/>
    <n v="59.335000000000001"/>
    <n v="1.0249999999999999"/>
    <x v="5"/>
  </r>
  <r>
    <d v="2013-03-01T00:00:00"/>
    <x v="36"/>
    <x v="16"/>
    <n v="35590"/>
    <n v="1264.1179999999999"/>
    <n v="91.710999999999999"/>
    <n v="35012"/>
    <n v="1062.299"/>
    <n v="120.319"/>
    <x v="5"/>
  </r>
  <r>
    <d v="2013-03-01T00:00:00"/>
    <x v="36"/>
    <x v="31"/>
    <n v="8040"/>
    <n v="125.28100000000001"/>
    <n v="4.718"/>
    <n v="7884"/>
    <n v="71.727000000000004"/>
    <n v="8.5990000000000002"/>
    <x v="5"/>
  </r>
  <r>
    <d v="2013-03-01T00:00:00"/>
    <x v="36"/>
    <x v="17"/>
    <n v="6168"/>
    <n v="188.88900000000001"/>
    <n v="84.900999999999996"/>
    <n v="6457"/>
    <n v="296.315"/>
    <n v="11.673999999999999"/>
    <x v="5"/>
  </r>
  <r>
    <d v="2013-03-01T00:00:00"/>
    <x v="36"/>
    <x v="18"/>
    <n v="11323"/>
    <n v="435.17899999999997"/>
    <n v="9.7710000000000008"/>
    <n v="13131"/>
    <n v="41.948999999999998"/>
    <n v="84.39"/>
    <x v="5"/>
  </r>
  <r>
    <d v="2013-03-01T00:00:00"/>
    <x v="36"/>
    <x v="23"/>
    <n v="91"/>
    <n v="0"/>
    <n v="0"/>
    <n v="214"/>
    <n v="3.3000000000000002E-2"/>
    <n v="0"/>
    <x v="5"/>
  </r>
  <r>
    <d v="2013-03-01T00:00:00"/>
    <x v="36"/>
    <x v="8"/>
    <n v="45837"/>
    <n v="2193.2570000000001"/>
    <n v="229.03200000000001"/>
    <n v="54121"/>
    <n v="285.27100000000002"/>
    <n v="118.53"/>
    <x v="5"/>
  </r>
  <r>
    <d v="2013-03-01T00:00:00"/>
    <x v="55"/>
    <x v="35"/>
    <n v="9539"/>
    <n v="675.53499999999997"/>
    <n v="6.9989999999999997"/>
    <n v="11901"/>
    <n v="931.59900000000005"/>
    <n v="1.7000000000000001E-2"/>
    <x v="5"/>
  </r>
  <r>
    <d v="2013-03-01T00:00:00"/>
    <x v="37"/>
    <x v="32"/>
    <n v="4365"/>
    <n v="243.68199999999999"/>
    <n v="0.188"/>
    <n v="5211"/>
    <n v="448.202"/>
    <n v="0"/>
    <x v="5"/>
  </r>
  <r>
    <d v="2013-03-01T00:00:00"/>
    <x v="63"/>
    <x v="16"/>
    <n v="15954"/>
    <n v="362.279"/>
    <n v="0"/>
    <n v="16376"/>
    <n v="159.251"/>
    <n v="0"/>
    <x v="5"/>
  </r>
  <r>
    <d v="2013-03-01T00:00:00"/>
    <x v="67"/>
    <x v="4"/>
    <n v="1280"/>
    <n v="13.475"/>
    <n v="0"/>
    <n v="1361"/>
    <n v="0.999"/>
    <n v="0"/>
    <x v="5"/>
  </r>
  <r>
    <d v="2013-03-01T00:00:00"/>
    <x v="62"/>
    <x v="16"/>
    <n v="1276"/>
    <n v="9.3539999999999992"/>
    <n v="0"/>
    <n v="1384"/>
    <n v="0.92300000000000004"/>
    <n v="0"/>
    <x v="5"/>
  </r>
  <r>
    <d v="2013-03-01T00:00:00"/>
    <x v="38"/>
    <x v="1"/>
    <s v=".."/>
    <n v="414.39299999999997"/>
    <n v="0"/>
    <s v=".."/>
    <n v="765.41700000000003"/>
    <n v="0"/>
    <x v="5"/>
  </r>
  <r>
    <d v="2013-03-01T00:00:00"/>
    <x v="38"/>
    <x v="16"/>
    <n v="110717"/>
    <n v="6641.57"/>
    <n v="277.75400000000002"/>
    <n v="115193"/>
    <n v="4484.1270000000004"/>
    <n v="1.621"/>
    <x v="5"/>
  </r>
  <r>
    <d v="2013-03-01T00:00:00"/>
    <x v="40"/>
    <x v="29"/>
    <n v="1479"/>
    <n v="2.609"/>
    <n v="0"/>
    <n v="1319"/>
    <n v="14.818"/>
    <n v="0"/>
    <x v="5"/>
  </r>
  <r>
    <d v="2013-03-01T00:00:00"/>
    <x v="41"/>
    <x v="31"/>
    <n v="5477"/>
    <n v="47.892000000000003"/>
    <n v="0"/>
    <n v="5730"/>
    <n v="236.49"/>
    <n v="0"/>
    <x v="5"/>
  </r>
  <r>
    <d v="2013-03-01T00:00:00"/>
    <x v="42"/>
    <x v="1"/>
    <s v=".."/>
    <n v="411.851"/>
    <n v="0"/>
    <s v=".."/>
    <n v="394.05200000000002"/>
    <n v="0"/>
    <x v="5"/>
  </r>
  <r>
    <d v="2013-03-01T00:00:00"/>
    <x v="43"/>
    <x v="17"/>
    <n v="40280"/>
    <n v="2150.415"/>
    <n v="185.40700000000001"/>
    <n v="40687"/>
    <n v="1799.655"/>
    <n v="5.4390000000000001"/>
    <x v="5"/>
  </r>
  <r>
    <d v="2013-03-01T00:00:00"/>
    <x v="61"/>
    <x v="16"/>
    <n v="4986"/>
    <n v="0"/>
    <n v="0"/>
    <n v="4956"/>
    <n v="0"/>
    <n v="0"/>
    <x v="5"/>
  </r>
  <r>
    <d v="2013-03-01T00:00:00"/>
    <x v="45"/>
    <x v="22"/>
    <n v="654"/>
    <n v="0"/>
    <n v="0"/>
    <n v="764"/>
    <n v="1.516"/>
    <n v="0"/>
    <x v="5"/>
  </r>
  <r>
    <d v="2013-03-01T00:00:00"/>
    <x v="45"/>
    <x v="8"/>
    <n v="15447"/>
    <n v="11.301"/>
    <n v="148.47200000000001"/>
    <n v="19468"/>
    <n v="399.94799999999998"/>
    <n v="9.5660000000000007"/>
    <x v="5"/>
  </r>
  <r>
    <d v="2013-03-01T00:00:00"/>
    <x v="46"/>
    <x v="4"/>
    <s v=".."/>
    <s v=".."/>
    <s v=".."/>
    <s v=".."/>
    <n v="55.957000000000001"/>
    <n v="0"/>
    <x v="5"/>
  </r>
  <r>
    <d v="2013-03-01T00:00:00"/>
    <x v="46"/>
    <x v="20"/>
    <s v=".."/>
    <s v=".."/>
    <s v=".."/>
    <s v=".."/>
    <n v="22.67"/>
    <n v="0"/>
    <x v="5"/>
  </r>
  <r>
    <d v="2013-03-01T00:00:00"/>
    <x v="46"/>
    <x v="16"/>
    <s v=".."/>
    <s v=".."/>
    <s v=".."/>
    <s v=".."/>
    <n v="230.893"/>
    <n v="0"/>
    <x v="5"/>
  </r>
  <r>
    <d v="2013-03-01T00:00:00"/>
    <x v="46"/>
    <x v="21"/>
    <s v=".."/>
    <s v=".."/>
    <s v=".."/>
    <s v=".."/>
    <n v="32.46"/>
    <n v="0"/>
    <x v="5"/>
  </r>
  <r>
    <d v="2013-03-01T00:00:00"/>
    <x v="46"/>
    <x v="8"/>
    <s v=".."/>
    <n v="1701.4359999999999"/>
    <n v="0"/>
    <s v=".."/>
    <s v=".."/>
    <s v=".."/>
    <x v="5"/>
  </r>
  <r>
    <d v="2013-03-01T00:00:00"/>
    <x v="47"/>
    <x v="26"/>
    <n v="14074"/>
    <n v="509.39699999999999"/>
    <n v="0"/>
    <n v="12789"/>
    <n v="370.928"/>
    <n v="0"/>
    <x v="5"/>
  </r>
  <r>
    <d v="2013-03-01T00:00:00"/>
    <x v="48"/>
    <x v="20"/>
    <n v="5127"/>
    <n v="498.27600000000001"/>
    <n v="0"/>
    <n v="3988"/>
    <n v="294.96499999999997"/>
    <n v="0"/>
    <x v="5"/>
  </r>
  <r>
    <d v="2013-03-01T00:00:00"/>
    <x v="48"/>
    <x v="18"/>
    <n v="2008"/>
    <n v="28.9"/>
    <n v="0"/>
    <n v="3178"/>
    <n v="21.135000000000002"/>
    <n v="0"/>
    <x v="5"/>
  </r>
  <r>
    <d v="2013-03-01T00:00:00"/>
    <x v="49"/>
    <x v="10"/>
    <n v="8384"/>
    <n v="16.231000000000002"/>
    <n v="0"/>
    <n v="10067"/>
    <n v="27.289000000000001"/>
    <n v="0"/>
    <x v="5"/>
  </r>
  <r>
    <d v="2013-03-01T00:00:00"/>
    <x v="49"/>
    <x v="14"/>
    <n v="17615"/>
    <n v="0"/>
    <n v="0"/>
    <n v="19427"/>
    <n v="0"/>
    <n v="0"/>
    <x v="5"/>
  </r>
  <r>
    <d v="2013-03-01T00:00:00"/>
    <x v="49"/>
    <x v="1"/>
    <n v="40093"/>
    <n v="103.47199999999999"/>
    <n v="0"/>
    <n v="39388"/>
    <n v="40.195999999999998"/>
    <n v="0"/>
    <x v="5"/>
  </r>
  <r>
    <d v="2013-03-01T00:00:00"/>
    <x v="49"/>
    <x v="9"/>
    <n v="1834"/>
    <n v="0"/>
    <n v="0"/>
    <n v="1770"/>
    <n v="26.992000000000001"/>
    <n v="0"/>
    <x v="5"/>
  </r>
  <r>
    <d v="2013-03-01T00:00:00"/>
    <x v="49"/>
    <x v="29"/>
    <n v="774"/>
    <n v="0"/>
    <n v="0"/>
    <n v="752"/>
    <n v="17.527999999999999"/>
    <n v="0"/>
    <x v="5"/>
  </r>
  <r>
    <d v="2013-03-01T00:00:00"/>
    <x v="49"/>
    <x v="17"/>
    <n v="2390"/>
    <n v="0"/>
    <n v="0"/>
    <n v="2096"/>
    <n v="0"/>
    <n v="0"/>
    <x v="5"/>
  </r>
  <r>
    <d v="2013-03-01T00:00:00"/>
    <x v="49"/>
    <x v="33"/>
    <n v="532"/>
    <n v="0.23599999999999999"/>
    <n v="0"/>
    <n v="486"/>
    <n v="0.69299999999999995"/>
    <n v="0"/>
    <x v="5"/>
  </r>
  <r>
    <d v="2013-03-01T00:00:00"/>
    <x v="49"/>
    <x v="23"/>
    <n v="1927"/>
    <n v="100.31399999999999"/>
    <n v="0"/>
    <n v="2753"/>
    <n v="238.43"/>
    <n v="0"/>
    <x v="5"/>
  </r>
  <r>
    <d v="2013-03-01T00:00:00"/>
    <x v="49"/>
    <x v="8"/>
    <n v="14461"/>
    <n v="605.26700000000005"/>
    <n v="0"/>
    <n v="18981"/>
    <n v="534.10900000000004"/>
    <n v="0"/>
    <x v="5"/>
  </r>
  <r>
    <d v="2013-03-01T00:00:00"/>
    <x v="49"/>
    <x v="12"/>
    <n v="1350"/>
    <n v="4.0629999999999997"/>
    <n v="0"/>
    <n v="1399"/>
    <n v="10.71"/>
    <n v="0"/>
    <x v="5"/>
  </r>
  <r>
    <d v="2013-03-01T00:00:00"/>
    <x v="50"/>
    <x v="34"/>
    <n v="1674"/>
    <n v="6.5000000000000002E-2"/>
    <n v="0"/>
    <n v="1748"/>
    <n v="1.9379999999999999"/>
    <n v="0"/>
    <x v="5"/>
  </r>
  <r>
    <d v="2013-04-01T00:00:00"/>
    <x v="0"/>
    <x v="0"/>
    <n v="1865"/>
    <n v="0.77100000000000002"/>
    <n v="1.631"/>
    <n v="1894"/>
    <n v="50.179000000000002"/>
    <n v="0"/>
    <x v="5"/>
  </r>
  <r>
    <d v="2013-04-01T00:00:00"/>
    <x v="65"/>
    <x v="2"/>
    <n v="3166"/>
    <n v="1.9610000000000001"/>
    <n v="0.52200000000000002"/>
    <n v="3362"/>
    <n v="65.853999999999999"/>
    <n v="3.0750000000000002"/>
    <x v="5"/>
  </r>
  <r>
    <d v="2013-04-01T00:00:00"/>
    <x v="2"/>
    <x v="3"/>
    <n v="4982"/>
    <n v="260.41899999999998"/>
    <n v="55.944000000000003"/>
    <n v="7221"/>
    <n v="228.81899999999999"/>
    <n v="17.271000000000001"/>
    <x v="5"/>
  </r>
  <r>
    <d v="2013-04-01T00:00:00"/>
    <x v="3"/>
    <x v="4"/>
    <n v="11931"/>
    <n v="439.25"/>
    <n v="29.22"/>
    <n v="12052"/>
    <n v="197.23699999999999"/>
    <n v="9.4760000000000009"/>
    <x v="5"/>
  </r>
  <r>
    <d v="2013-04-01T00:00:00"/>
    <x v="4"/>
    <x v="5"/>
    <n v="2088"/>
    <n v="35.299999999999997"/>
    <n v="0.4"/>
    <n v="2125"/>
    <n v="26.645"/>
    <n v="0"/>
    <x v="5"/>
  </r>
  <r>
    <d v="2013-04-01T00:00:00"/>
    <x v="5"/>
    <x v="6"/>
    <n v="731"/>
    <n v="1.0999999999999999E-2"/>
    <n v="4.2999999999999997E-2"/>
    <n v="752"/>
    <n v="19.690000000000001"/>
    <n v="0"/>
    <x v="5"/>
  </r>
  <r>
    <d v="2013-04-01T00:00:00"/>
    <x v="5"/>
    <x v="1"/>
    <n v="107787"/>
    <n v="1716.6559999999999"/>
    <n v="206.64099999999999"/>
    <n v="93781"/>
    <n v="1542.8979999999999"/>
    <n v="1.05"/>
    <x v="5"/>
  </r>
  <r>
    <d v="2013-04-01T00:00:00"/>
    <x v="6"/>
    <x v="9"/>
    <n v="9207"/>
    <n v="50.835999999999999"/>
    <n v="0.46"/>
    <n v="9273"/>
    <n v="310.65699999999998"/>
    <n v="20.696999999999999"/>
    <x v="5"/>
  </r>
  <r>
    <d v="2013-04-01T00:00:00"/>
    <x v="9"/>
    <x v="12"/>
    <n v="4510"/>
    <n v="12.198"/>
    <n v="5.0039999999999996"/>
    <n v="4399"/>
    <n v="33.759"/>
    <n v="3.105"/>
    <x v="5"/>
  </r>
  <r>
    <d v="2013-04-01T00:00:00"/>
    <x v="10"/>
    <x v="13"/>
    <n v="36515"/>
    <n v="1190.7070000000001"/>
    <n v="0"/>
    <n v="35052"/>
    <n v="218.988"/>
    <n v="0"/>
    <x v="5"/>
  </r>
  <r>
    <d v="2013-04-01T00:00:00"/>
    <x v="11"/>
    <x v="9"/>
    <n v="193"/>
    <n v="0"/>
    <n v="1E-3"/>
    <n v="199"/>
    <n v="2.3849999999999998"/>
    <n v="1E-3"/>
    <x v="5"/>
  </r>
  <r>
    <d v="2013-04-01T00:00:00"/>
    <x v="13"/>
    <x v="15"/>
    <n v="7047"/>
    <n v="126.521"/>
    <n v="15.462999999999999"/>
    <n v="7043"/>
    <n v="77.656999999999996"/>
    <n v="0"/>
    <x v="5"/>
  </r>
  <r>
    <d v="2013-04-01T00:00:00"/>
    <x v="14"/>
    <x v="16"/>
    <n v="1983"/>
    <n v="26.126999999999999"/>
    <n v="0"/>
    <n v="2480"/>
    <n v="54.795999999999999"/>
    <n v="0"/>
    <x v="5"/>
  </r>
  <r>
    <d v="2013-04-01T00:00:00"/>
    <x v="14"/>
    <x v="18"/>
    <n v="3182"/>
    <n v="320.90199999999999"/>
    <n v="32.116999999999997"/>
    <n v="5268"/>
    <n v="105.066"/>
    <n v="0"/>
    <x v="5"/>
  </r>
  <r>
    <d v="2013-04-01T00:00:00"/>
    <x v="16"/>
    <x v="20"/>
    <n v="54504"/>
    <n v="3079.4259999999999"/>
    <n v="159.398"/>
    <n v="57760"/>
    <n v="2198.125"/>
    <n v="16.132999999999999"/>
    <x v="5"/>
  </r>
  <r>
    <d v="2013-04-01T00:00:00"/>
    <x v="17"/>
    <x v="1"/>
    <n v="5202"/>
    <n v="217.93700000000001"/>
    <n v="6.6"/>
    <n v="4641"/>
    <n v="168.04599999999999"/>
    <n v="0"/>
    <x v="5"/>
  </r>
  <r>
    <d v="2013-04-01T00:00:00"/>
    <x v="17"/>
    <x v="21"/>
    <n v="4307"/>
    <n v="159.83099999999999"/>
    <n v="50.378999999999998"/>
    <n v="4026"/>
    <n v="119.526"/>
    <n v="2.3660000000000001"/>
    <x v="5"/>
  </r>
  <r>
    <d v="2013-04-01T00:00:00"/>
    <x v="18"/>
    <x v="4"/>
    <n v="18401"/>
    <n v="314.697"/>
    <n v="34.61"/>
    <n v="16817"/>
    <n v="169.75800000000001"/>
    <n v="3.145"/>
    <x v="5"/>
  </r>
  <r>
    <d v="2013-04-01T00:00:00"/>
    <x v="19"/>
    <x v="4"/>
    <n v="27072"/>
    <n v="893.4"/>
    <n v="68.394000000000005"/>
    <n v="24976"/>
    <n v="118.495"/>
    <n v="22.843"/>
    <x v="5"/>
  </r>
  <r>
    <d v="2013-04-01T00:00:00"/>
    <x v="53"/>
    <x v="8"/>
    <n v="6023"/>
    <n v="230.452"/>
    <n v="126.378"/>
    <n v="7016"/>
    <n v="262.38400000000001"/>
    <n v="0"/>
    <x v="5"/>
  </r>
  <r>
    <d v="2013-04-01T00:00:00"/>
    <x v="21"/>
    <x v="13"/>
    <n v="2549"/>
    <n v="0.106"/>
    <n v="0"/>
    <n v="2401"/>
    <n v="13.961"/>
    <n v="0"/>
    <x v="5"/>
  </r>
  <r>
    <d v="2013-04-01T00:00:00"/>
    <x v="21"/>
    <x v="1"/>
    <n v="30021"/>
    <n v="1222.1659999999999"/>
    <n v="0"/>
    <n v="21256"/>
    <n v="521.928"/>
    <n v="0"/>
    <x v="5"/>
  </r>
  <r>
    <d v="2013-04-01T00:00:00"/>
    <x v="21"/>
    <x v="16"/>
    <n v="7331"/>
    <n v="197.24100000000001"/>
    <n v="0"/>
    <n v="7169"/>
    <n v="366.22800000000001"/>
    <n v="0"/>
    <x v="5"/>
  </r>
  <r>
    <d v="2013-04-01T00:00:00"/>
    <x v="21"/>
    <x v="17"/>
    <n v="3916"/>
    <n v="1.5409999999999999"/>
    <n v="0"/>
    <n v="2089"/>
    <n v="1.863"/>
    <n v="0"/>
    <x v="5"/>
  </r>
  <r>
    <d v="2013-04-01T00:00:00"/>
    <x v="21"/>
    <x v="23"/>
    <n v="63605"/>
    <n v="3332.1410000000001"/>
    <n v="39.817999999999998"/>
    <n v="89510"/>
    <n v="2668.846"/>
    <n v="7.42"/>
    <x v="5"/>
  </r>
  <r>
    <d v="2013-04-01T00:00:00"/>
    <x v="22"/>
    <x v="16"/>
    <n v="2123"/>
    <n v="90.415999999999997"/>
    <n v="0"/>
    <n v="1738"/>
    <n v="170.66800000000001"/>
    <n v="0"/>
    <x v="5"/>
  </r>
  <r>
    <d v="2013-04-01T00:00:00"/>
    <x v="22"/>
    <x v="23"/>
    <n v="17850"/>
    <n v="878.98699999999997"/>
    <n v="45.545000000000002"/>
    <n v="26606"/>
    <n v="1009.453"/>
    <n v="10.163"/>
    <x v="5"/>
  </r>
  <r>
    <d v="2013-04-01T00:00:00"/>
    <x v="23"/>
    <x v="21"/>
    <n v="1511"/>
    <n v="58.908000000000001"/>
    <n v="7.2279999999999998"/>
    <n v="1193"/>
    <n v="48.396000000000001"/>
    <n v="0"/>
    <x v="5"/>
  </r>
  <r>
    <d v="2013-04-01T00:00:00"/>
    <x v="24"/>
    <x v="4"/>
    <s v=".."/>
    <s v=".."/>
    <s v=".."/>
    <s v=".."/>
    <n v="21.161999999999999"/>
    <n v="0"/>
    <x v="5"/>
  </r>
  <r>
    <d v="2013-04-01T00:00:00"/>
    <x v="24"/>
    <x v="8"/>
    <s v=".."/>
    <n v="848.38699999999994"/>
    <n v="19.218"/>
    <s v=".."/>
    <s v=".."/>
    <s v=".."/>
    <x v="5"/>
  </r>
  <r>
    <d v="2013-04-01T00:00:00"/>
    <x v="59"/>
    <x v="10"/>
    <n v="17876"/>
    <n v="273.28500000000003"/>
    <n v="2.4220000000000002"/>
    <n v="17892"/>
    <n v="188.947"/>
    <n v="9.859"/>
    <x v="5"/>
  </r>
  <r>
    <d v="2013-04-01T00:00:00"/>
    <x v="25"/>
    <x v="14"/>
    <n v="19594"/>
    <n v="657.79"/>
    <n v="38.883000000000003"/>
    <n v="18240"/>
    <n v="436.88299999999998"/>
    <n v="1.4999999999999999E-2"/>
    <x v="5"/>
  </r>
  <r>
    <d v="2013-04-01T00:00:00"/>
    <x v="26"/>
    <x v="8"/>
    <n v="10995"/>
    <n v="135.941"/>
    <n v="0.56100000000000005"/>
    <n v="10797"/>
    <n v="65.968999999999994"/>
    <n v="0.56100000000000005"/>
    <x v="5"/>
  </r>
  <r>
    <d v="2013-04-01T00:00:00"/>
    <x v="54"/>
    <x v="14"/>
    <n v="13355"/>
    <n v="0"/>
    <n v="0"/>
    <n v="13887"/>
    <n v="0"/>
    <n v="0"/>
    <x v="5"/>
  </r>
  <r>
    <d v="2013-04-01T00:00:00"/>
    <x v="58"/>
    <x v="25"/>
    <n v="6020"/>
    <n v="144.429"/>
    <n v="140.642"/>
    <n v="5599"/>
    <n v="81.984999999999999"/>
    <n v="0.27900000000000003"/>
    <x v="5"/>
  </r>
  <r>
    <d v="2013-04-01T00:00:00"/>
    <x v="28"/>
    <x v="4"/>
    <n v="14"/>
    <n v="0"/>
    <n v="0"/>
    <n v="110"/>
    <n v="0.16500000000000001"/>
    <n v="0"/>
    <x v="5"/>
  </r>
  <r>
    <d v="2013-04-01T00:00:00"/>
    <x v="28"/>
    <x v="10"/>
    <n v="2260"/>
    <n v="0"/>
    <n v="0"/>
    <n v="2268"/>
    <n v="0"/>
    <n v="0"/>
    <x v="5"/>
  </r>
  <r>
    <d v="2013-04-01T00:00:00"/>
    <x v="28"/>
    <x v="14"/>
    <n v="24876"/>
    <n v="293.39"/>
    <n v="0"/>
    <n v="26264"/>
    <n v="19"/>
    <n v="0.113"/>
    <x v="5"/>
  </r>
  <r>
    <d v="2013-04-01T00:00:00"/>
    <x v="28"/>
    <x v="25"/>
    <n v="15429"/>
    <n v="317.39400000000001"/>
    <n v="21.178999999999998"/>
    <n v="14421"/>
    <n v="141.72"/>
    <n v="4.9290000000000003"/>
    <x v="5"/>
  </r>
  <r>
    <d v="2013-04-01T00:00:00"/>
    <x v="28"/>
    <x v="1"/>
    <n v="30225"/>
    <n v="5.7080000000000002"/>
    <n v="11.118"/>
    <n v="26640"/>
    <n v="12.121"/>
    <n v="4.1970000000000001"/>
    <x v="5"/>
  </r>
  <r>
    <d v="2013-04-01T00:00:00"/>
    <x v="28"/>
    <x v="24"/>
    <n v="2657"/>
    <n v="0"/>
    <n v="0"/>
    <n v="2445"/>
    <n v="0"/>
    <n v="0"/>
    <x v="5"/>
  </r>
  <r>
    <d v="2013-04-01T00:00:00"/>
    <x v="28"/>
    <x v="16"/>
    <n v="9698"/>
    <n v="234.49100000000001"/>
    <n v="5.92"/>
    <n v="10077"/>
    <n v="134.57300000000001"/>
    <n v="0.89600000000000002"/>
    <x v="5"/>
  </r>
  <r>
    <d v="2013-04-01T00:00:00"/>
    <x v="28"/>
    <x v="17"/>
    <n v="6219"/>
    <n v="194.25800000000001"/>
    <n v="13.504"/>
    <n v="6214"/>
    <n v="122.33499999999999"/>
    <n v="0.161"/>
    <x v="5"/>
  </r>
  <r>
    <d v="2013-04-01T00:00:00"/>
    <x v="28"/>
    <x v="8"/>
    <n v="8793"/>
    <n v="142.44"/>
    <n v="5.4470000000000001"/>
    <n v="8249"/>
    <n v="116.70699999999999"/>
    <n v="9.1999999999999998E-2"/>
    <x v="5"/>
  </r>
  <r>
    <d v="2013-04-01T00:00:00"/>
    <x v="57"/>
    <x v="16"/>
    <n v="6556"/>
    <n v="0"/>
    <n v="0"/>
    <n v="7510"/>
    <n v="0"/>
    <n v="0"/>
    <x v="5"/>
  </r>
  <r>
    <d v="2013-04-01T00:00:00"/>
    <x v="29"/>
    <x v="15"/>
    <n v="8048"/>
    <n v="157.702"/>
    <n v="102.2"/>
    <n v="9560"/>
    <n v="233.602"/>
    <n v="2.9529999999999998"/>
    <x v="5"/>
  </r>
  <r>
    <d v="2013-04-01T00:00:00"/>
    <x v="30"/>
    <x v="27"/>
    <n v="2162"/>
    <n v="167.98400000000001"/>
    <n v="0.59199999999999997"/>
    <n v="2064"/>
    <n v="9.2720000000000002"/>
    <n v="4.9950000000000001"/>
    <x v="5"/>
  </r>
  <r>
    <d v="2013-04-01T00:00:00"/>
    <x v="30"/>
    <x v="1"/>
    <n v="2541"/>
    <n v="84.254000000000005"/>
    <n v="0"/>
    <n v="2155"/>
    <n v="3.1259999999999999"/>
    <n v="0"/>
    <x v="5"/>
  </r>
  <r>
    <d v="2013-04-01T00:00:00"/>
    <x v="31"/>
    <x v="4"/>
    <n v="0"/>
    <n v="147.80099999999999"/>
    <n v="0"/>
    <s v=".."/>
    <s v=".."/>
    <s v=".."/>
    <x v="5"/>
  </r>
  <r>
    <d v="2013-04-01T00:00:00"/>
    <x v="31"/>
    <x v="13"/>
    <n v="48408"/>
    <n v="2341.107"/>
    <n v="176.84299999999999"/>
    <n v="48502"/>
    <n v="1250.1010000000001"/>
    <n v="0"/>
    <x v="5"/>
  </r>
  <r>
    <d v="2013-04-01T00:00:00"/>
    <x v="66"/>
    <x v="28"/>
    <n v="637"/>
    <n v="0.69"/>
    <n v="4.0000000000000001E-3"/>
    <n v="805"/>
    <n v="12.715999999999999"/>
    <n v="0.38700000000000001"/>
    <x v="5"/>
  </r>
  <r>
    <d v="2013-04-01T00:00:00"/>
    <x v="34"/>
    <x v="9"/>
    <s v=".."/>
    <n v="0.91"/>
    <n v="0"/>
    <s v=".."/>
    <n v="65.552000000000007"/>
    <n v="0"/>
    <x v="5"/>
  </r>
  <r>
    <d v="2013-04-01T00:00:00"/>
    <x v="34"/>
    <x v="29"/>
    <s v=".."/>
    <n v="38.517000000000003"/>
    <n v="0"/>
    <s v=".."/>
    <n v="42.377000000000002"/>
    <n v="0"/>
    <x v="5"/>
  </r>
  <r>
    <d v="2013-04-01T00:00:00"/>
    <x v="35"/>
    <x v="24"/>
    <n v="6675"/>
    <n v="326.036"/>
    <n v="0"/>
    <n v="5341"/>
    <n v="117.687"/>
    <n v="0"/>
    <x v="5"/>
  </r>
  <r>
    <d v="2013-04-01T00:00:00"/>
    <x v="64"/>
    <x v="25"/>
    <s v=".."/>
    <n v="150.55199999999999"/>
    <n v="0"/>
    <s v=".."/>
    <s v=".."/>
    <s v=".."/>
    <x v="5"/>
  </r>
  <r>
    <d v="2013-04-01T00:00:00"/>
    <x v="64"/>
    <x v="8"/>
    <s v=".."/>
    <n v="359.1"/>
    <n v="0"/>
    <s v=".."/>
    <s v=".."/>
    <s v=".."/>
    <x v="5"/>
  </r>
  <r>
    <d v="2013-04-01T00:00:00"/>
    <x v="36"/>
    <x v="27"/>
    <n v="3860"/>
    <n v="3.78"/>
    <n v="0"/>
    <n v="4053"/>
    <n v="5.0659999999999998"/>
    <n v="0.90800000000000003"/>
    <x v="5"/>
  </r>
  <r>
    <d v="2013-04-01T00:00:00"/>
    <x v="36"/>
    <x v="4"/>
    <n v="6648"/>
    <n v="626.42100000000005"/>
    <n v="22.294"/>
    <n v="6013"/>
    <n v="254.76300000000001"/>
    <n v="15.337999999999999"/>
    <x v="5"/>
  </r>
  <r>
    <d v="2013-04-01T00:00:00"/>
    <x v="36"/>
    <x v="7"/>
    <n v="778"/>
    <n v="29.437999999999999"/>
    <n v="4.0279999999999996"/>
    <n v="1861"/>
    <n v="3.1309999999999998"/>
    <n v="17.481999999999999"/>
    <x v="5"/>
  </r>
  <r>
    <d v="2013-04-01T00:00:00"/>
    <x v="36"/>
    <x v="20"/>
    <n v="21036"/>
    <n v="1104.913"/>
    <n v="18.649000000000001"/>
    <n v="21052"/>
    <n v="488.17399999999998"/>
    <n v="25.713999999999999"/>
    <x v="5"/>
  </r>
  <r>
    <d v="2013-04-01T00:00:00"/>
    <x v="36"/>
    <x v="14"/>
    <n v="2662"/>
    <n v="95.873000000000005"/>
    <n v="0.20799999999999999"/>
    <n v="2708"/>
    <n v="78.447000000000003"/>
    <n v="1.31"/>
    <x v="5"/>
  </r>
  <r>
    <d v="2013-04-01T00:00:00"/>
    <x v="36"/>
    <x v="25"/>
    <n v="8429"/>
    <n v="100.316"/>
    <n v="32.442"/>
    <n v="8040"/>
    <n v="158.16900000000001"/>
    <n v="48.637"/>
    <x v="5"/>
  </r>
  <r>
    <d v="2013-04-01T00:00:00"/>
    <x v="36"/>
    <x v="38"/>
    <s v=".."/>
    <s v=".."/>
    <s v=".."/>
    <s v=".."/>
    <n v="12"/>
    <n v="0"/>
    <x v="5"/>
  </r>
  <r>
    <d v="2013-04-01T00:00:00"/>
    <x v="36"/>
    <x v="2"/>
    <n v="2252"/>
    <n v="3.7280000000000002"/>
    <n v="0.156"/>
    <n v="1918"/>
    <n v="20.664999999999999"/>
    <n v="1.2470000000000001"/>
    <x v="5"/>
  </r>
  <r>
    <d v="2013-04-01T00:00:00"/>
    <x v="36"/>
    <x v="1"/>
    <n v="53817"/>
    <n v="770.15499999999997"/>
    <n v="31.92"/>
    <n v="45479"/>
    <n v="809.04499999999996"/>
    <n v="139.85"/>
    <x v="5"/>
  </r>
  <r>
    <d v="2013-04-01T00:00:00"/>
    <x v="36"/>
    <x v="9"/>
    <n v="2129"/>
    <n v="0"/>
    <n v="0"/>
    <n v="2503"/>
    <n v="0"/>
    <n v="0"/>
    <x v="5"/>
  </r>
  <r>
    <d v="2013-04-01T00:00:00"/>
    <x v="36"/>
    <x v="24"/>
    <n v="4266"/>
    <n v="59.133000000000003"/>
    <n v="1.095"/>
    <n v="3874"/>
    <n v="46.656999999999996"/>
    <n v="1.3160000000000001"/>
    <x v="5"/>
  </r>
  <r>
    <d v="2013-04-01T00:00:00"/>
    <x v="36"/>
    <x v="16"/>
    <n v="26296"/>
    <n v="1190.77"/>
    <n v="69.421000000000006"/>
    <n v="27539"/>
    <n v="880.64300000000003"/>
    <n v="67.025999999999996"/>
    <x v="5"/>
  </r>
  <r>
    <d v="2013-04-01T00:00:00"/>
    <x v="36"/>
    <x v="31"/>
    <n v="8446"/>
    <n v="139.73500000000001"/>
    <n v="5.78"/>
    <n v="7539"/>
    <n v="42.854999999999997"/>
    <n v="8.1219999999999999"/>
    <x v="5"/>
  </r>
  <r>
    <d v="2013-04-01T00:00:00"/>
    <x v="36"/>
    <x v="17"/>
    <n v="5664"/>
    <n v="167.01599999999999"/>
    <n v="60.74"/>
    <n v="6547"/>
    <n v="138.511"/>
    <n v="9.9079999999999995"/>
    <x v="5"/>
  </r>
  <r>
    <d v="2013-04-01T00:00:00"/>
    <x v="36"/>
    <x v="18"/>
    <n v="9260"/>
    <n v="469.75799999999998"/>
    <n v="80.451999999999998"/>
    <n v="17100"/>
    <n v="40.548000000000002"/>
    <n v="117.60599999999999"/>
    <x v="5"/>
  </r>
  <r>
    <d v="2013-04-01T00:00:00"/>
    <x v="36"/>
    <x v="23"/>
    <n v="6268"/>
    <n v="34.235999999999997"/>
    <n v="0"/>
    <n v="6181"/>
    <n v="81.765000000000001"/>
    <n v="4.0519999999999996"/>
    <x v="5"/>
  </r>
  <r>
    <d v="2013-04-01T00:00:00"/>
    <x v="36"/>
    <x v="8"/>
    <n v="46350"/>
    <n v="1875.73"/>
    <n v="209.87200000000001"/>
    <n v="51041"/>
    <n v="260.37599999999998"/>
    <n v="111.84399999999999"/>
    <x v="5"/>
  </r>
  <r>
    <d v="2013-04-01T00:00:00"/>
    <x v="55"/>
    <x v="35"/>
    <n v="8255"/>
    <n v="652.12699999999995"/>
    <n v="0.43099999999999999"/>
    <n v="12414"/>
    <n v="781.75300000000004"/>
    <n v="2.3E-2"/>
    <x v="5"/>
  </r>
  <r>
    <d v="2013-04-01T00:00:00"/>
    <x v="37"/>
    <x v="32"/>
    <n v="4153"/>
    <n v="208.44499999999999"/>
    <n v="4.2999999999999997E-2"/>
    <n v="4816"/>
    <n v="335.75099999999998"/>
    <n v="0"/>
    <x v="5"/>
  </r>
  <r>
    <d v="2013-04-01T00:00:00"/>
    <x v="63"/>
    <x v="16"/>
    <n v="14854"/>
    <n v="252.35300000000001"/>
    <n v="0"/>
    <n v="14495"/>
    <n v="142.321"/>
    <n v="0"/>
    <x v="5"/>
  </r>
  <r>
    <d v="2013-04-01T00:00:00"/>
    <x v="67"/>
    <x v="4"/>
    <n v="1792"/>
    <n v="40.723999999999997"/>
    <n v="0"/>
    <n v="1332"/>
    <n v="0"/>
    <n v="0"/>
    <x v="5"/>
  </r>
  <r>
    <d v="2013-04-01T00:00:00"/>
    <x v="62"/>
    <x v="16"/>
    <n v="1647"/>
    <n v="3.5209999999999999"/>
    <n v="1E-3"/>
    <n v="1428"/>
    <n v="2.1040000000000001"/>
    <n v="0"/>
    <x v="5"/>
  </r>
  <r>
    <d v="2013-04-01T00:00:00"/>
    <x v="38"/>
    <x v="1"/>
    <s v=".."/>
    <n v="300.65300000000002"/>
    <n v="0"/>
    <s v=".."/>
    <n v="605.07899999999995"/>
    <n v="0"/>
    <x v="5"/>
  </r>
  <r>
    <d v="2013-04-01T00:00:00"/>
    <x v="38"/>
    <x v="16"/>
    <n v="109586"/>
    <n v="5680.7579999999998"/>
    <n v="222.94200000000001"/>
    <n v="114051"/>
    <n v="4360.7190000000001"/>
    <n v="1.141"/>
    <x v="5"/>
  </r>
  <r>
    <d v="2013-04-01T00:00:00"/>
    <x v="40"/>
    <x v="29"/>
    <n v="1454"/>
    <n v="2.1589999999999998"/>
    <n v="0"/>
    <n v="1462"/>
    <n v="14.221"/>
    <n v="0"/>
    <x v="5"/>
  </r>
  <r>
    <d v="2013-04-01T00:00:00"/>
    <x v="41"/>
    <x v="31"/>
    <n v="5595"/>
    <n v="59.155999999999999"/>
    <n v="0"/>
    <n v="5861"/>
    <n v="215.2"/>
    <n v="0"/>
    <x v="5"/>
  </r>
  <r>
    <d v="2013-04-01T00:00:00"/>
    <x v="42"/>
    <x v="1"/>
    <s v=".."/>
    <n v="348.99299999999999"/>
    <n v="0"/>
    <s v=".."/>
    <n v="382.346"/>
    <n v="0"/>
    <x v="5"/>
  </r>
  <r>
    <d v="2013-04-01T00:00:00"/>
    <x v="43"/>
    <x v="17"/>
    <n v="42532"/>
    <n v="2051.1779999999999"/>
    <n v="173.67099999999999"/>
    <n v="38861"/>
    <n v="1814.569"/>
    <n v="5.5469999999999997"/>
    <x v="5"/>
  </r>
  <r>
    <d v="2013-04-01T00:00:00"/>
    <x v="61"/>
    <x v="16"/>
    <n v="4238"/>
    <n v="0"/>
    <n v="0"/>
    <n v="5086"/>
    <n v="0"/>
    <n v="0"/>
    <x v="5"/>
  </r>
  <r>
    <d v="2013-04-01T00:00:00"/>
    <x v="45"/>
    <x v="22"/>
    <n v="591"/>
    <n v="0"/>
    <n v="0"/>
    <n v="731"/>
    <n v="0.372"/>
    <n v="0"/>
    <x v="5"/>
  </r>
  <r>
    <d v="2013-04-01T00:00:00"/>
    <x v="45"/>
    <x v="8"/>
    <n v="15271"/>
    <n v="7.391"/>
    <n v="147.55199999999999"/>
    <n v="17084"/>
    <n v="326.03399999999999"/>
    <n v="3.202"/>
    <x v="5"/>
  </r>
  <r>
    <d v="2013-04-01T00:00:00"/>
    <x v="46"/>
    <x v="4"/>
    <s v=".."/>
    <s v=".."/>
    <s v=".."/>
    <s v=".."/>
    <n v="187.946"/>
    <n v="0"/>
    <x v="5"/>
  </r>
  <r>
    <d v="2013-04-01T00:00:00"/>
    <x v="46"/>
    <x v="15"/>
    <s v=".."/>
    <s v=".."/>
    <s v=".."/>
    <s v=".."/>
    <n v="13.33"/>
    <n v="0"/>
    <x v="5"/>
  </r>
  <r>
    <d v="2013-04-01T00:00:00"/>
    <x v="46"/>
    <x v="16"/>
    <s v=".."/>
    <s v=".."/>
    <s v=".."/>
    <s v=".."/>
    <n v="215.91800000000001"/>
    <n v="0"/>
    <x v="5"/>
  </r>
  <r>
    <d v="2013-04-01T00:00:00"/>
    <x v="46"/>
    <x v="8"/>
    <s v=".."/>
    <n v="1575.4269999999999"/>
    <n v="0"/>
    <s v=".."/>
    <s v=".."/>
    <s v=".."/>
    <x v="5"/>
  </r>
  <r>
    <d v="2013-04-01T00:00:00"/>
    <x v="47"/>
    <x v="26"/>
    <n v="12798"/>
    <n v="502.48500000000001"/>
    <n v="0"/>
    <n v="9859"/>
    <n v="258.108"/>
    <n v="0"/>
    <x v="5"/>
  </r>
  <r>
    <d v="2013-04-01T00:00:00"/>
    <x v="48"/>
    <x v="20"/>
    <n v="4015"/>
    <n v="391.05599999999998"/>
    <n v="0"/>
    <n v="4384"/>
    <n v="298.76299999999998"/>
    <n v="0"/>
    <x v="5"/>
  </r>
  <r>
    <d v="2013-04-01T00:00:00"/>
    <x v="48"/>
    <x v="18"/>
    <n v="2218"/>
    <n v="43.055999999999997"/>
    <n v="0"/>
    <n v="2891"/>
    <n v="6.9210000000000003"/>
    <n v="0"/>
    <x v="5"/>
  </r>
  <r>
    <d v="2013-04-01T00:00:00"/>
    <x v="49"/>
    <x v="10"/>
    <n v="11820"/>
    <n v="20.806000000000001"/>
    <n v="0"/>
    <n v="11517"/>
    <n v="13.382999999999999"/>
    <n v="0"/>
    <x v="5"/>
  </r>
  <r>
    <d v="2013-04-01T00:00:00"/>
    <x v="49"/>
    <x v="14"/>
    <n v="17070"/>
    <n v="0"/>
    <n v="0"/>
    <n v="18165"/>
    <n v="0"/>
    <n v="0"/>
    <x v="5"/>
  </r>
  <r>
    <d v="2013-04-01T00:00:00"/>
    <x v="49"/>
    <x v="1"/>
    <n v="40759"/>
    <n v="72.043999999999997"/>
    <n v="0"/>
    <n v="35031"/>
    <n v="27.349"/>
    <n v="0"/>
    <x v="5"/>
  </r>
  <r>
    <d v="2013-04-01T00:00:00"/>
    <x v="49"/>
    <x v="9"/>
    <n v="1795"/>
    <n v="0"/>
    <n v="0"/>
    <n v="2097"/>
    <n v="22.934999999999999"/>
    <n v="0"/>
    <x v="5"/>
  </r>
  <r>
    <d v="2013-04-01T00:00:00"/>
    <x v="49"/>
    <x v="29"/>
    <n v="685"/>
    <n v="0"/>
    <n v="0"/>
    <n v="845"/>
    <n v="8.5009999999999994"/>
    <n v="0"/>
    <x v="5"/>
  </r>
  <r>
    <d v="2013-04-01T00:00:00"/>
    <x v="49"/>
    <x v="17"/>
    <n v="2207"/>
    <n v="0"/>
    <n v="0"/>
    <n v="2017"/>
    <n v="0"/>
    <n v="0"/>
    <x v="5"/>
  </r>
  <r>
    <d v="2013-04-01T00:00:00"/>
    <x v="49"/>
    <x v="33"/>
    <n v="663"/>
    <n v="0.52"/>
    <n v="0"/>
    <n v="681"/>
    <n v="0.23200000000000001"/>
    <n v="0"/>
    <x v="5"/>
  </r>
  <r>
    <d v="2013-04-01T00:00:00"/>
    <x v="49"/>
    <x v="23"/>
    <n v="1657"/>
    <n v="82.41"/>
    <n v="0"/>
    <n v="3530"/>
    <n v="147.59800000000001"/>
    <n v="0"/>
    <x v="5"/>
  </r>
  <r>
    <d v="2013-04-01T00:00:00"/>
    <x v="49"/>
    <x v="8"/>
    <n v="15757"/>
    <n v="467.536"/>
    <n v="0"/>
    <n v="17226"/>
    <n v="479.53"/>
    <n v="0"/>
    <x v="5"/>
  </r>
  <r>
    <d v="2013-04-01T00:00:00"/>
    <x v="49"/>
    <x v="12"/>
    <n v="1886"/>
    <n v="10.023999999999999"/>
    <n v="0"/>
    <n v="2021"/>
    <n v="8.74"/>
    <n v="0"/>
    <x v="5"/>
  </r>
  <r>
    <d v="2013-04-01T00:00:00"/>
    <x v="50"/>
    <x v="34"/>
    <n v="1853"/>
    <n v="0.255"/>
    <n v="0"/>
    <n v="1510"/>
    <n v="2.9830000000000001"/>
    <n v="0"/>
    <x v="5"/>
  </r>
  <r>
    <d v="2013-05-01T00:00:00"/>
    <x v="0"/>
    <x v="0"/>
    <n v="1530"/>
    <n v="4.0709999999999997"/>
    <n v="2.8000000000000001E-2"/>
    <n v="1438"/>
    <n v="54.872"/>
    <n v="0"/>
    <x v="5"/>
  </r>
  <r>
    <d v="2013-05-01T00:00:00"/>
    <x v="65"/>
    <x v="2"/>
    <n v="2881"/>
    <n v="2.3210000000000002"/>
    <n v="0.502"/>
    <n v="3084"/>
    <n v="77.713999999999999"/>
    <n v="2.5720000000000001"/>
    <x v="5"/>
  </r>
  <r>
    <d v="2013-05-01T00:00:00"/>
    <x v="2"/>
    <x v="3"/>
    <n v="5396"/>
    <n v="301.02100000000002"/>
    <n v="56.944000000000003"/>
    <n v="7636"/>
    <n v="198.69300000000001"/>
    <n v="18.913"/>
    <x v="5"/>
  </r>
  <r>
    <d v="2013-05-01T00:00:00"/>
    <x v="3"/>
    <x v="4"/>
    <n v="9682"/>
    <n v="420.11099999999999"/>
    <n v="44.973999999999997"/>
    <n v="11486"/>
    <n v="227.33199999999999"/>
    <n v="10.135999999999999"/>
    <x v="5"/>
  </r>
  <r>
    <d v="2013-05-01T00:00:00"/>
    <x v="4"/>
    <x v="5"/>
    <n v="1972"/>
    <n v="30.37"/>
    <n v="0.45900000000000002"/>
    <n v="2061"/>
    <n v="16.573"/>
    <n v="0"/>
    <x v="5"/>
  </r>
  <r>
    <d v="2013-05-01T00:00:00"/>
    <x v="5"/>
    <x v="6"/>
    <n v="822"/>
    <n v="0"/>
    <n v="0.16800000000000001"/>
    <n v="753"/>
    <n v="19.434999999999999"/>
    <n v="0.64"/>
    <x v="5"/>
  </r>
  <r>
    <d v="2013-05-01T00:00:00"/>
    <x v="5"/>
    <x v="1"/>
    <n v="80411"/>
    <n v="1826.7260000000001"/>
    <n v="238.61099999999999"/>
    <n v="79730"/>
    <n v="1628.54"/>
    <n v="0.628"/>
    <x v="5"/>
  </r>
  <r>
    <d v="2013-05-01T00:00:00"/>
    <x v="6"/>
    <x v="9"/>
    <n v="8776"/>
    <n v="59.537999999999997"/>
    <n v="0.80300000000000005"/>
    <n v="7772"/>
    <n v="352.44"/>
    <n v="15.194000000000001"/>
    <x v="5"/>
  </r>
  <r>
    <d v="2013-05-01T00:00:00"/>
    <x v="9"/>
    <x v="12"/>
    <n v="3889"/>
    <n v="28.681999999999999"/>
    <n v="4.7770000000000001"/>
    <n v="3888"/>
    <n v="39.718000000000004"/>
    <n v="3.8090000000000002"/>
    <x v="5"/>
  </r>
  <r>
    <d v="2013-05-01T00:00:00"/>
    <x v="10"/>
    <x v="13"/>
    <n v="38908"/>
    <n v="964.23599999999999"/>
    <n v="0"/>
    <n v="36055"/>
    <n v="246.41399999999999"/>
    <n v="0"/>
    <x v="5"/>
  </r>
  <r>
    <d v="2013-05-01T00:00:00"/>
    <x v="11"/>
    <x v="9"/>
    <n v="169"/>
    <n v="0"/>
    <n v="1E-3"/>
    <n v="133"/>
    <n v="3.532"/>
    <n v="1E-3"/>
    <x v="5"/>
  </r>
  <r>
    <d v="2013-05-01T00:00:00"/>
    <x v="13"/>
    <x v="15"/>
    <n v="6710"/>
    <n v="168.24"/>
    <n v="29.100999999999999"/>
    <n v="6602"/>
    <n v="78.444000000000003"/>
    <n v="0"/>
    <x v="5"/>
  </r>
  <r>
    <d v="2013-05-01T00:00:00"/>
    <x v="14"/>
    <x v="16"/>
    <n v="2049"/>
    <n v="20.826000000000001"/>
    <n v="0"/>
    <n v="2754"/>
    <n v="111.836"/>
    <n v="0.14899999999999999"/>
    <x v="5"/>
  </r>
  <r>
    <d v="2013-05-01T00:00:00"/>
    <x v="14"/>
    <x v="18"/>
    <n v="3322"/>
    <n v="309.54700000000003"/>
    <n v="47.728000000000002"/>
    <n v="5284"/>
    <n v="92.929000000000002"/>
    <n v="0.372"/>
    <x v="5"/>
  </r>
  <r>
    <d v="2013-05-01T00:00:00"/>
    <x v="16"/>
    <x v="20"/>
    <n v="47715"/>
    <n v="3154.2640000000001"/>
    <n v="167.61099999999999"/>
    <n v="55930"/>
    <n v="2192.8719999999998"/>
    <n v="19.695"/>
    <x v="5"/>
  </r>
  <r>
    <d v="2013-05-01T00:00:00"/>
    <x v="17"/>
    <x v="1"/>
    <n v="3569"/>
    <n v="153.07499999999999"/>
    <n v="7.8E-2"/>
    <n v="3825"/>
    <n v="195.684"/>
    <n v="0"/>
    <x v="5"/>
  </r>
  <r>
    <d v="2013-05-01T00:00:00"/>
    <x v="17"/>
    <x v="21"/>
    <n v="3634"/>
    <n v="139.04"/>
    <n v="71.417000000000002"/>
    <n v="4056"/>
    <n v="89.168000000000006"/>
    <n v="4.3099999999999996"/>
    <x v="5"/>
  </r>
  <r>
    <d v="2013-05-01T00:00:00"/>
    <x v="18"/>
    <x v="4"/>
    <n v="15417"/>
    <n v="347.70499999999998"/>
    <n v="27.754999999999999"/>
    <n v="16423"/>
    <n v="212.404"/>
    <n v="4.6840000000000002"/>
    <x v="5"/>
  </r>
  <r>
    <d v="2013-05-01T00:00:00"/>
    <x v="19"/>
    <x v="4"/>
    <n v="24484"/>
    <n v="1005.92"/>
    <n v="95.524000000000001"/>
    <n v="23454"/>
    <n v="91.903000000000006"/>
    <n v="28.812999999999999"/>
    <x v="5"/>
  </r>
  <r>
    <d v="2013-05-01T00:00:00"/>
    <x v="53"/>
    <x v="8"/>
    <n v="6334"/>
    <n v="213.16399999999999"/>
    <n v="126.517"/>
    <n v="7342"/>
    <n v="263.19499999999999"/>
    <n v="0"/>
    <x v="5"/>
  </r>
  <r>
    <d v="2013-05-01T00:00:00"/>
    <x v="21"/>
    <x v="13"/>
    <n v="1637"/>
    <n v="10.111000000000001"/>
    <n v="0"/>
    <n v="2073"/>
    <n v="11.816000000000001"/>
    <n v="0"/>
    <x v="5"/>
  </r>
  <r>
    <d v="2013-05-01T00:00:00"/>
    <x v="21"/>
    <x v="1"/>
    <n v="21374"/>
    <n v="1201.174"/>
    <n v="0"/>
    <n v="17872"/>
    <n v="607.06799999999998"/>
    <n v="0"/>
    <x v="5"/>
  </r>
  <r>
    <d v="2013-05-01T00:00:00"/>
    <x v="21"/>
    <x v="16"/>
    <n v="6127"/>
    <n v="172.77500000000001"/>
    <n v="1E-3"/>
    <n v="6146"/>
    <n v="283.33999999999997"/>
    <n v="0"/>
    <x v="5"/>
  </r>
  <r>
    <d v="2013-05-01T00:00:00"/>
    <x v="21"/>
    <x v="17"/>
    <n v="3014"/>
    <n v="9.3740000000000006"/>
    <n v="0"/>
    <n v="2174"/>
    <n v="24.542999999999999"/>
    <n v="0"/>
    <x v="5"/>
  </r>
  <r>
    <d v="2013-05-01T00:00:00"/>
    <x v="21"/>
    <x v="23"/>
    <n v="65001"/>
    <n v="3864.1280000000002"/>
    <n v="40.180999999999997"/>
    <n v="94462"/>
    <n v="2914.6509999999998"/>
    <n v="6.2249999999999996"/>
    <x v="5"/>
  </r>
  <r>
    <d v="2013-05-01T00:00:00"/>
    <x v="22"/>
    <x v="16"/>
    <n v="1763"/>
    <n v="89.257000000000005"/>
    <n v="0"/>
    <n v="1759"/>
    <n v="233.80699999999999"/>
    <n v="0"/>
    <x v="5"/>
  </r>
  <r>
    <d v="2013-05-01T00:00:00"/>
    <x v="22"/>
    <x v="23"/>
    <n v="18641"/>
    <n v="971.29300000000001"/>
    <n v="48.79"/>
    <n v="26714"/>
    <n v="1157.575"/>
    <n v="11.061999999999999"/>
    <x v="5"/>
  </r>
  <r>
    <d v="2013-05-01T00:00:00"/>
    <x v="23"/>
    <x v="21"/>
    <n v="1449"/>
    <n v="82.707999999999998"/>
    <n v="10.423999999999999"/>
    <n v="1296"/>
    <n v="60.265999999999998"/>
    <n v="0"/>
    <x v="5"/>
  </r>
  <r>
    <d v="2013-05-01T00:00:00"/>
    <x v="24"/>
    <x v="4"/>
    <s v=".."/>
    <s v=".."/>
    <s v=".."/>
    <s v=".."/>
    <n v="2.9089999999999998"/>
    <n v="0"/>
    <x v="5"/>
  </r>
  <r>
    <d v="2013-05-01T00:00:00"/>
    <x v="24"/>
    <x v="8"/>
    <s v=".."/>
    <n v="574.66700000000003"/>
    <n v="12.061"/>
    <s v=".."/>
    <s v=".."/>
    <s v=".."/>
    <x v="5"/>
  </r>
  <r>
    <d v="2013-05-01T00:00:00"/>
    <x v="59"/>
    <x v="10"/>
    <n v="18210"/>
    <n v="260.88299999999998"/>
    <n v="2.665"/>
    <n v="19006"/>
    <n v="250.31899999999999"/>
    <n v="9.1159999999999997"/>
    <x v="5"/>
  </r>
  <r>
    <d v="2013-05-01T00:00:00"/>
    <x v="25"/>
    <x v="14"/>
    <n v="19263"/>
    <n v="627.673"/>
    <n v="48.271000000000001"/>
    <n v="19365"/>
    <n v="397.863"/>
    <n v="0.16"/>
    <x v="5"/>
  </r>
  <r>
    <d v="2013-05-01T00:00:00"/>
    <x v="26"/>
    <x v="8"/>
    <n v="12764"/>
    <n v="157.22300000000001"/>
    <n v="1.1399999999999999"/>
    <n v="11134"/>
    <n v="79.456000000000003"/>
    <n v="0.26200000000000001"/>
    <x v="5"/>
  </r>
  <r>
    <d v="2013-05-01T00:00:00"/>
    <x v="54"/>
    <x v="14"/>
    <n v="14463"/>
    <n v="0"/>
    <n v="0"/>
    <n v="14224"/>
    <n v="0"/>
    <n v="0"/>
    <x v="5"/>
  </r>
  <r>
    <d v="2013-05-01T00:00:00"/>
    <x v="58"/>
    <x v="25"/>
    <n v="4869"/>
    <n v="126.429"/>
    <n v="129.017"/>
    <n v="5436"/>
    <n v="96.016999999999996"/>
    <n v="0.128"/>
    <x v="5"/>
  </r>
  <r>
    <d v="2013-05-01T00:00:00"/>
    <x v="28"/>
    <x v="4"/>
    <n v="2"/>
    <n v="0"/>
    <n v="0"/>
    <n v="78"/>
    <n v="0.253"/>
    <n v="0"/>
    <x v="5"/>
  </r>
  <r>
    <d v="2013-05-01T00:00:00"/>
    <x v="28"/>
    <x v="10"/>
    <n v="2471"/>
    <n v="0"/>
    <n v="0"/>
    <n v="2583"/>
    <n v="0"/>
    <n v="0"/>
    <x v="5"/>
  </r>
  <r>
    <d v="2013-05-01T00:00:00"/>
    <x v="28"/>
    <x v="14"/>
    <n v="22060"/>
    <n v="292.15499999999997"/>
    <n v="0"/>
    <n v="24193"/>
    <n v="12.71"/>
    <n v="0.57599999999999996"/>
    <x v="5"/>
  </r>
  <r>
    <d v="2013-05-01T00:00:00"/>
    <x v="28"/>
    <x v="25"/>
    <n v="12583"/>
    <n v="299.85199999999998"/>
    <n v="18.8"/>
    <n v="14568"/>
    <n v="110.592"/>
    <n v="18.108000000000001"/>
    <x v="5"/>
  </r>
  <r>
    <d v="2013-05-01T00:00:00"/>
    <x v="28"/>
    <x v="1"/>
    <n v="20808"/>
    <n v="6.8810000000000002"/>
    <n v="10.007"/>
    <n v="21048"/>
    <n v="14.077999999999999"/>
    <n v="21.302"/>
    <x v="5"/>
  </r>
  <r>
    <d v="2013-05-01T00:00:00"/>
    <x v="28"/>
    <x v="24"/>
    <n v="2299"/>
    <n v="0"/>
    <n v="0"/>
    <n v="2234"/>
    <n v="0"/>
    <n v="0"/>
    <x v="5"/>
  </r>
  <r>
    <d v="2013-05-01T00:00:00"/>
    <x v="28"/>
    <x v="16"/>
    <n v="7965"/>
    <n v="187.26900000000001"/>
    <n v="5.6470000000000002"/>
    <n v="8818"/>
    <n v="94.256"/>
    <n v="1.3089999999999999"/>
    <x v="5"/>
  </r>
  <r>
    <d v="2013-05-01T00:00:00"/>
    <x v="28"/>
    <x v="17"/>
    <n v="5462"/>
    <n v="234.43899999999999"/>
    <n v="6.7039999999999997"/>
    <n v="6025"/>
    <n v="125.364"/>
    <n v="1.052"/>
    <x v="5"/>
  </r>
  <r>
    <d v="2013-05-01T00:00:00"/>
    <x v="28"/>
    <x v="8"/>
    <n v="7854"/>
    <n v="125.479"/>
    <n v="6.0860000000000003"/>
    <n v="7349"/>
    <n v="127.55800000000001"/>
    <n v="0.29499999999999998"/>
    <x v="5"/>
  </r>
  <r>
    <d v="2013-05-01T00:00:00"/>
    <x v="57"/>
    <x v="16"/>
    <n v="4926"/>
    <n v="0"/>
    <n v="0"/>
    <n v="4749"/>
    <n v="0"/>
    <n v="0"/>
    <x v="5"/>
  </r>
  <r>
    <d v="2013-05-01T00:00:00"/>
    <x v="29"/>
    <x v="15"/>
    <n v="7347"/>
    <n v="172.982"/>
    <n v="126.559"/>
    <n v="8488"/>
    <n v="272.99700000000001"/>
    <n v="3.82"/>
    <x v="5"/>
  </r>
  <r>
    <d v="2013-05-01T00:00:00"/>
    <x v="30"/>
    <x v="27"/>
    <n v="2379"/>
    <n v="144.47200000000001"/>
    <n v="0.82399999999999995"/>
    <n v="1921"/>
    <n v="110.354"/>
    <n v="4.0259999999999998"/>
    <x v="5"/>
  </r>
  <r>
    <d v="2013-05-01T00:00:00"/>
    <x v="30"/>
    <x v="1"/>
    <n v="2006"/>
    <n v="22.446000000000002"/>
    <n v="0"/>
    <n v="2260"/>
    <n v="96.391999999999996"/>
    <n v="0"/>
    <x v="5"/>
  </r>
  <r>
    <d v="2013-05-01T00:00:00"/>
    <x v="31"/>
    <x v="4"/>
    <n v="0"/>
    <n v="147.304"/>
    <n v="0"/>
    <s v=".."/>
    <s v=".."/>
    <s v=".."/>
    <x v="5"/>
  </r>
  <r>
    <d v="2013-05-01T00:00:00"/>
    <x v="31"/>
    <x v="13"/>
    <n v="49107"/>
    <n v="2714.1179999999999"/>
    <n v="184.02500000000001"/>
    <n v="47027"/>
    <n v="1346.8820000000001"/>
    <n v="0"/>
    <x v="5"/>
  </r>
  <r>
    <d v="2013-05-01T00:00:00"/>
    <x v="66"/>
    <x v="28"/>
    <n v="921"/>
    <n v="0.57799999999999996"/>
    <n v="8.0000000000000002E-3"/>
    <n v="882"/>
    <n v="11.154999999999999"/>
    <n v="0.38"/>
    <x v="5"/>
  </r>
  <r>
    <d v="2013-05-01T00:00:00"/>
    <x v="34"/>
    <x v="9"/>
    <s v=".."/>
    <n v="5.5819999999999999"/>
    <n v="0"/>
    <s v=".."/>
    <n v="97.302999999999997"/>
    <n v="0"/>
    <x v="5"/>
  </r>
  <r>
    <d v="2013-05-01T00:00:00"/>
    <x v="34"/>
    <x v="29"/>
    <s v=".."/>
    <n v="25.196999999999999"/>
    <n v="0"/>
    <s v=".."/>
    <n v="57.954000000000001"/>
    <n v="0"/>
    <x v="5"/>
  </r>
  <r>
    <d v="2013-05-01T00:00:00"/>
    <x v="34"/>
    <x v="12"/>
    <s v=".."/>
    <n v="0"/>
    <n v="0"/>
    <s v=".."/>
    <n v="0.17599999999999999"/>
    <n v="0"/>
    <x v="5"/>
  </r>
  <r>
    <d v="2013-05-01T00:00:00"/>
    <x v="35"/>
    <x v="24"/>
    <n v="5752"/>
    <n v="269.15899999999999"/>
    <n v="0"/>
    <n v="5327"/>
    <n v="112.846"/>
    <n v="0"/>
    <x v="5"/>
  </r>
  <r>
    <d v="2013-05-01T00:00:00"/>
    <x v="64"/>
    <x v="25"/>
    <s v=".."/>
    <n v="750.08299999999997"/>
    <n v="0"/>
    <s v=".."/>
    <n v="13.276"/>
    <n v="0"/>
    <x v="5"/>
  </r>
  <r>
    <d v="2013-05-01T00:00:00"/>
    <x v="64"/>
    <x v="15"/>
    <s v=".."/>
    <s v=".."/>
    <s v=".."/>
    <s v=".."/>
    <n v="1.6579999999999999"/>
    <n v="0"/>
    <x v="5"/>
  </r>
  <r>
    <d v="2013-05-01T00:00:00"/>
    <x v="64"/>
    <x v="8"/>
    <s v=".."/>
    <n v="148.601"/>
    <n v="0"/>
    <s v=".."/>
    <s v=".."/>
    <s v=".."/>
    <x v="5"/>
  </r>
  <r>
    <d v="2013-05-01T00:00:00"/>
    <x v="36"/>
    <x v="27"/>
    <n v="3257"/>
    <n v="8.3780000000000001"/>
    <n v="0"/>
    <n v="3682"/>
    <n v="4.6109999999999998"/>
    <n v="0.93700000000000006"/>
    <x v="5"/>
  </r>
  <r>
    <d v="2013-05-01T00:00:00"/>
    <x v="36"/>
    <x v="4"/>
    <n v="4756"/>
    <n v="793.74099999999999"/>
    <n v="31.472000000000001"/>
    <n v="4896"/>
    <n v="221.14599999999999"/>
    <n v="16.582999999999998"/>
    <x v="5"/>
  </r>
  <r>
    <d v="2013-05-01T00:00:00"/>
    <x v="36"/>
    <x v="20"/>
    <n v="17348"/>
    <n v="1251.652"/>
    <n v="22.268999999999998"/>
    <n v="18010"/>
    <n v="551.84299999999996"/>
    <n v="27.875"/>
    <x v="5"/>
  </r>
  <r>
    <d v="2013-05-01T00:00:00"/>
    <x v="36"/>
    <x v="14"/>
    <n v="3069"/>
    <n v="114.15600000000001"/>
    <n v="9.8000000000000004E-2"/>
    <n v="3191"/>
    <n v="115.7"/>
    <n v="1.6140000000000001"/>
    <x v="5"/>
  </r>
  <r>
    <d v="2013-05-01T00:00:00"/>
    <x v="36"/>
    <x v="25"/>
    <n v="7216"/>
    <n v="106.89400000000001"/>
    <n v="42.753999999999998"/>
    <n v="8380"/>
    <n v="139.61799999999999"/>
    <n v="48.03"/>
    <x v="5"/>
  </r>
  <r>
    <d v="2013-05-01T00:00:00"/>
    <x v="36"/>
    <x v="2"/>
    <n v="1664"/>
    <n v="2.3380000000000001"/>
    <n v="8.8999999999999996E-2"/>
    <n v="1680"/>
    <n v="25.332000000000001"/>
    <n v="0.85"/>
    <x v="5"/>
  </r>
  <r>
    <d v="2013-05-01T00:00:00"/>
    <x v="36"/>
    <x v="1"/>
    <n v="45368"/>
    <n v="910.51700000000005"/>
    <n v="34.972000000000001"/>
    <n v="43379"/>
    <n v="971.07799999999997"/>
    <n v="148.876"/>
    <x v="5"/>
  </r>
  <r>
    <d v="2013-05-01T00:00:00"/>
    <x v="36"/>
    <x v="9"/>
    <n v="2072"/>
    <n v="0"/>
    <n v="0"/>
    <n v="2086"/>
    <n v="0"/>
    <n v="0"/>
    <x v="5"/>
  </r>
  <r>
    <d v="2013-05-01T00:00:00"/>
    <x v="36"/>
    <x v="24"/>
    <n v="3668"/>
    <n v="42.033000000000001"/>
    <n v="1.069"/>
    <n v="3402"/>
    <n v="39.878999999999998"/>
    <n v="1.3380000000000001"/>
    <x v="5"/>
  </r>
  <r>
    <d v="2013-05-01T00:00:00"/>
    <x v="36"/>
    <x v="16"/>
    <n v="22660"/>
    <n v="1239.836"/>
    <n v="59.683"/>
    <n v="24499"/>
    <n v="1062.8820000000001"/>
    <n v="53.268000000000001"/>
    <x v="5"/>
  </r>
  <r>
    <d v="2013-05-01T00:00:00"/>
    <x v="36"/>
    <x v="31"/>
    <n v="6677"/>
    <n v="114.727"/>
    <n v="5.7"/>
    <n v="6245"/>
    <n v="65.650999999999996"/>
    <n v="9.8079999999999998"/>
    <x v="5"/>
  </r>
  <r>
    <d v="2013-05-01T00:00:00"/>
    <x v="36"/>
    <x v="17"/>
    <n v="5323"/>
    <n v="258.05799999999999"/>
    <n v="61.808999999999997"/>
    <n v="6386"/>
    <n v="221.142"/>
    <n v="11.209"/>
    <x v="5"/>
  </r>
  <r>
    <d v="2013-05-01T00:00:00"/>
    <x v="36"/>
    <x v="18"/>
    <n v="9802"/>
    <n v="521.56500000000005"/>
    <n v="69.91"/>
    <n v="15501"/>
    <n v="58.86"/>
    <n v="133.63999999999999"/>
    <x v="5"/>
  </r>
  <r>
    <d v="2013-05-01T00:00:00"/>
    <x v="36"/>
    <x v="23"/>
    <n v="7743"/>
    <n v="52.396000000000001"/>
    <n v="0"/>
    <n v="8382"/>
    <n v="154.82900000000001"/>
    <n v="6.5129999999999999"/>
    <x v="5"/>
  </r>
  <r>
    <d v="2013-05-01T00:00:00"/>
    <x v="36"/>
    <x v="8"/>
    <n v="48694"/>
    <n v="2192.6819999999998"/>
    <n v="203.56899999999999"/>
    <n v="52973"/>
    <n v="316.68099999999998"/>
    <n v="117.934"/>
    <x v="5"/>
  </r>
  <r>
    <d v="2013-05-01T00:00:00"/>
    <x v="55"/>
    <x v="35"/>
    <n v="8523"/>
    <n v="769.53700000000003"/>
    <n v="0.625"/>
    <n v="14349"/>
    <n v="674.24800000000005"/>
    <n v="3.2000000000000001E-2"/>
    <x v="5"/>
  </r>
  <r>
    <d v="2013-05-01T00:00:00"/>
    <x v="37"/>
    <x v="32"/>
    <n v="3343"/>
    <n v="231.02500000000001"/>
    <n v="0.154"/>
    <n v="4606"/>
    <n v="354.58499999999998"/>
    <n v="0"/>
    <x v="5"/>
  </r>
  <r>
    <d v="2013-05-01T00:00:00"/>
    <x v="63"/>
    <x v="16"/>
    <n v="12811"/>
    <n v="263.94400000000002"/>
    <n v="0"/>
    <n v="12631"/>
    <n v="106.548"/>
    <n v="0"/>
    <x v="5"/>
  </r>
  <r>
    <d v="2013-05-01T00:00:00"/>
    <x v="67"/>
    <x v="4"/>
    <n v="788"/>
    <n v="43.442999999999998"/>
    <n v="0"/>
    <n v="1142"/>
    <n v="1.095"/>
    <n v="0"/>
    <x v="5"/>
  </r>
  <r>
    <d v="2013-05-01T00:00:00"/>
    <x v="62"/>
    <x v="16"/>
    <n v="1396"/>
    <n v="3.101"/>
    <n v="2E-3"/>
    <n v="1457"/>
    <n v="1.3"/>
    <n v="6.0000000000000001E-3"/>
    <x v="5"/>
  </r>
  <r>
    <d v="2013-05-01T00:00:00"/>
    <x v="38"/>
    <x v="1"/>
    <s v=".."/>
    <n v="246.096"/>
    <n v="0"/>
    <s v=".."/>
    <n v="664.14300000000003"/>
    <n v="0"/>
    <x v="5"/>
  </r>
  <r>
    <d v="2013-05-01T00:00:00"/>
    <x v="38"/>
    <x v="16"/>
    <n v="95241"/>
    <n v="5991.1149999999998"/>
    <n v="233.57599999999999"/>
    <n v="106119"/>
    <n v="4393.9279999999999"/>
    <n v="1.173"/>
    <x v="5"/>
  </r>
  <r>
    <d v="2013-05-01T00:00:00"/>
    <x v="40"/>
    <x v="29"/>
    <n v="1418"/>
    <n v="2.8220000000000001"/>
    <n v="0"/>
    <n v="1356"/>
    <n v="15.285"/>
    <n v="0"/>
    <x v="5"/>
  </r>
  <r>
    <d v="2013-05-01T00:00:00"/>
    <x v="41"/>
    <x v="31"/>
    <n v="4282"/>
    <n v="125.874"/>
    <n v="0"/>
    <n v="4964"/>
    <n v="247.61"/>
    <n v="0"/>
    <x v="5"/>
  </r>
  <r>
    <d v="2013-05-01T00:00:00"/>
    <x v="42"/>
    <x v="1"/>
    <s v=".."/>
    <n v="361.03500000000003"/>
    <n v="0"/>
    <s v=".."/>
    <n v="448.89499999999998"/>
    <n v="0"/>
    <x v="5"/>
  </r>
  <r>
    <d v="2013-05-01T00:00:00"/>
    <x v="43"/>
    <x v="17"/>
    <n v="32284"/>
    <n v="1993.8"/>
    <n v="198.673"/>
    <n v="34974"/>
    <n v="1576.8579999999999"/>
    <n v="5.0469999999999997"/>
    <x v="5"/>
  </r>
  <r>
    <d v="2013-05-01T00:00:00"/>
    <x v="61"/>
    <x v="16"/>
    <n v="4697"/>
    <n v="0"/>
    <n v="0"/>
    <n v="5214"/>
    <n v="0"/>
    <n v="0"/>
    <x v="5"/>
  </r>
  <r>
    <d v="2013-05-01T00:00:00"/>
    <x v="45"/>
    <x v="22"/>
    <n v="489"/>
    <n v="5.0000000000000001E-3"/>
    <n v="0"/>
    <n v="565"/>
    <n v="1"/>
    <n v="0"/>
    <x v="5"/>
  </r>
  <r>
    <d v="2013-05-01T00:00:00"/>
    <x v="45"/>
    <x v="8"/>
    <n v="15901"/>
    <n v="20.131"/>
    <n v="145.69399999999999"/>
    <n v="17720"/>
    <n v="356.33199999999999"/>
    <n v="6.3529999999999998"/>
    <x v="5"/>
  </r>
  <r>
    <d v="2013-05-01T00:00:00"/>
    <x v="46"/>
    <x v="4"/>
    <s v=".."/>
    <s v=".."/>
    <s v=".."/>
    <s v=".."/>
    <n v="90.813000000000002"/>
    <n v="0"/>
    <x v="5"/>
  </r>
  <r>
    <d v="2013-05-01T00:00:00"/>
    <x v="46"/>
    <x v="15"/>
    <s v=".."/>
    <s v=".."/>
    <s v=".."/>
    <s v=".."/>
    <n v="44.51"/>
    <n v="0"/>
    <x v="5"/>
  </r>
  <r>
    <d v="2013-05-01T00:00:00"/>
    <x v="46"/>
    <x v="16"/>
    <s v=".."/>
    <s v=".."/>
    <s v=".."/>
    <s v=".."/>
    <n v="105.908"/>
    <n v="0"/>
    <x v="5"/>
  </r>
  <r>
    <d v="2013-05-01T00:00:00"/>
    <x v="46"/>
    <x v="8"/>
    <s v=".."/>
    <n v="1632.028"/>
    <n v="0"/>
    <s v=".."/>
    <s v=".."/>
    <s v=".."/>
    <x v="5"/>
  </r>
  <r>
    <d v="2013-05-01T00:00:00"/>
    <x v="47"/>
    <x v="26"/>
    <n v="9087"/>
    <n v="396.411"/>
    <n v="0"/>
    <n v="8653"/>
    <n v="256.69200000000001"/>
    <n v="0"/>
    <x v="5"/>
  </r>
  <r>
    <d v="2013-05-01T00:00:00"/>
    <x v="48"/>
    <x v="20"/>
    <n v="3250"/>
    <n v="427.45400000000001"/>
    <n v="0"/>
    <n v="2995"/>
    <n v="296.34199999999998"/>
    <n v="0"/>
    <x v="5"/>
  </r>
  <r>
    <d v="2013-05-01T00:00:00"/>
    <x v="48"/>
    <x v="18"/>
    <n v="2447"/>
    <n v="83.061000000000007"/>
    <n v="0"/>
    <n v="4200"/>
    <n v="32.171999999999997"/>
    <n v="0"/>
    <x v="5"/>
  </r>
  <r>
    <d v="2013-05-01T00:00:00"/>
    <x v="49"/>
    <x v="10"/>
    <n v="12223"/>
    <n v="18.736000000000001"/>
    <n v="0"/>
    <n v="12572"/>
    <n v="12.455"/>
    <n v="0"/>
    <x v="5"/>
  </r>
  <r>
    <d v="2013-05-01T00:00:00"/>
    <x v="49"/>
    <x v="14"/>
    <n v="20462"/>
    <n v="0"/>
    <n v="0"/>
    <n v="22065"/>
    <n v="0"/>
    <n v="0"/>
    <x v="5"/>
  </r>
  <r>
    <d v="2013-05-01T00:00:00"/>
    <x v="49"/>
    <x v="1"/>
    <n v="34459"/>
    <n v="75.846000000000004"/>
    <n v="0"/>
    <n v="35747"/>
    <n v="30.033999999999999"/>
    <n v="0"/>
    <x v="5"/>
  </r>
  <r>
    <d v="2013-05-01T00:00:00"/>
    <x v="49"/>
    <x v="9"/>
    <n v="1895"/>
    <n v="0"/>
    <n v="0"/>
    <n v="1723"/>
    <n v="22.448"/>
    <n v="0"/>
    <x v="5"/>
  </r>
  <r>
    <d v="2013-05-01T00:00:00"/>
    <x v="49"/>
    <x v="29"/>
    <n v="678"/>
    <n v="0"/>
    <n v="0"/>
    <n v="711"/>
    <n v="8.9819999999999993"/>
    <n v="0"/>
    <x v="5"/>
  </r>
  <r>
    <d v="2013-05-01T00:00:00"/>
    <x v="49"/>
    <x v="17"/>
    <n v="2240"/>
    <n v="0"/>
    <n v="0"/>
    <n v="2254"/>
    <n v="0"/>
    <n v="0"/>
    <x v="5"/>
  </r>
  <r>
    <d v="2013-05-01T00:00:00"/>
    <x v="49"/>
    <x v="33"/>
    <n v="814"/>
    <n v="0.57899999999999996"/>
    <n v="0"/>
    <n v="941"/>
    <n v="0.27100000000000002"/>
    <n v="0"/>
    <x v="5"/>
  </r>
  <r>
    <d v="2013-05-01T00:00:00"/>
    <x v="49"/>
    <x v="23"/>
    <n v="2037"/>
    <n v="87.042000000000002"/>
    <n v="0"/>
    <n v="3199"/>
    <n v="173.864"/>
    <n v="0"/>
    <x v="5"/>
  </r>
  <r>
    <d v="2013-05-01T00:00:00"/>
    <x v="49"/>
    <x v="8"/>
    <n v="16843"/>
    <n v="597.66700000000003"/>
    <n v="0"/>
    <n v="18779"/>
    <n v="503.99799999999999"/>
    <n v="0"/>
    <x v="5"/>
  </r>
  <r>
    <d v="2013-05-01T00:00:00"/>
    <x v="49"/>
    <x v="12"/>
    <n v="1728"/>
    <n v="2.4510000000000001"/>
    <n v="0"/>
    <n v="1792"/>
    <n v="10.382"/>
    <n v="0"/>
    <x v="5"/>
  </r>
  <r>
    <d v="2013-05-01T00:00:00"/>
    <x v="50"/>
    <x v="34"/>
    <n v="1465"/>
    <n v="5.3999999999999999E-2"/>
    <n v="0"/>
    <n v="1547"/>
    <n v="1.2889999999999999"/>
    <n v="0"/>
    <x v="5"/>
  </r>
  <r>
    <d v="2013-06-01T00:00:00"/>
    <x v="0"/>
    <x v="0"/>
    <n v="1549"/>
    <n v="5.5129999999999999"/>
    <n v="0.255"/>
    <n v="1671"/>
    <n v="29.03"/>
    <n v="0"/>
    <x v="5"/>
  </r>
  <r>
    <d v="2013-06-01T00:00:00"/>
    <x v="65"/>
    <x v="2"/>
    <n v="2791"/>
    <n v="5.53"/>
    <n v="0.47699999999999998"/>
    <n v="3431"/>
    <n v="61.78"/>
    <n v="2.1339999999999999"/>
    <x v="5"/>
  </r>
  <r>
    <d v="2013-06-01T00:00:00"/>
    <x v="2"/>
    <x v="3"/>
    <n v="6496"/>
    <n v="320.79599999999999"/>
    <n v="53.197000000000003"/>
    <n v="7539"/>
    <n v="148.94999999999999"/>
    <n v="20.83"/>
    <x v="5"/>
  </r>
  <r>
    <d v="2013-06-01T00:00:00"/>
    <x v="3"/>
    <x v="4"/>
    <n v="10321"/>
    <n v="415.38400000000001"/>
    <n v="39.639000000000003"/>
    <n v="12711"/>
    <n v="222.381"/>
    <n v="9.5730000000000004"/>
    <x v="5"/>
  </r>
  <r>
    <d v="2013-06-01T00:00:00"/>
    <x v="4"/>
    <x v="5"/>
    <n v="1691"/>
    <n v="43.307000000000002"/>
    <n v="0.41499999999999998"/>
    <n v="2488"/>
    <n v="17.262"/>
    <n v="0"/>
    <x v="5"/>
  </r>
  <r>
    <d v="2013-06-01T00:00:00"/>
    <x v="5"/>
    <x v="6"/>
    <n v="597"/>
    <n v="0.01"/>
    <n v="7.0000000000000007E-2"/>
    <n v="928"/>
    <n v="30.437999999999999"/>
    <n v="0"/>
    <x v="5"/>
  </r>
  <r>
    <d v="2013-06-01T00:00:00"/>
    <x v="5"/>
    <x v="1"/>
    <n v="80294"/>
    <n v="1729.5940000000001"/>
    <n v="210.26900000000001"/>
    <n v="83464"/>
    <n v="1546.5509999999999"/>
    <n v="0.83599999999999997"/>
    <x v="5"/>
  </r>
  <r>
    <d v="2013-06-01T00:00:00"/>
    <x v="6"/>
    <x v="9"/>
    <n v="9242"/>
    <n v="41.317999999999998"/>
    <n v="0.29499999999999998"/>
    <n v="8712"/>
    <n v="289.02999999999997"/>
    <n v="10.788"/>
    <x v="5"/>
  </r>
  <r>
    <d v="2013-06-01T00:00:00"/>
    <x v="9"/>
    <x v="12"/>
    <n v="4709"/>
    <n v="20.305"/>
    <n v="4.4779999999999998"/>
    <n v="4827"/>
    <n v="33.408000000000001"/>
    <n v="3.044"/>
    <x v="5"/>
  </r>
  <r>
    <d v="2013-06-01T00:00:00"/>
    <x v="10"/>
    <x v="13"/>
    <n v="33515"/>
    <n v="1056.7550000000001"/>
    <n v="0"/>
    <n v="39432"/>
    <n v="101.91800000000001"/>
    <n v="0"/>
    <x v="5"/>
  </r>
  <r>
    <d v="2013-06-01T00:00:00"/>
    <x v="11"/>
    <x v="9"/>
    <n v="144"/>
    <n v="0"/>
    <n v="0"/>
    <n v="161"/>
    <n v="2.8820000000000001"/>
    <n v="1E-3"/>
    <x v="5"/>
  </r>
  <r>
    <d v="2013-06-01T00:00:00"/>
    <x v="13"/>
    <x v="15"/>
    <n v="6562"/>
    <n v="121.636"/>
    <n v="12.849"/>
    <n v="7091"/>
    <n v="58.723999999999997"/>
    <n v="0"/>
    <x v="5"/>
  </r>
  <r>
    <d v="2013-06-01T00:00:00"/>
    <x v="14"/>
    <x v="16"/>
    <n v="2642"/>
    <n v="9.2799999999999994"/>
    <n v="0"/>
    <n v="3168"/>
    <n v="117.218"/>
    <n v="0.309"/>
    <x v="5"/>
  </r>
  <r>
    <d v="2013-06-01T00:00:00"/>
    <x v="14"/>
    <x v="18"/>
    <n v="4376"/>
    <n v="331.86200000000002"/>
    <n v="36.728999999999999"/>
    <n v="4601"/>
    <n v="98.423000000000002"/>
    <n v="1.35"/>
    <x v="5"/>
  </r>
  <r>
    <d v="2013-06-01T00:00:00"/>
    <x v="16"/>
    <x v="20"/>
    <n v="53230"/>
    <n v="3424.8270000000002"/>
    <n v="153.13399999999999"/>
    <n v="60025"/>
    <n v="1890.336"/>
    <n v="19.905999999999999"/>
    <x v="5"/>
  </r>
  <r>
    <d v="2013-06-01T00:00:00"/>
    <x v="17"/>
    <x v="1"/>
    <n v="2421"/>
    <n v="193.50299999999999"/>
    <n v="0.22500000000000001"/>
    <n v="3227"/>
    <n v="198.54"/>
    <n v="0"/>
    <x v="5"/>
  </r>
  <r>
    <d v="2013-06-01T00:00:00"/>
    <x v="17"/>
    <x v="21"/>
    <n v="4502"/>
    <n v="114.53"/>
    <n v="45.17"/>
    <n v="6268"/>
    <n v="103.498"/>
    <n v="4.0199999999999996"/>
    <x v="5"/>
  </r>
  <r>
    <d v="2013-06-01T00:00:00"/>
    <x v="18"/>
    <x v="4"/>
    <n v="14021"/>
    <n v="313.65100000000001"/>
    <n v="21.234999999999999"/>
    <n v="16444"/>
    <n v="193.018"/>
    <n v="4.4210000000000003"/>
    <x v="5"/>
  </r>
  <r>
    <d v="2013-06-01T00:00:00"/>
    <x v="19"/>
    <x v="4"/>
    <n v="22857"/>
    <n v="965.63800000000003"/>
    <n v="76.742999999999995"/>
    <n v="28373"/>
    <n v="95.003"/>
    <n v="27.946999999999999"/>
    <x v="5"/>
  </r>
  <r>
    <d v="2013-06-01T00:00:00"/>
    <x v="53"/>
    <x v="8"/>
    <n v="6818"/>
    <n v="242.04499999999999"/>
    <n v="113.187"/>
    <n v="7588"/>
    <n v="208.309"/>
    <n v="0"/>
    <x v="5"/>
  </r>
  <r>
    <d v="2013-06-01T00:00:00"/>
    <x v="21"/>
    <x v="13"/>
    <n v="1751"/>
    <n v="28.123999999999999"/>
    <n v="0"/>
    <n v="2563"/>
    <n v="6.399"/>
    <n v="0"/>
    <x v="5"/>
  </r>
  <r>
    <d v="2013-06-01T00:00:00"/>
    <x v="21"/>
    <x v="1"/>
    <n v="18008"/>
    <n v="1146.4760000000001"/>
    <n v="0"/>
    <n v="15985"/>
    <n v="586.29300000000001"/>
    <n v="0.38"/>
    <x v="5"/>
  </r>
  <r>
    <d v="2013-06-01T00:00:00"/>
    <x v="21"/>
    <x v="16"/>
    <n v="8794"/>
    <n v="164.42500000000001"/>
    <n v="0"/>
    <n v="7067"/>
    <n v="204.18"/>
    <n v="0"/>
    <x v="5"/>
  </r>
  <r>
    <d v="2013-06-01T00:00:00"/>
    <x v="21"/>
    <x v="17"/>
    <n v="2958"/>
    <n v="3.589"/>
    <n v="0"/>
    <n v="1756"/>
    <n v="3.8220000000000001"/>
    <n v="0"/>
    <x v="5"/>
  </r>
  <r>
    <d v="2013-06-01T00:00:00"/>
    <x v="21"/>
    <x v="23"/>
    <n v="82810"/>
    <n v="3885.877"/>
    <n v="56.34"/>
    <n v="99341"/>
    <n v="2817.68"/>
    <n v="10.79"/>
    <x v="5"/>
  </r>
  <r>
    <d v="2013-06-01T00:00:00"/>
    <x v="22"/>
    <x v="20"/>
    <s v=".."/>
    <s v=".."/>
    <s v=".."/>
    <s v=".."/>
    <n v="0"/>
    <n v="0"/>
    <x v="5"/>
  </r>
  <r>
    <d v="2013-06-01T00:00:00"/>
    <x v="22"/>
    <x v="16"/>
    <n v="2734"/>
    <n v="59.393999999999998"/>
    <n v="0"/>
    <n v="3306"/>
    <n v="211.59899999999999"/>
    <n v="0"/>
    <x v="5"/>
  </r>
  <r>
    <d v="2013-06-01T00:00:00"/>
    <x v="22"/>
    <x v="23"/>
    <n v="25242"/>
    <n v="1075.98"/>
    <n v="28.800999999999998"/>
    <n v="26109"/>
    <n v="1087.7049999999999"/>
    <n v="5.4189999999999996"/>
    <x v="5"/>
  </r>
  <r>
    <d v="2013-06-01T00:00:00"/>
    <x v="23"/>
    <x v="21"/>
    <n v="1536"/>
    <n v="63.494999999999997"/>
    <n v="8.3930000000000007"/>
    <n v="1830"/>
    <n v="48.863999999999997"/>
    <n v="0"/>
    <x v="5"/>
  </r>
  <r>
    <d v="2013-06-01T00:00:00"/>
    <x v="24"/>
    <x v="4"/>
    <s v=".."/>
    <s v=".."/>
    <s v=".."/>
    <s v=".."/>
    <n v="2.5459999999999998"/>
    <n v="0"/>
    <x v="5"/>
  </r>
  <r>
    <d v="2013-06-01T00:00:00"/>
    <x v="24"/>
    <x v="8"/>
    <s v=".."/>
    <n v="669.52200000000005"/>
    <n v="19.413"/>
    <s v=".."/>
    <s v=".."/>
    <s v=".."/>
    <x v="5"/>
  </r>
  <r>
    <d v="2013-06-01T00:00:00"/>
    <x v="59"/>
    <x v="10"/>
    <n v="17257"/>
    <n v="258.75400000000002"/>
    <n v="2.7189999999999999"/>
    <n v="19987"/>
    <n v="240.274"/>
    <n v="8.6720000000000006"/>
    <x v="5"/>
  </r>
  <r>
    <d v="2013-06-01T00:00:00"/>
    <x v="25"/>
    <x v="14"/>
    <n v="22396"/>
    <n v="587.88"/>
    <n v="36.866"/>
    <n v="24366"/>
    <n v="293.13600000000002"/>
    <n v="0.1"/>
    <x v="5"/>
  </r>
  <r>
    <d v="2013-06-01T00:00:00"/>
    <x v="26"/>
    <x v="8"/>
    <n v="9859"/>
    <n v="144.79499999999999"/>
    <n v="2.8370000000000002"/>
    <n v="10220"/>
    <n v="70.412000000000006"/>
    <n v="0.19500000000000001"/>
    <x v="5"/>
  </r>
  <r>
    <d v="2013-06-01T00:00:00"/>
    <x v="54"/>
    <x v="14"/>
    <n v="13211"/>
    <n v="0"/>
    <n v="0"/>
    <n v="13713"/>
    <n v="0"/>
    <n v="0"/>
    <x v="5"/>
  </r>
  <r>
    <d v="2013-06-01T00:00:00"/>
    <x v="58"/>
    <x v="25"/>
    <n v="4328"/>
    <n v="133.459"/>
    <n v="129.744"/>
    <n v="5263"/>
    <n v="115.512"/>
    <n v="5.1999999999999998E-2"/>
    <x v="5"/>
  </r>
  <r>
    <d v="2013-06-01T00:00:00"/>
    <x v="28"/>
    <x v="4"/>
    <n v="5"/>
    <n v="0"/>
    <n v="0"/>
    <n v="42"/>
    <n v="0.42"/>
    <n v="0"/>
    <x v="5"/>
  </r>
  <r>
    <d v="2013-06-01T00:00:00"/>
    <x v="28"/>
    <x v="10"/>
    <n v="2297"/>
    <n v="0"/>
    <n v="0"/>
    <n v="2575"/>
    <n v="0"/>
    <n v="0"/>
    <x v="5"/>
  </r>
  <r>
    <d v="2013-06-01T00:00:00"/>
    <x v="28"/>
    <x v="14"/>
    <n v="25242"/>
    <n v="294.65899999999999"/>
    <n v="0"/>
    <n v="29281"/>
    <n v="26.402000000000001"/>
    <n v="0.85599999999999998"/>
    <x v="5"/>
  </r>
  <r>
    <d v="2013-06-01T00:00:00"/>
    <x v="28"/>
    <x v="25"/>
    <n v="12489"/>
    <n v="273.62400000000002"/>
    <n v="19.779"/>
    <n v="14479"/>
    <n v="115.66800000000001"/>
    <n v="14.409000000000001"/>
    <x v="5"/>
  </r>
  <r>
    <d v="2013-06-01T00:00:00"/>
    <x v="28"/>
    <x v="1"/>
    <n v="19875"/>
    <n v="9.3580000000000005"/>
    <n v="11.323"/>
    <n v="22546"/>
    <n v="20.398"/>
    <n v="18.46"/>
    <x v="5"/>
  </r>
  <r>
    <d v="2013-06-01T00:00:00"/>
    <x v="28"/>
    <x v="24"/>
    <n v="1943"/>
    <n v="0"/>
    <n v="0"/>
    <n v="2144"/>
    <n v="0"/>
    <n v="0"/>
    <x v="5"/>
  </r>
  <r>
    <d v="2013-06-01T00:00:00"/>
    <x v="28"/>
    <x v="16"/>
    <n v="7188"/>
    <n v="185.72800000000001"/>
    <n v="4.4619999999999997"/>
    <n v="9978"/>
    <n v="73.146000000000001"/>
    <n v="0.39800000000000002"/>
    <x v="5"/>
  </r>
  <r>
    <d v="2013-06-01T00:00:00"/>
    <x v="28"/>
    <x v="17"/>
    <n v="5006"/>
    <n v="191.14599999999999"/>
    <n v="14.792"/>
    <n v="6509"/>
    <n v="47.231999999999999"/>
    <n v="0.94199999999999995"/>
    <x v="5"/>
  </r>
  <r>
    <d v="2013-06-01T00:00:00"/>
    <x v="28"/>
    <x v="8"/>
    <n v="8419"/>
    <n v="197.42400000000001"/>
    <n v="5.117"/>
    <n v="9947"/>
    <n v="104.256"/>
    <n v="1.0149999999999999"/>
    <x v="5"/>
  </r>
  <r>
    <d v="2013-06-01T00:00:00"/>
    <x v="57"/>
    <x v="16"/>
    <n v="4414"/>
    <n v="0"/>
    <n v="0"/>
    <n v="5338"/>
    <n v="0"/>
    <n v="0"/>
    <x v="5"/>
  </r>
  <r>
    <d v="2013-06-01T00:00:00"/>
    <x v="29"/>
    <x v="15"/>
    <n v="9264"/>
    <n v="190.84899999999999"/>
    <n v="115.65900000000001"/>
    <n v="10734"/>
    <n v="223.62899999999999"/>
    <n v="3.0819999999999999"/>
    <x v="5"/>
  </r>
  <r>
    <d v="2013-06-01T00:00:00"/>
    <x v="30"/>
    <x v="27"/>
    <n v="2056"/>
    <n v="150.977"/>
    <n v="0"/>
    <n v="1847"/>
    <n v="81.593999999999994"/>
    <n v="3.72"/>
    <x v="5"/>
  </r>
  <r>
    <d v="2013-06-01T00:00:00"/>
    <x v="30"/>
    <x v="1"/>
    <n v="1320"/>
    <n v="65.527000000000001"/>
    <n v="0"/>
    <n v="1236"/>
    <n v="105.11"/>
    <n v="0"/>
    <x v="5"/>
  </r>
  <r>
    <d v="2013-06-01T00:00:00"/>
    <x v="31"/>
    <x v="4"/>
    <n v="0"/>
    <n v="238.43799999999999"/>
    <n v="0"/>
    <s v=".."/>
    <s v=".."/>
    <s v=".."/>
    <x v="5"/>
  </r>
  <r>
    <d v="2013-06-01T00:00:00"/>
    <x v="31"/>
    <x v="13"/>
    <n v="48768"/>
    <n v="2609.42"/>
    <n v="183.12200000000001"/>
    <n v="55948"/>
    <n v="1310.4090000000001"/>
    <n v="0"/>
    <x v="5"/>
  </r>
  <r>
    <d v="2013-06-01T00:00:00"/>
    <x v="66"/>
    <x v="28"/>
    <n v="813"/>
    <n v="0.29799999999999999"/>
    <n v="6.0000000000000001E-3"/>
    <n v="852"/>
    <n v="9.5609999999999999"/>
    <n v="0.49099999999999999"/>
    <x v="5"/>
  </r>
  <r>
    <d v="2013-06-01T00:00:00"/>
    <x v="34"/>
    <x v="9"/>
    <s v=".."/>
    <n v="5.5960000000000001"/>
    <n v="0"/>
    <s v=".."/>
    <n v="144.643"/>
    <n v="0"/>
    <x v="5"/>
  </r>
  <r>
    <d v="2013-06-01T00:00:00"/>
    <x v="34"/>
    <x v="29"/>
    <s v=".."/>
    <n v="29.254000000000001"/>
    <n v="0"/>
    <s v=".."/>
    <n v="31.792000000000002"/>
    <n v="0"/>
    <x v="5"/>
  </r>
  <r>
    <d v="2013-06-01T00:00:00"/>
    <x v="34"/>
    <x v="12"/>
    <s v=".."/>
    <n v="0"/>
    <n v="0"/>
    <s v=".."/>
    <n v="3.6040000000000001"/>
    <n v="0"/>
    <x v="5"/>
  </r>
  <r>
    <d v="2013-06-01T00:00:00"/>
    <x v="35"/>
    <x v="24"/>
    <n v="6925"/>
    <n v="339.04300000000001"/>
    <n v="0"/>
    <n v="8148"/>
    <n v="139.77799999999999"/>
    <n v="0"/>
    <x v="5"/>
  </r>
  <r>
    <d v="2013-06-01T00:00:00"/>
    <x v="64"/>
    <x v="25"/>
    <s v=".."/>
    <n v="730.79399999999998"/>
    <n v="0"/>
    <s v=".."/>
    <n v="5.8739999999999997"/>
    <n v="0"/>
    <x v="5"/>
  </r>
  <r>
    <d v="2013-06-01T00:00:00"/>
    <x v="64"/>
    <x v="15"/>
    <s v=".."/>
    <s v=".."/>
    <s v=".."/>
    <s v=".."/>
    <n v="18.869"/>
    <n v="0"/>
    <x v="5"/>
  </r>
  <r>
    <d v="2013-06-01T00:00:00"/>
    <x v="36"/>
    <x v="27"/>
    <n v="3105"/>
    <n v="3.617"/>
    <n v="0"/>
    <n v="3985"/>
    <n v="4.7190000000000003"/>
    <n v="1.6830000000000001"/>
    <x v="5"/>
  </r>
  <r>
    <d v="2013-06-01T00:00:00"/>
    <x v="36"/>
    <x v="4"/>
    <n v="5589"/>
    <n v="766.56700000000001"/>
    <n v="21.123000000000001"/>
    <n v="6340"/>
    <n v="88.293999999999997"/>
    <n v="15.507999999999999"/>
    <x v="5"/>
  </r>
  <r>
    <d v="2013-06-01T00:00:00"/>
    <x v="36"/>
    <x v="20"/>
    <n v="20344"/>
    <n v="1137.951"/>
    <n v="19.274999999999999"/>
    <n v="22707"/>
    <n v="432.80399999999997"/>
    <n v="23.945"/>
    <x v="5"/>
  </r>
  <r>
    <d v="2013-06-01T00:00:00"/>
    <x v="36"/>
    <x v="14"/>
    <n v="3808"/>
    <n v="129.56"/>
    <n v="0.151"/>
    <n v="3914"/>
    <n v="68.025000000000006"/>
    <n v="1.2629999999999999"/>
    <x v="5"/>
  </r>
  <r>
    <d v="2013-06-01T00:00:00"/>
    <x v="36"/>
    <x v="25"/>
    <n v="6475"/>
    <n v="87.317999999999998"/>
    <n v="34.83"/>
    <n v="8278"/>
    <n v="130.41999999999999"/>
    <n v="47.222999999999999"/>
    <x v="5"/>
  </r>
  <r>
    <d v="2013-06-01T00:00:00"/>
    <x v="36"/>
    <x v="2"/>
    <n v="2150"/>
    <n v="6.7069999999999999"/>
    <n v="0.185"/>
    <n v="2170"/>
    <n v="28.303999999999998"/>
    <n v="2.2080000000000002"/>
    <x v="5"/>
  </r>
  <r>
    <d v="2013-06-01T00:00:00"/>
    <x v="36"/>
    <x v="1"/>
    <n v="40514"/>
    <n v="729.69399999999996"/>
    <n v="13.784000000000001"/>
    <n v="43971"/>
    <n v="773.41800000000001"/>
    <n v="126.845"/>
    <x v="5"/>
  </r>
  <r>
    <d v="2013-06-01T00:00:00"/>
    <x v="36"/>
    <x v="9"/>
    <n v="2201"/>
    <n v="0"/>
    <n v="0"/>
    <n v="2250"/>
    <n v="0"/>
    <n v="0"/>
    <x v="5"/>
  </r>
  <r>
    <d v="2013-06-01T00:00:00"/>
    <x v="36"/>
    <x v="24"/>
    <n v="3191"/>
    <n v="31.968"/>
    <n v="1.123"/>
    <n v="3371"/>
    <n v="71.344999999999999"/>
    <n v="1.306"/>
    <x v="5"/>
  </r>
  <r>
    <d v="2013-06-01T00:00:00"/>
    <x v="36"/>
    <x v="16"/>
    <n v="31312"/>
    <n v="1109.1400000000001"/>
    <n v="58.963999999999999"/>
    <n v="36702"/>
    <n v="759.85"/>
    <n v="48.698999999999998"/>
    <x v="5"/>
  </r>
  <r>
    <d v="2013-06-01T00:00:00"/>
    <x v="36"/>
    <x v="31"/>
    <n v="6729"/>
    <n v="121.523"/>
    <n v="5.5270000000000001"/>
    <n v="6684"/>
    <n v="52.822000000000003"/>
    <n v="7.8280000000000003"/>
    <x v="5"/>
  </r>
  <r>
    <d v="2013-06-01T00:00:00"/>
    <x v="36"/>
    <x v="17"/>
    <n v="6311"/>
    <n v="246.83199999999999"/>
    <n v="77.724999999999994"/>
    <n v="7173"/>
    <n v="61.466000000000001"/>
    <n v="10.221"/>
    <x v="5"/>
  </r>
  <r>
    <d v="2013-06-01T00:00:00"/>
    <x v="36"/>
    <x v="18"/>
    <n v="13910"/>
    <n v="525.72900000000004"/>
    <n v="68.872"/>
    <n v="16628"/>
    <n v="57.37"/>
    <n v="118.127"/>
    <x v="5"/>
  </r>
  <r>
    <d v="2013-06-01T00:00:00"/>
    <x v="36"/>
    <x v="23"/>
    <n v="9775"/>
    <n v="43.752000000000002"/>
    <n v="0"/>
    <n v="7831"/>
    <n v="109.56"/>
    <n v="11.422000000000001"/>
    <x v="5"/>
  </r>
  <r>
    <d v="2013-06-01T00:00:00"/>
    <x v="36"/>
    <x v="45"/>
    <s v=".."/>
    <s v=".."/>
    <s v=".."/>
    <s v=".."/>
    <n v="25"/>
    <n v="0"/>
    <x v="5"/>
  </r>
  <r>
    <d v="2013-06-01T00:00:00"/>
    <x v="36"/>
    <x v="8"/>
    <n v="51761"/>
    <n v="2223.2159999999999"/>
    <n v="190.29300000000001"/>
    <n v="57820"/>
    <n v="273.99200000000002"/>
    <n v="106.041"/>
    <x v="5"/>
  </r>
  <r>
    <d v="2013-06-01T00:00:00"/>
    <x v="55"/>
    <x v="35"/>
    <n v="10503"/>
    <n v="730.23599999999999"/>
    <n v="0.627"/>
    <n v="13019"/>
    <n v="665.20299999999997"/>
    <n v="0.03"/>
    <x v="5"/>
  </r>
  <r>
    <d v="2013-06-01T00:00:00"/>
    <x v="37"/>
    <x v="32"/>
    <n v="4479"/>
    <n v="206.15700000000001"/>
    <n v="0.125"/>
    <n v="7162"/>
    <n v="345.84899999999999"/>
    <n v="0"/>
    <x v="5"/>
  </r>
  <r>
    <d v="2013-06-01T00:00:00"/>
    <x v="63"/>
    <x v="16"/>
    <n v="14145"/>
    <n v="244.26900000000001"/>
    <n v="0"/>
    <n v="17778"/>
    <n v="131.13399999999999"/>
    <n v="0"/>
    <x v="5"/>
  </r>
  <r>
    <d v="2013-06-01T00:00:00"/>
    <x v="67"/>
    <x v="4"/>
    <n v="736"/>
    <n v="81.108000000000004"/>
    <n v="0"/>
    <n v="1067"/>
    <n v="0"/>
    <n v="0"/>
    <x v="5"/>
  </r>
  <r>
    <d v="2013-06-01T00:00:00"/>
    <x v="62"/>
    <x v="16"/>
    <n v="1747"/>
    <n v="3.1230000000000002"/>
    <n v="0"/>
    <n v="2074"/>
    <n v="1.8620000000000001"/>
    <n v="0"/>
    <x v="5"/>
  </r>
  <r>
    <d v="2013-06-01T00:00:00"/>
    <x v="38"/>
    <x v="1"/>
    <s v=".."/>
    <n v="286.41000000000003"/>
    <n v="0"/>
    <s v=".."/>
    <n v="722.79700000000003"/>
    <n v="0"/>
    <x v="5"/>
  </r>
  <r>
    <d v="2013-06-01T00:00:00"/>
    <x v="38"/>
    <x v="16"/>
    <n v="102505"/>
    <n v="6028.1540000000005"/>
    <n v="213.43700000000001"/>
    <n v="123023"/>
    <n v="3960.2190000000001"/>
    <n v="1.05"/>
    <x v="5"/>
  </r>
  <r>
    <d v="2013-06-01T00:00:00"/>
    <x v="40"/>
    <x v="29"/>
    <n v="1336"/>
    <n v="2.762"/>
    <n v="0"/>
    <n v="1662"/>
    <n v="13.677"/>
    <n v="0"/>
    <x v="5"/>
  </r>
  <r>
    <d v="2013-06-01T00:00:00"/>
    <x v="41"/>
    <x v="31"/>
    <n v="4089"/>
    <n v="102.37"/>
    <n v="0"/>
    <n v="4837"/>
    <n v="204.26400000000001"/>
    <n v="0"/>
    <x v="5"/>
  </r>
  <r>
    <d v="2013-06-01T00:00:00"/>
    <x v="42"/>
    <x v="1"/>
    <s v=".."/>
    <n v="314.81200000000001"/>
    <n v="0"/>
    <s v=".."/>
    <n v="393.25200000000001"/>
    <n v="0"/>
    <x v="5"/>
  </r>
  <r>
    <d v="2013-06-01T00:00:00"/>
    <x v="43"/>
    <x v="17"/>
    <n v="32749"/>
    <n v="2158.1529999999998"/>
    <n v="190.715"/>
    <n v="47439"/>
    <n v="1110.4059999999999"/>
    <n v="5.4260000000000002"/>
    <x v="5"/>
  </r>
  <r>
    <d v="2013-06-01T00:00:00"/>
    <x v="61"/>
    <x v="16"/>
    <n v="4345"/>
    <n v="0"/>
    <n v="0"/>
    <n v="6366"/>
    <n v="0"/>
    <n v="0"/>
    <x v="5"/>
  </r>
  <r>
    <d v="2013-06-01T00:00:00"/>
    <x v="45"/>
    <x v="22"/>
    <n v="476"/>
    <n v="0.26300000000000001"/>
    <n v="0"/>
    <n v="556"/>
    <n v="0.40500000000000003"/>
    <n v="0"/>
    <x v="5"/>
  </r>
  <r>
    <d v="2013-06-01T00:00:00"/>
    <x v="45"/>
    <x v="8"/>
    <n v="16318"/>
    <n v="12.561999999999999"/>
    <n v="156.04599999999999"/>
    <n v="20066"/>
    <n v="305.84899999999999"/>
    <n v="3.8650000000000002"/>
    <x v="5"/>
  </r>
  <r>
    <d v="2013-06-01T00:00:00"/>
    <x v="46"/>
    <x v="4"/>
    <s v=".."/>
    <s v=".."/>
    <s v=".."/>
    <s v=".."/>
    <n v="63.828000000000003"/>
    <n v="0"/>
    <x v="5"/>
  </r>
  <r>
    <d v="2013-06-01T00:00:00"/>
    <x v="46"/>
    <x v="15"/>
    <s v=".."/>
    <s v=".."/>
    <s v=".."/>
    <s v=".."/>
    <n v="102.83199999999999"/>
    <n v="0"/>
    <x v="5"/>
  </r>
  <r>
    <d v="2013-06-01T00:00:00"/>
    <x v="46"/>
    <x v="16"/>
    <s v=".."/>
    <s v=".."/>
    <s v=".."/>
    <s v=".."/>
    <n v="171.78700000000001"/>
    <n v="0"/>
    <x v="5"/>
  </r>
  <r>
    <d v="2013-06-01T00:00:00"/>
    <x v="46"/>
    <x v="8"/>
    <s v=".."/>
    <n v="1652.6610000000001"/>
    <n v="0"/>
    <s v=".."/>
    <s v=".."/>
    <s v=".."/>
    <x v="5"/>
  </r>
  <r>
    <d v="2013-06-01T00:00:00"/>
    <x v="47"/>
    <x v="26"/>
    <n v="9793"/>
    <n v="426.44099999999997"/>
    <n v="0"/>
    <n v="13711"/>
    <n v="156.863"/>
    <n v="0"/>
    <x v="5"/>
  </r>
  <r>
    <d v="2013-06-01T00:00:00"/>
    <x v="48"/>
    <x v="20"/>
    <n v="4041"/>
    <n v="439.61700000000002"/>
    <n v="0"/>
    <n v="3509"/>
    <n v="270.70400000000001"/>
    <n v="0"/>
    <x v="5"/>
  </r>
  <r>
    <d v="2013-06-01T00:00:00"/>
    <x v="48"/>
    <x v="18"/>
    <n v="2979"/>
    <n v="90.980999999999995"/>
    <n v="0"/>
    <n v="4065"/>
    <n v="8.4369999999999994"/>
    <n v="0"/>
    <x v="5"/>
  </r>
  <r>
    <d v="2013-06-01T00:00:00"/>
    <x v="49"/>
    <x v="10"/>
    <n v="12456"/>
    <n v="22.326000000000001"/>
    <n v="0"/>
    <n v="13463"/>
    <n v="11.526"/>
    <n v="0"/>
    <x v="5"/>
  </r>
  <r>
    <d v="2013-06-01T00:00:00"/>
    <x v="49"/>
    <x v="14"/>
    <n v="21424"/>
    <n v="0"/>
    <n v="0"/>
    <n v="23016"/>
    <n v="0"/>
    <n v="0"/>
    <x v="5"/>
  </r>
  <r>
    <d v="2013-06-01T00:00:00"/>
    <x v="49"/>
    <x v="1"/>
    <n v="33837"/>
    <n v="66.254000000000005"/>
    <n v="0"/>
    <n v="37094"/>
    <n v="28.254000000000001"/>
    <n v="0"/>
    <x v="5"/>
  </r>
  <r>
    <d v="2013-06-01T00:00:00"/>
    <x v="49"/>
    <x v="9"/>
    <n v="1902"/>
    <n v="0"/>
    <n v="0"/>
    <n v="2180"/>
    <n v="19.3"/>
    <n v="0"/>
    <x v="5"/>
  </r>
  <r>
    <d v="2013-06-01T00:00:00"/>
    <x v="49"/>
    <x v="29"/>
    <n v="628"/>
    <n v="0"/>
    <n v="0"/>
    <n v="884"/>
    <n v="10.763"/>
    <n v="0"/>
    <x v="5"/>
  </r>
  <r>
    <d v="2013-06-01T00:00:00"/>
    <x v="49"/>
    <x v="17"/>
    <n v="2143"/>
    <n v="0"/>
    <n v="0"/>
    <n v="2436"/>
    <n v="0"/>
    <n v="0"/>
    <x v="5"/>
  </r>
  <r>
    <d v="2013-06-01T00:00:00"/>
    <x v="49"/>
    <x v="33"/>
    <n v="573"/>
    <n v="0.39600000000000002"/>
    <n v="0"/>
    <n v="893"/>
    <n v="0.59299999999999997"/>
    <n v="0"/>
    <x v="5"/>
  </r>
  <r>
    <d v="2013-06-01T00:00:00"/>
    <x v="49"/>
    <x v="23"/>
    <n v="2810"/>
    <n v="86.71"/>
    <n v="0"/>
    <n v="3852"/>
    <n v="133.91800000000001"/>
    <n v="0"/>
    <x v="5"/>
  </r>
  <r>
    <d v="2013-06-01T00:00:00"/>
    <x v="49"/>
    <x v="8"/>
    <n v="16346"/>
    <n v="597.00699999999995"/>
    <n v="0"/>
    <n v="19791"/>
    <n v="375.54500000000002"/>
    <n v="0"/>
    <x v="5"/>
  </r>
  <r>
    <d v="2013-06-01T00:00:00"/>
    <x v="49"/>
    <x v="12"/>
    <n v="1887"/>
    <n v="5.15"/>
    <n v="0"/>
    <n v="2443"/>
    <n v="6.7939999999999996"/>
    <n v="0"/>
    <x v="5"/>
  </r>
  <r>
    <d v="2013-06-01T00:00:00"/>
    <x v="50"/>
    <x v="34"/>
    <n v="1591"/>
    <n v="0.74099999999999999"/>
    <n v="0"/>
    <n v="1748"/>
    <n v="2.0209999999999999"/>
    <n v="0"/>
    <x v="5"/>
  </r>
  <r>
    <d v="2013-07-01T00:00:00"/>
    <x v="0"/>
    <x v="0"/>
    <n v="2155"/>
    <n v="6.6269999999999998"/>
    <n v="0.39600000000000002"/>
    <n v="2265"/>
    <n v="35.088000000000001"/>
    <n v="0"/>
    <x v="5"/>
  </r>
  <r>
    <d v="2013-07-01T00:00:00"/>
    <x v="65"/>
    <x v="2"/>
    <n v="3129"/>
    <n v="2.1269999999999998"/>
    <n v="0.433"/>
    <n v="3341"/>
    <n v="77.341999999999999"/>
    <n v="2.19"/>
    <x v="5"/>
  </r>
  <r>
    <d v="2013-07-01T00:00:00"/>
    <x v="2"/>
    <x v="3"/>
    <n v="7737"/>
    <n v="311.34399999999999"/>
    <n v="58.753999999999998"/>
    <n v="7381"/>
    <n v="171.50399999999999"/>
    <n v="21.911999999999999"/>
    <x v="5"/>
  </r>
  <r>
    <d v="2013-07-01T00:00:00"/>
    <x v="3"/>
    <x v="4"/>
    <n v="10262"/>
    <n v="281.21199999999999"/>
    <n v="44.710999999999999"/>
    <n v="9651"/>
    <n v="199.62299999999999"/>
    <n v="5.2279999999999998"/>
    <x v="5"/>
  </r>
  <r>
    <d v="2013-07-01T00:00:00"/>
    <x v="4"/>
    <x v="5"/>
    <n v="3048"/>
    <n v="56.539000000000001"/>
    <n v="1.921"/>
    <n v="2560"/>
    <n v="6.5449999999999999"/>
    <n v="0"/>
    <x v="5"/>
  </r>
  <r>
    <d v="2013-07-01T00:00:00"/>
    <x v="5"/>
    <x v="6"/>
    <n v="720"/>
    <n v="0"/>
    <n v="0.13700000000000001"/>
    <n v="782"/>
    <n v="23.079000000000001"/>
    <n v="0"/>
    <x v="5"/>
  </r>
  <r>
    <d v="2013-07-01T00:00:00"/>
    <x v="5"/>
    <x v="1"/>
    <n v="112945"/>
    <n v="2164.4830000000002"/>
    <n v="248.483"/>
    <n v="108054"/>
    <n v="1808.934"/>
    <n v="0.25700000000000001"/>
    <x v="5"/>
  </r>
  <r>
    <d v="2013-07-01T00:00:00"/>
    <x v="6"/>
    <x v="9"/>
    <n v="9886"/>
    <n v="38.475999999999999"/>
    <n v="0.59799999999999998"/>
    <n v="9790"/>
    <n v="291.20600000000002"/>
    <n v="16.484000000000002"/>
    <x v="5"/>
  </r>
  <r>
    <d v="2013-07-01T00:00:00"/>
    <x v="9"/>
    <x v="12"/>
    <n v="6748"/>
    <n v="15.589"/>
    <n v="4.9820000000000002"/>
    <n v="5993"/>
    <n v="44.823"/>
    <n v="3.387"/>
    <x v="5"/>
  </r>
  <r>
    <d v="2013-07-01T00:00:00"/>
    <x v="10"/>
    <x v="13"/>
    <n v="49475"/>
    <n v="1012.982"/>
    <n v="0"/>
    <n v="45945"/>
    <n v="154.44999999999999"/>
    <n v="0"/>
    <x v="5"/>
  </r>
  <r>
    <d v="2013-07-01T00:00:00"/>
    <x v="11"/>
    <x v="9"/>
    <n v="117"/>
    <n v="0"/>
    <n v="0"/>
    <n v="153"/>
    <n v="2.8820000000000001"/>
    <n v="1E-3"/>
    <x v="5"/>
  </r>
  <r>
    <d v="2013-07-01T00:00:00"/>
    <x v="13"/>
    <x v="15"/>
    <n v="7712"/>
    <n v="138.51599999999999"/>
    <n v="13.298"/>
    <n v="5568"/>
    <n v="98.025000000000006"/>
    <n v="0"/>
    <x v="5"/>
  </r>
  <r>
    <d v="2013-07-01T00:00:00"/>
    <x v="14"/>
    <x v="16"/>
    <n v="3228"/>
    <n v="20.536000000000001"/>
    <n v="7.3999999999999996E-2"/>
    <n v="3198"/>
    <n v="113.71299999999999"/>
    <n v="1.119"/>
    <x v="5"/>
  </r>
  <r>
    <d v="2013-07-01T00:00:00"/>
    <x v="14"/>
    <x v="18"/>
    <n v="5467"/>
    <n v="360.03300000000002"/>
    <n v="30.623000000000001"/>
    <n v="4420"/>
    <n v="96.584999999999994"/>
    <n v="2.2690000000000001"/>
    <x v="5"/>
  </r>
  <r>
    <d v="2013-07-01T00:00:00"/>
    <x v="16"/>
    <x v="20"/>
    <n v="70421"/>
    <n v="3402.4259999999999"/>
    <n v="144.00800000000001"/>
    <n v="52085"/>
    <n v="2312.9490000000001"/>
    <n v="18.922000000000001"/>
    <x v="5"/>
  </r>
  <r>
    <d v="2013-07-01T00:00:00"/>
    <x v="17"/>
    <x v="1"/>
    <n v="5135"/>
    <n v="243.43600000000001"/>
    <n v="0"/>
    <n v="5085"/>
    <n v="243.06100000000001"/>
    <n v="0"/>
    <x v="5"/>
  </r>
  <r>
    <d v="2013-07-01T00:00:00"/>
    <x v="17"/>
    <x v="21"/>
    <n v="6549"/>
    <n v="113.017"/>
    <n v="59.188000000000002"/>
    <n v="5566"/>
    <n v="197.88499999999999"/>
    <n v="5.8250000000000002"/>
    <x v="5"/>
  </r>
  <r>
    <d v="2013-07-01T00:00:00"/>
    <x v="18"/>
    <x v="4"/>
    <n v="17872"/>
    <n v="360.62200000000001"/>
    <n v="13.619"/>
    <n v="13341"/>
    <n v="212.87700000000001"/>
    <n v="4.1509999999999998"/>
    <x v="5"/>
  </r>
  <r>
    <d v="2013-07-01T00:00:00"/>
    <x v="19"/>
    <x v="4"/>
    <n v="30369"/>
    <n v="1115.0070000000001"/>
    <n v="90.483000000000004"/>
    <n v="25105"/>
    <n v="88.519000000000005"/>
    <n v="28.58"/>
    <x v="5"/>
  </r>
  <r>
    <d v="2013-07-01T00:00:00"/>
    <x v="53"/>
    <x v="8"/>
    <n v="7548"/>
    <n v="267.78500000000003"/>
    <n v="126.93899999999999"/>
    <n v="6234"/>
    <n v="230.08199999999999"/>
    <n v="0"/>
    <x v="5"/>
  </r>
  <r>
    <d v="2013-07-01T00:00:00"/>
    <x v="21"/>
    <x v="13"/>
    <n v="1747"/>
    <n v="2.8849999999999998"/>
    <n v="0"/>
    <n v="1916"/>
    <n v="2.6440000000000001"/>
    <n v="0"/>
    <x v="5"/>
  </r>
  <r>
    <d v="2013-07-01T00:00:00"/>
    <x v="21"/>
    <x v="1"/>
    <n v="24098"/>
    <n v="1095.4829999999999"/>
    <n v="3.9E-2"/>
    <n v="20174"/>
    <n v="692.03"/>
    <n v="0"/>
    <x v="5"/>
  </r>
  <r>
    <d v="2013-07-01T00:00:00"/>
    <x v="21"/>
    <x v="16"/>
    <n v="7357"/>
    <n v="195.49100000000001"/>
    <n v="0"/>
    <n v="6809"/>
    <n v="188.28399999999999"/>
    <n v="0"/>
    <x v="5"/>
  </r>
  <r>
    <d v="2013-07-01T00:00:00"/>
    <x v="21"/>
    <x v="17"/>
    <n v="2116"/>
    <n v="0.42"/>
    <n v="0"/>
    <n v="2024"/>
    <n v="0.81100000000000005"/>
    <n v="0"/>
    <x v="5"/>
  </r>
  <r>
    <d v="2013-07-01T00:00:00"/>
    <x v="21"/>
    <x v="23"/>
    <n v="112311"/>
    <n v="3581.8319999999999"/>
    <n v="24.041"/>
    <n v="84766"/>
    <n v="2913.056"/>
    <n v="21.939"/>
    <x v="5"/>
  </r>
  <r>
    <d v="2013-07-01T00:00:00"/>
    <x v="22"/>
    <x v="20"/>
    <s v=".."/>
    <s v=".."/>
    <s v=".."/>
    <s v=".."/>
    <n v="0"/>
    <n v="0"/>
    <x v="5"/>
  </r>
  <r>
    <d v="2013-07-01T00:00:00"/>
    <x v="22"/>
    <x v="16"/>
    <n v="2147"/>
    <n v="46.762999999999998"/>
    <n v="0"/>
    <n v="2410"/>
    <n v="194.87200000000001"/>
    <n v="0"/>
    <x v="5"/>
  </r>
  <r>
    <d v="2013-07-01T00:00:00"/>
    <x v="22"/>
    <x v="23"/>
    <n v="29988"/>
    <n v="1210.6020000000001"/>
    <n v="21.86"/>
    <n v="27049"/>
    <n v="1164.7439999999999"/>
    <n v="5.3129999999999997"/>
    <x v="5"/>
  </r>
  <r>
    <d v="2013-07-01T00:00:00"/>
    <x v="23"/>
    <x v="21"/>
    <n v="1972"/>
    <n v="74.281999999999996"/>
    <n v="10.351000000000001"/>
    <n v="1524"/>
    <n v="45.72"/>
    <n v="0"/>
    <x v="5"/>
  </r>
  <r>
    <d v="2013-07-01T00:00:00"/>
    <x v="24"/>
    <x v="4"/>
    <s v=".."/>
    <s v=".."/>
    <s v=".."/>
    <s v=".."/>
    <n v="3.1"/>
    <n v="0"/>
    <x v="5"/>
  </r>
  <r>
    <d v="2013-07-01T00:00:00"/>
    <x v="24"/>
    <x v="8"/>
    <s v=".."/>
    <n v="517.524"/>
    <n v="17.574999999999999"/>
    <s v=".."/>
    <s v=".."/>
    <s v=".."/>
    <x v="5"/>
  </r>
  <r>
    <d v="2013-07-01T00:00:00"/>
    <x v="59"/>
    <x v="10"/>
    <n v="22087"/>
    <n v="344.32"/>
    <n v="2.1909999999999998"/>
    <n v="20629"/>
    <n v="222.559"/>
    <n v="10.042"/>
    <x v="5"/>
  </r>
  <r>
    <d v="2013-07-01T00:00:00"/>
    <x v="25"/>
    <x v="14"/>
    <n v="27860"/>
    <n v="673.26199999999994"/>
    <n v="39.728999999999999"/>
    <n v="24000"/>
    <n v="496.99799999999999"/>
    <n v="0.20399999999999999"/>
    <x v="5"/>
  </r>
  <r>
    <d v="2013-07-01T00:00:00"/>
    <x v="26"/>
    <x v="8"/>
    <n v="11134"/>
    <n v="148.55799999999999"/>
    <n v="1.196"/>
    <n v="10461"/>
    <n v="103.214"/>
    <n v="0.16500000000000001"/>
    <x v="5"/>
  </r>
  <r>
    <d v="2013-07-01T00:00:00"/>
    <x v="54"/>
    <x v="14"/>
    <n v="20409"/>
    <n v="0"/>
    <n v="0"/>
    <n v="20963"/>
    <n v="0"/>
    <n v="0"/>
    <x v="5"/>
  </r>
  <r>
    <d v="2013-07-01T00:00:00"/>
    <x v="58"/>
    <x v="25"/>
    <n v="6619"/>
    <n v="223.30199999999999"/>
    <n v="161.572"/>
    <n v="4347"/>
    <n v="248.30699999999999"/>
    <n v="0.27100000000000002"/>
    <x v="5"/>
  </r>
  <r>
    <d v="2013-07-01T00:00:00"/>
    <x v="28"/>
    <x v="4"/>
    <n v="9"/>
    <n v="0"/>
    <n v="0"/>
    <n v="26"/>
    <n v="0"/>
    <n v="0"/>
    <x v="5"/>
  </r>
  <r>
    <d v="2013-07-01T00:00:00"/>
    <x v="28"/>
    <x v="10"/>
    <n v="2749"/>
    <n v="0"/>
    <n v="0"/>
    <n v="2610"/>
    <n v="2.1999999999999999E-2"/>
    <n v="0"/>
    <x v="5"/>
  </r>
  <r>
    <d v="2013-07-01T00:00:00"/>
    <x v="28"/>
    <x v="14"/>
    <n v="28325"/>
    <n v="250.29499999999999"/>
    <n v="0"/>
    <n v="27735"/>
    <n v="12.002000000000001"/>
    <n v="0.95399999999999996"/>
    <x v="5"/>
  </r>
  <r>
    <d v="2013-07-01T00:00:00"/>
    <x v="28"/>
    <x v="25"/>
    <n v="20024"/>
    <n v="294.82"/>
    <n v="17.414000000000001"/>
    <n v="11609"/>
    <n v="111.251"/>
    <n v="15.52"/>
    <x v="5"/>
  </r>
  <r>
    <d v="2013-07-01T00:00:00"/>
    <x v="28"/>
    <x v="1"/>
    <n v="24251"/>
    <n v="5.7290000000000001"/>
    <n v="4.367"/>
    <n v="23234"/>
    <n v="16.914999999999999"/>
    <n v="18.722000000000001"/>
    <x v="5"/>
  </r>
  <r>
    <d v="2013-07-01T00:00:00"/>
    <x v="28"/>
    <x v="24"/>
    <n v="2115"/>
    <n v="0"/>
    <n v="0"/>
    <n v="1913"/>
    <n v="0"/>
    <n v="0"/>
    <x v="5"/>
  </r>
  <r>
    <d v="2013-07-01T00:00:00"/>
    <x v="28"/>
    <x v="16"/>
    <n v="11392"/>
    <n v="183.20599999999999"/>
    <n v="2.1659999999999999"/>
    <n v="10290"/>
    <n v="68.381"/>
    <n v="0.36399999999999999"/>
    <x v="5"/>
  </r>
  <r>
    <d v="2013-07-01T00:00:00"/>
    <x v="28"/>
    <x v="17"/>
    <n v="6812"/>
    <n v="161.52799999999999"/>
    <n v="12.827999999999999"/>
    <n v="6721"/>
    <n v="70.450999999999993"/>
    <n v="1.23"/>
    <x v="5"/>
  </r>
  <r>
    <d v="2013-07-01T00:00:00"/>
    <x v="28"/>
    <x v="8"/>
    <n v="10491"/>
    <n v="234.37299999999999"/>
    <n v="7.6050000000000004"/>
    <n v="9059"/>
    <n v="80.948999999999998"/>
    <n v="0.46600000000000003"/>
    <x v="5"/>
  </r>
  <r>
    <d v="2013-07-01T00:00:00"/>
    <x v="57"/>
    <x v="16"/>
    <n v="7548"/>
    <n v="0"/>
    <n v="0"/>
    <n v="7543"/>
    <n v="0"/>
    <n v="0"/>
    <x v="5"/>
  </r>
  <r>
    <d v="2013-07-01T00:00:00"/>
    <x v="29"/>
    <x v="15"/>
    <n v="11928"/>
    <n v="234.489"/>
    <n v="103.44"/>
    <n v="10216"/>
    <n v="235.07"/>
    <n v="3.1429999999999998"/>
    <x v="5"/>
  </r>
  <r>
    <d v="2013-07-01T00:00:00"/>
    <x v="30"/>
    <x v="27"/>
    <n v="2802"/>
    <n v="208.96299999999999"/>
    <n v="0"/>
    <n v="2540"/>
    <n v="120.639"/>
    <n v="4.1429999999999998"/>
    <x v="5"/>
  </r>
  <r>
    <d v="2013-07-01T00:00:00"/>
    <x v="30"/>
    <x v="1"/>
    <n v="2107"/>
    <n v="9.2539999999999996"/>
    <n v="0"/>
    <n v="2012"/>
    <n v="118.59"/>
    <n v="0"/>
    <x v="5"/>
  </r>
  <r>
    <d v="2013-07-01T00:00:00"/>
    <x v="31"/>
    <x v="4"/>
    <n v="0"/>
    <n v="188.29599999999999"/>
    <n v="0"/>
    <s v=".."/>
    <s v=".."/>
    <s v=".."/>
    <x v="5"/>
  </r>
  <r>
    <d v="2013-07-01T00:00:00"/>
    <x v="31"/>
    <x v="13"/>
    <n v="59751"/>
    <n v="2962.5720000000001"/>
    <n v="182.40100000000001"/>
    <n v="52195"/>
    <n v="1328.4570000000001"/>
    <n v="0"/>
    <x v="5"/>
  </r>
  <r>
    <d v="2013-07-01T00:00:00"/>
    <x v="66"/>
    <x v="28"/>
    <n v="831"/>
    <n v="0.16300000000000001"/>
    <n v="4.0000000000000001E-3"/>
    <n v="703"/>
    <n v="10.83"/>
    <n v="0.51100000000000001"/>
    <x v="5"/>
  </r>
  <r>
    <d v="2013-07-01T00:00:00"/>
    <x v="34"/>
    <x v="9"/>
    <s v=".."/>
    <n v="0.79"/>
    <n v="0"/>
    <s v=".."/>
    <n v="143.25800000000001"/>
    <n v="0"/>
    <x v="5"/>
  </r>
  <r>
    <d v="2013-07-01T00:00:00"/>
    <x v="34"/>
    <x v="29"/>
    <s v=".."/>
    <n v="53.195"/>
    <n v="0"/>
    <s v=".."/>
    <n v="46.360999999999997"/>
    <n v="0"/>
    <x v="5"/>
  </r>
  <r>
    <d v="2013-07-01T00:00:00"/>
    <x v="35"/>
    <x v="24"/>
    <n v="10438"/>
    <n v="312.19400000000002"/>
    <n v="2.1379999999999999"/>
    <n v="7613"/>
    <n v="120.399"/>
    <n v="0"/>
    <x v="5"/>
  </r>
  <r>
    <d v="2013-07-01T00:00:00"/>
    <x v="64"/>
    <x v="25"/>
    <s v=".."/>
    <n v="756.63"/>
    <n v="0"/>
    <s v=".."/>
    <n v="10.965"/>
    <n v="0"/>
    <x v="5"/>
  </r>
  <r>
    <d v="2013-07-01T00:00:00"/>
    <x v="64"/>
    <x v="15"/>
    <s v=".."/>
    <s v=".."/>
    <s v=".."/>
    <s v=".."/>
    <n v="16.443999999999999"/>
    <n v="0"/>
    <x v="5"/>
  </r>
  <r>
    <d v="2013-07-01T00:00:00"/>
    <x v="36"/>
    <x v="27"/>
    <n v="4164"/>
    <n v="18.023"/>
    <n v="0"/>
    <n v="3945"/>
    <n v="6.9669999999999996"/>
    <n v="1.26"/>
    <x v="5"/>
  </r>
  <r>
    <d v="2013-07-01T00:00:00"/>
    <x v="36"/>
    <x v="4"/>
    <n v="8528"/>
    <n v="651.25599999999997"/>
    <n v="16.13"/>
    <n v="6065"/>
    <n v="74.405000000000001"/>
    <n v="16.001000000000001"/>
    <x v="5"/>
  </r>
  <r>
    <d v="2013-07-01T00:00:00"/>
    <x v="36"/>
    <x v="20"/>
    <n v="28878"/>
    <n v="1186.432"/>
    <n v="14.019"/>
    <n v="19253"/>
    <n v="449.93599999999998"/>
    <n v="25.856999999999999"/>
    <x v="5"/>
  </r>
  <r>
    <d v="2013-07-01T00:00:00"/>
    <x v="36"/>
    <x v="14"/>
    <n v="4170"/>
    <n v="162.27000000000001"/>
    <n v="0.19800000000000001"/>
    <n v="3424"/>
    <n v="87.677999999999997"/>
    <n v="1.544"/>
    <x v="5"/>
  </r>
  <r>
    <d v="2013-07-01T00:00:00"/>
    <x v="36"/>
    <x v="25"/>
    <n v="9814"/>
    <n v="110.401"/>
    <n v="41.744999999999997"/>
    <n v="8559"/>
    <n v="93.495000000000005"/>
    <n v="61.884999999999998"/>
    <x v="5"/>
  </r>
  <r>
    <d v="2013-07-01T00:00:00"/>
    <x v="36"/>
    <x v="38"/>
    <s v=".."/>
    <s v=".."/>
    <s v=".."/>
    <s v=".."/>
    <n v="20"/>
    <n v="0"/>
    <x v="5"/>
  </r>
  <r>
    <d v="2013-07-01T00:00:00"/>
    <x v="36"/>
    <x v="2"/>
    <n v="1943"/>
    <n v="3.6789999999999998"/>
    <n v="0.17699999999999999"/>
    <n v="1667"/>
    <n v="29.718"/>
    <n v="1.6379999999999999"/>
    <x v="5"/>
  </r>
  <r>
    <d v="2013-07-01T00:00:00"/>
    <x v="36"/>
    <x v="1"/>
    <n v="50556"/>
    <n v="632.32500000000005"/>
    <n v="9.3190000000000008"/>
    <n v="48273"/>
    <n v="846.61800000000005"/>
    <n v="127.31100000000001"/>
    <x v="5"/>
  </r>
  <r>
    <d v="2013-07-01T00:00:00"/>
    <x v="36"/>
    <x v="9"/>
    <n v="2464"/>
    <n v="3.9340000000000002"/>
    <n v="0"/>
    <n v="2641"/>
    <n v="46.792000000000002"/>
    <n v="0"/>
    <x v="5"/>
  </r>
  <r>
    <d v="2013-07-01T00:00:00"/>
    <x v="36"/>
    <x v="24"/>
    <n v="4041"/>
    <n v="34.061999999999998"/>
    <n v="1.286"/>
    <n v="3407"/>
    <n v="58.481000000000002"/>
    <n v="1.5760000000000001"/>
    <x v="5"/>
  </r>
  <r>
    <d v="2013-07-01T00:00:00"/>
    <x v="36"/>
    <x v="16"/>
    <n v="43941"/>
    <n v="1103.9839999999999"/>
    <n v="63.997"/>
    <n v="32658"/>
    <n v="795.99900000000002"/>
    <n v="52.378999999999998"/>
    <x v="5"/>
  </r>
  <r>
    <d v="2013-07-01T00:00:00"/>
    <x v="36"/>
    <x v="31"/>
    <n v="8333"/>
    <n v="97.122"/>
    <n v="7.1280000000000001"/>
    <n v="7616"/>
    <n v="101.997"/>
    <n v="9.0370000000000008"/>
    <x v="5"/>
  </r>
  <r>
    <d v="2013-07-01T00:00:00"/>
    <x v="36"/>
    <x v="17"/>
    <n v="7238"/>
    <n v="190.78"/>
    <n v="92.956999999999994"/>
    <n v="5721"/>
    <n v="51.277000000000001"/>
    <n v="11.776999999999999"/>
    <x v="5"/>
  </r>
  <r>
    <d v="2013-07-01T00:00:00"/>
    <x v="36"/>
    <x v="18"/>
    <n v="17336"/>
    <n v="455.565"/>
    <n v="79.325999999999993"/>
    <n v="13587"/>
    <n v="70.265000000000001"/>
    <n v="123.92400000000001"/>
    <x v="5"/>
  </r>
  <r>
    <d v="2013-07-01T00:00:00"/>
    <x v="36"/>
    <x v="23"/>
    <n v="9266"/>
    <n v="45.113"/>
    <n v="0"/>
    <n v="7988"/>
    <n v="175.20699999999999"/>
    <n v="13.743"/>
    <x v="5"/>
  </r>
  <r>
    <d v="2013-07-01T00:00:00"/>
    <x v="36"/>
    <x v="8"/>
    <n v="57199"/>
    <n v="2110.8310000000001"/>
    <n v="189.46700000000001"/>
    <n v="50531"/>
    <n v="272.10700000000003"/>
    <n v="109.94499999999999"/>
    <x v="5"/>
  </r>
  <r>
    <d v="2013-07-01T00:00:00"/>
    <x v="55"/>
    <x v="35"/>
    <n v="14873"/>
    <n v="690.94"/>
    <n v="0.71099999999999997"/>
    <n v="12198"/>
    <n v="1153.165"/>
    <n v="3.6999999999999998E-2"/>
    <x v="5"/>
  </r>
  <r>
    <d v="2013-07-01T00:00:00"/>
    <x v="37"/>
    <x v="32"/>
    <n v="7159"/>
    <n v="221.952"/>
    <n v="0.13100000000000001"/>
    <n v="7535"/>
    <n v="336.11700000000002"/>
    <n v="0"/>
    <x v="5"/>
  </r>
  <r>
    <d v="2013-07-01T00:00:00"/>
    <x v="63"/>
    <x v="16"/>
    <n v="17034"/>
    <n v="332.214"/>
    <n v="0"/>
    <n v="15617"/>
    <n v="130.35"/>
    <n v="0"/>
    <x v="5"/>
  </r>
  <r>
    <d v="2013-07-01T00:00:00"/>
    <x v="67"/>
    <x v="4"/>
    <n v="1743"/>
    <n v="19.021000000000001"/>
    <n v="0"/>
    <n v="1070"/>
    <n v="0.53100000000000003"/>
    <n v="0"/>
    <x v="5"/>
  </r>
  <r>
    <d v="2013-07-01T00:00:00"/>
    <x v="62"/>
    <x v="16"/>
    <n v="2539"/>
    <n v="3.06"/>
    <n v="0"/>
    <n v="1632"/>
    <n v="0.45300000000000001"/>
    <n v="0"/>
    <x v="5"/>
  </r>
  <r>
    <d v="2013-07-01T00:00:00"/>
    <x v="38"/>
    <x v="1"/>
    <s v=".."/>
    <n v="198.79499999999999"/>
    <n v="0"/>
    <s v=".."/>
    <n v="686.55399999999997"/>
    <n v="0"/>
    <x v="5"/>
  </r>
  <r>
    <d v="2013-07-01T00:00:00"/>
    <x v="38"/>
    <x v="16"/>
    <n v="140368"/>
    <n v="6823.8789999999999"/>
    <n v="184.328"/>
    <n v="112674"/>
    <n v="4403.66"/>
    <n v="0.78700000000000003"/>
    <x v="5"/>
  </r>
  <r>
    <d v="2013-07-01T00:00:00"/>
    <x v="40"/>
    <x v="29"/>
    <n v="1708"/>
    <n v="5.88"/>
    <n v="0"/>
    <n v="1710"/>
    <n v="13.492000000000001"/>
    <n v="0"/>
    <x v="5"/>
  </r>
  <r>
    <d v="2013-07-01T00:00:00"/>
    <x v="41"/>
    <x v="31"/>
    <n v="5399"/>
    <n v="88.248999999999995"/>
    <n v="0"/>
    <n v="5929"/>
    <n v="217.22"/>
    <n v="0"/>
    <x v="5"/>
  </r>
  <r>
    <d v="2013-07-01T00:00:00"/>
    <x v="42"/>
    <x v="1"/>
    <s v=".."/>
    <n v="151.79499999999999"/>
    <n v="0"/>
    <s v=".."/>
    <n v="168.39599999999999"/>
    <n v="0"/>
    <x v="5"/>
  </r>
  <r>
    <d v="2013-07-01T00:00:00"/>
    <x v="43"/>
    <x v="17"/>
    <n v="51653"/>
    <n v="1966.1120000000001"/>
    <n v="212.29599999999999"/>
    <n v="44822"/>
    <n v="975.02300000000002"/>
    <n v="4.4459999999999997"/>
    <x v="5"/>
  </r>
  <r>
    <d v="2013-07-01T00:00:00"/>
    <x v="61"/>
    <x v="16"/>
    <n v="6568"/>
    <n v="0"/>
    <n v="0"/>
    <n v="6759"/>
    <n v="0"/>
    <n v="0"/>
    <x v="5"/>
  </r>
  <r>
    <d v="2013-07-01T00:00:00"/>
    <x v="45"/>
    <x v="22"/>
    <n v="745"/>
    <n v="3.3000000000000002E-2"/>
    <n v="0"/>
    <n v="638"/>
    <n v="1.4370000000000001"/>
    <n v="0"/>
    <x v="5"/>
  </r>
  <r>
    <d v="2013-07-01T00:00:00"/>
    <x v="45"/>
    <x v="8"/>
    <n v="20391"/>
    <n v="2.5390000000000001"/>
    <n v="102.26"/>
    <n v="18475"/>
    <n v="270.83"/>
    <n v="4.2670000000000003"/>
    <x v="5"/>
  </r>
  <r>
    <d v="2013-07-01T00:00:00"/>
    <x v="46"/>
    <x v="4"/>
    <s v=".."/>
    <s v=".."/>
    <s v=".."/>
    <s v=".."/>
    <n v="132.358"/>
    <n v="0"/>
    <x v="5"/>
  </r>
  <r>
    <d v="2013-07-01T00:00:00"/>
    <x v="46"/>
    <x v="15"/>
    <s v=".."/>
    <s v=".."/>
    <s v=".."/>
    <s v=".."/>
    <n v="18.904"/>
    <n v="0"/>
    <x v="5"/>
  </r>
  <r>
    <d v="2013-07-01T00:00:00"/>
    <x v="46"/>
    <x v="16"/>
    <s v=".."/>
    <s v=".."/>
    <s v=".."/>
    <s v=".."/>
    <n v="54.857999999999997"/>
    <n v="0"/>
    <x v="5"/>
  </r>
  <r>
    <d v="2013-07-01T00:00:00"/>
    <x v="46"/>
    <x v="8"/>
    <s v=".."/>
    <n v="1679.0809999999999"/>
    <n v="0"/>
    <s v=".."/>
    <s v=".."/>
    <s v=".."/>
    <x v="5"/>
  </r>
  <r>
    <d v="2013-07-01T00:00:00"/>
    <x v="47"/>
    <x v="26"/>
    <n v="16283"/>
    <n v="510.28699999999998"/>
    <n v="0"/>
    <n v="13411"/>
    <n v="110.72799999999999"/>
    <n v="0"/>
    <x v="5"/>
  </r>
  <r>
    <d v="2013-07-01T00:00:00"/>
    <x v="48"/>
    <x v="20"/>
    <n v="4837"/>
    <n v="406.52100000000002"/>
    <n v="0"/>
    <n v="3883"/>
    <n v="268.18299999999999"/>
    <n v="0"/>
    <x v="5"/>
  </r>
  <r>
    <d v="2013-07-01T00:00:00"/>
    <x v="48"/>
    <x v="18"/>
    <n v="4010"/>
    <n v="29.254999999999999"/>
    <n v="0"/>
    <n v="2781"/>
    <n v="5.47"/>
    <n v="0"/>
    <x v="5"/>
  </r>
  <r>
    <d v="2013-07-01T00:00:00"/>
    <x v="49"/>
    <x v="10"/>
    <n v="13485"/>
    <n v="18.565999999999999"/>
    <n v="0"/>
    <n v="12681"/>
    <n v="12.282"/>
    <n v="0"/>
    <x v="5"/>
  </r>
  <r>
    <d v="2013-07-01T00:00:00"/>
    <x v="49"/>
    <x v="14"/>
    <n v="23472"/>
    <n v="0"/>
    <n v="0"/>
    <n v="21801"/>
    <n v="0"/>
    <n v="0"/>
    <x v="5"/>
  </r>
  <r>
    <d v="2013-07-01T00:00:00"/>
    <x v="49"/>
    <x v="1"/>
    <n v="45273"/>
    <n v="74.813999999999993"/>
    <n v="0"/>
    <n v="44217"/>
    <n v="29.713999999999999"/>
    <n v="0"/>
    <x v="5"/>
  </r>
  <r>
    <d v="2013-07-01T00:00:00"/>
    <x v="49"/>
    <x v="9"/>
    <n v="2455"/>
    <n v="0"/>
    <n v="0"/>
    <n v="2440"/>
    <n v="25.071999999999999"/>
    <n v="0"/>
    <x v="5"/>
  </r>
  <r>
    <d v="2013-07-01T00:00:00"/>
    <x v="49"/>
    <x v="29"/>
    <n v="964"/>
    <n v="0"/>
    <n v="0"/>
    <n v="901"/>
    <n v="8.1039999999999992"/>
    <n v="0"/>
    <x v="5"/>
  </r>
  <r>
    <d v="2013-07-01T00:00:00"/>
    <x v="49"/>
    <x v="17"/>
    <n v="2533"/>
    <n v="0"/>
    <n v="0"/>
    <n v="2182"/>
    <n v="0"/>
    <n v="0"/>
    <x v="5"/>
  </r>
  <r>
    <d v="2013-07-01T00:00:00"/>
    <x v="49"/>
    <x v="33"/>
    <n v="930"/>
    <n v="1.446"/>
    <n v="0"/>
    <n v="1192"/>
    <n v="0.33600000000000002"/>
    <n v="0"/>
    <x v="5"/>
  </r>
  <r>
    <d v="2013-07-01T00:00:00"/>
    <x v="49"/>
    <x v="23"/>
    <n v="4701"/>
    <n v="11.465"/>
    <n v="0"/>
    <n v="3498"/>
    <n v="153.53899999999999"/>
    <n v="0"/>
    <x v="5"/>
  </r>
  <r>
    <d v="2013-07-01T00:00:00"/>
    <x v="49"/>
    <x v="8"/>
    <n v="18746"/>
    <n v="576.66700000000003"/>
    <n v="0"/>
    <n v="16065"/>
    <n v="372.06299999999999"/>
    <n v="0"/>
    <x v="5"/>
  </r>
  <r>
    <d v="2013-07-01T00:00:00"/>
    <x v="49"/>
    <x v="12"/>
    <n v="2523"/>
    <n v="3.0249999999999999"/>
    <n v="0"/>
    <n v="2449"/>
    <n v="12.16"/>
    <n v="0"/>
    <x v="5"/>
  </r>
  <r>
    <d v="2013-07-01T00:00:00"/>
    <x v="50"/>
    <x v="34"/>
    <n v="1937"/>
    <n v="0.73599999999999999"/>
    <n v="0"/>
    <n v="1762"/>
    <n v="0.72899999999999998"/>
    <n v="0"/>
    <x v="5"/>
  </r>
  <r>
    <d v="2013-08-01T00:00:00"/>
    <x v="0"/>
    <x v="0"/>
    <n v="2476"/>
    <n v="4.57"/>
    <n v="0.89900000000000002"/>
    <n v="2469"/>
    <n v="30.132000000000001"/>
    <n v="0"/>
    <x v="5"/>
  </r>
  <r>
    <d v="2013-08-01T00:00:00"/>
    <x v="65"/>
    <x v="2"/>
    <n v="4111"/>
    <n v="2.6269999999999998"/>
    <n v="0.623"/>
    <n v="3537"/>
    <n v="100.233"/>
    <n v="2.5960000000000001"/>
    <x v="5"/>
  </r>
  <r>
    <d v="2013-08-01T00:00:00"/>
    <x v="2"/>
    <x v="3"/>
    <n v="6765"/>
    <n v="290.351"/>
    <n v="45.841000000000001"/>
    <n v="7909"/>
    <n v="159.05799999999999"/>
    <n v="23.574999999999999"/>
    <x v="5"/>
  </r>
  <r>
    <d v="2013-08-01T00:00:00"/>
    <x v="3"/>
    <x v="4"/>
    <n v="11640"/>
    <n v="427.39499999999998"/>
    <n v="48.802"/>
    <n v="12512"/>
    <n v="242.31100000000001"/>
    <n v="5.1529999999999996"/>
    <x v="5"/>
  </r>
  <r>
    <d v="2013-08-01T00:00:00"/>
    <x v="68"/>
    <x v="30"/>
    <n v="423"/>
    <n v="0"/>
    <n v="0"/>
    <n v="423"/>
    <n v="0"/>
    <n v="0"/>
    <x v="5"/>
  </r>
  <r>
    <d v="2013-08-01T00:00:00"/>
    <x v="4"/>
    <x v="5"/>
    <n v="2499"/>
    <n v="48.79"/>
    <n v="0.432"/>
    <n v="2371"/>
    <n v="21.82"/>
    <n v="0"/>
    <x v="5"/>
  </r>
  <r>
    <d v="2013-08-01T00:00:00"/>
    <x v="5"/>
    <x v="6"/>
    <n v="699"/>
    <n v="0.317"/>
    <n v="0.23100000000000001"/>
    <n v="752"/>
    <n v="17.27"/>
    <n v="0"/>
    <x v="5"/>
  </r>
  <r>
    <d v="2013-08-01T00:00:00"/>
    <x v="5"/>
    <x v="1"/>
    <n v="102073"/>
    <n v="2296.8870000000002"/>
    <n v="265.91800000000001"/>
    <n v="101316"/>
    <n v="1987.415"/>
    <n v="1.121"/>
    <x v="5"/>
  </r>
  <r>
    <d v="2013-08-01T00:00:00"/>
    <x v="6"/>
    <x v="9"/>
    <n v="9259"/>
    <n v="42.512"/>
    <n v="0.40899999999999997"/>
    <n v="8110"/>
    <n v="311.39699999999999"/>
    <n v="9.1620000000000008"/>
    <x v="5"/>
  </r>
  <r>
    <d v="2013-08-01T00:00:00"/>
    <x v="9"/>
    <x v="12"/>
    <n v="4960"/>
    <n v="6.7450000000000001"/>
    <n v="4.7549999999999999"/>
    <n v="4714"/>
    <n v="33.643999999999998"/>
    <n v="3.819"/>
    <x v="5"/>
  </r>
  <r>
    <d v="2013-08-01T00:00:00"/>
    <x v="10"/>
    <x v="13"/>
    <n v="46750"/>
    <n v="1181.165"/>
    <n v="0"/>
    <n v="44359"/>
    <n v="153.57300000000001"/>
    <n v="0"/>
    <x v="5"/>
  </r>
  <r>
    <d v="2013-08-01T00:00:00"/>
    <x v="11"/>
    <x v="9"/>
    <n v="170"/>
    <n v="0"/>
    <n v="0"/>
    <n v="139"/>
    <n v="3.1640000000000001"/>
    <n v="1E-3"/>
    <x v="5"/>
  </r>
  <r>
    <d v="2013-08-01T00:00:00"/>
    <x v="13"/>
    <x v="15"/>
    <n v="6882"/>
    <n v="237.00800000000001"/>
    <n v="34.348999999999997"/>
    <n v="6675"/>
    <n v="122.075"/>
    <n v="0"/>
    <x v="5"/>
  </r>
  <r>
    <d v="2013-08-01T00:00:00"/>
    <x v="14"/>
    <x v="16"/>
    <n v="2864"/>
    <n v="49.268000000000001"/>
    <n v="0.54900000000000004"/>
    <n v="3024"/>
    <n v="120.753"/>
    <n v="7.1999999999999995E-2"/>
    <x v="5"/>
  </r>
  <r>
    <d v="2013-08-01T00:00:00"/>
    <x v="14"/>
    <x v="18"/>
    <n v="3822"/>
    <n v="346.065"/>
    <n v="36.097000000000001"/>
    <n v="4920"/>
    <n v="82.299000000000007"/>
    <n v="1.244"/>
    <x v="5"/>
  </r>
  <r>
    <d v="2013-08-01T00:00:00"/>
    <x v="16"/>
    <x v="20"/>
    <n v="57679"/>
    <n v="3744.7710000000002"/>
    <n v="150.15"/>
    <n v="64206"/>
    <n v="2203.317"/>
    <n v="82.075999999999993"/>
    <x v="5"/>
  </r>
  <r>
    <d v="2013-08-01T00:00:00"/>
    <x v="17"/>
    <x v="1"/>
    <n v="4263"/>
    <n v="158.34899999999999"/>
    <n v="0.45300000000000001"/>
    <n v="5166"/>
    <n v="200.321"/>
    <n v="0"/>
    <x v="5"/>
  </r>
  <r>
    <d v="2013-08-01T00:00:00"/>
    <x v="17"/>
    <x v="21"/>
    <n v="4823"/>
    <n v="143.42599999999999"/>
    <n v="68.38"/>
    <n v="5718"/>
    <n v="136.77600000000001"/>
    <n v="5.1050000000000004"/>
    <x v="5"/>
  </r>
  <r>
    <d v="2013-08-01T00:00:00"/>
    <x v="18"/>
    <x v="4"/>
    <n v="14866"/>
    <n v="410.11799999999999"/>
    <n v="22.609000000000002"/>
    <n v="15606"/>
    <n v="203.107"/>
    <n v="2.2120000000000002"/>
    <x v="5"/>
  </r>
  <r>
    <d v="2013-08-01T00:00:00"/>
    <x v="19"/>
    <x v="4"/>
    <n v="26736"/>
    <n v="1179.9639999999999"/>
    <n v="110.664"/>
    <n v="28712"/>
    <n v="74.043999999999997"/>
    <n v="33.561999999999998"/>
    <x v="5"/>
  </r>
  <r>
    <d v="2013-08-01T00:00:00"/>
    <x v="53"/>
    <x v="8"/>
    <n v="7039"/>
    <n v="292.39"/>
    <n v="114.708"/>
    <n v="7618"/>
    <n v="306.72300000000001"/>
    <n v="0"/>
    <x v="5"/>
  </r>
  <r>
    <d v="2013-08-01T00:00:00"/>
    <x v="21"/>
    <x v="13"/>
    <n v="2291"/>
    <n v="0"/>
    <n v="0"/>
    <n v="2179"/>
    <n v="12.115"/>
    <n v="0"/>
    <x v="5"/>
  </r>
  <r>
    <d v="2013-08-01T00:00:00"/>
    <x v="21"/>
    <x v="1"/>
    <n v="21375"/>
    <n v="1134.008"/>
    <n v="0"/>
    <n v="18885"/>
    <n v="665.25300000000004"/>
    <n v="0"/>
    <x v="5"/>
  </r>
  <r>
    <d v="2013-08-01T00:00:00"/>
    <x v="21"/>
    <x v="16"/>
    <n v="8620"/>
    <n v="165.52799999999999"/>
    <n v="0"/>
    <n v="7382"/>
    <n v="177.62100000000001"/>
    <n v="0.29399999999999998"/>
    <x v="5"/>
  </r>
  <r>
    <d v="2013-08-01T00:00:00"/>
    <x v="21"/>
    <x v="17"/>
    <n v="3070"/>
    <n v="1.421"/>
    <n v="0"/>
    <n v="2150"/>
    <n v="16.946999999999999"/>
    <n v="0"/>
    <x v="5"/>
  </r>
  <r>
    <d v="2013-08-01T00:00:00"/>
    <x v="21"/>
    <x v="23"/>
    <n v="88284"/>
    <n v="3325.433"/>
    <n v="25.681000000000001"/>
    <n v="87855"/>
    <n v="2527.64"/>
    <n v="23.824000000000002"/>
    <x v="5"/>
  </r>
  <r>
    <d v="2013-08-01T00:00:00"/>
    <x v="22"/>
    <x v="20"/>
    <s v=".."/>
    <s v=".."/>
    <s v=".."/>
    <s v=".."/>
    <n v="0"/>
    <n v="0"/>
    <x v="5"/>
  </r>
  <r>
    <d v="2013-08-01T00:00:00"/>
    <x v="22"/>
    <x v="16"/>
    <n v="2145"/>
    <n v="161.80600000000001"/>
    <n v="0"/>
    <n v="2330"/>
    <n v="192.608"/>
    <n v="0"/>
    <x v="5"/>
  </r>
  <r>
    <d v="2013-08-01T00:00:00"/>
    <x v="22"/>
    <x v="23"/>
    <n v="26496"/>
    <n v="1214.4269999999999"/>
    <n v="30.3"/>
    <n v="26737"/>
    <n v="1081.8530000000001"/>
    <n v="5.7119999999999997"/>
    <x v="5"/>
  </r>
  <r>
    <d v="2013-08-01T00:00:00"/>
    <x v="23"/>
    <x v="21"/>
    <n v="1683"/>
    <n v="85.126999999999995"/>
    <n v="11.115"/>
    <n v="2019"/>
    <n v="32.055"/>
    <n v="0"/>
    <x v="5"/>
  </r>
  <r>
    <d v="2013-08-01T00:00:00"/>
    <x v="24"/>
    <x v="4"/>
    <s v=".."/>
    <s v=".."/>
    <s v=".."/>
    <s v=".."/>
    <n v="3.2869999999999999"/>
    <n v="0"/>
    <x v="5"/>
  </r>
  <r>
    <d v="2013-08-01T00:00:00"/>
    <x v="24"/>
    <x v="8"/>
    <s v=".."/>
    <n v="612.84799999999996"/>
    <n v="18.388000000000002"/>
    <s v=".."/>
    <s v=".."/>
    <s v=".."/>
    <x v="5"/>
  </r>
  <r>
    <d v="2013-08-01T00:00:00"/>
    <x v="59"/>
    <x v="10"/>
    <n v="20172"/>
    <n v="369.64"/>
    <n v="2.2989999999999999"/>
    <n v="20554"/>
    <n v="252.65199999999999"/>
    <n v="11.319000000000001"/>
    <x v="5"/>
  </r>
  <r>
    <d v="2013-08-01T00:00:00"/>
    <x v="25"/>
    <x v="14"/>
    <n v="28095"/>
    <n v="833.27"/>
    <n v="40.097999999999999"/>
    <n v="29964"/>
    <n v="349.83100000000002"/>
    <n v="9.9000000000000005E-2"/>
    <x v="5"/>
  </r>
  <r>
    <d v="2013-08-01T00:00:00"/>
    <x v="26"/>
    <x v="8"/>
    <n v="9859"/>
    <n v="138.25700000000001"/>
    <n v="1.732"/>
    <n v="10808"/>
    <n v="78.844999999999999"/>
    <n v="0.16500000000000001"/>
    <x v="5"/>
  </r>
  <r>
    <d v="2013-08-01T00:00:00"/>
    <x v="54"/>
    <x v="14"/>
    <n v="18252"/>
    <n v="0"/>
    <n v="0"/>
    <n v="18544"/>
    <n v="0"/>
    <n v="0"/>
    <x v="5"/>
  </r>
  <r>
    <d v="2013-08-01T00:00:00"/>
    <x v="58"/>
    <x v="25"/>
    <n v="6343"/>
    <n v="273.95"/>
    <n v="146.05799999999999"/>
    <n v="6732"/>
    <n v="250.06800000000001"/>
    <n v="6.5000000000000002E-2"/>
    <x v="5"/>
  </r>
  <r>
    <d v="2013-08-01T00:00:00"/>
    <x v="28"/>
    <x v="4"/>
    <n v="7"/>
    <n v="0"/>
    <n v="0"/>
    <n v="61"/>
    <n v="0.38300000000000001"/>
    <n v="0"/>
    <x v="5"/>
  </r>
  <r>
    <d v="2013-08-01T00:00:00"/>
    <x v="28"/>
    <x v="10"/>
    <n v="2583"/>
    <n v="0"/>
    <n v="0"/>
    <n v="2720"/>
    <n v="0"/>
    <n v="0"/>
    <x v="5"/>
  </r>
  <r>
    <d v="2013-08-01T00:00:00"/>
    <x v="28"/>
    <x v="14"/>
    <n v="23967"/>
    <n v="187.08099999999999"/>
    <n v="0"/>
    <n v="24926"/>
    <n v="15.077999999999999"/>
    <n v="0.749"/>
    <x v="5"/>
  </r>
  <r>
    <d v="2013-08-01T00:00:00"/>
    <x v="28"/>
    <x v="25"/>
    <n v="21894"/>
    <n v="291.40699999999998"/>
    <n v="27.683"/>
    <n v="25012"/>
    <n v="110.815"/>
    <n v="13.669"/>
    <x v="5"/>
  </r>
  <r>
    <d v="2013-08-01T00:00:00"/>
    <x v="28"/>
    <x v="1"/>
    <n v="21967"/>
    <n v="11.282999999999999"/>
    <n v="6.4630000000000001"/>
    <n v="21883"/>
    <n v="18.286999999999999"/>
    <n v="21.800999999999998"/>
    <x v="5"/>
  </r>
  <r>
    <d v="2013-08-01T00:00:00"/>
    <x v="28"/>
    <x v="24"/>
    <n v="2040"/>
    <n v="0"/>
    <n v="0"/>
    <n v="2099"/>
    <n v="0"/>
    <n v="0"/>
    <x v="5"/>
  </r>
  <r>
    <d v="2013-08-01T00:00:00"/>
    <x v="28"/>
    <x v="16"/>
    <n v="8832"/>
    <n v="186.03299999999999"/>
    <n v="6.3760000000000003"/>
    <n v="9871"/>
    <n v="71.218999999999994"/>
    <n v="0.33600000000000002"/>
    <x v="5"/>
  </r>
  <r>
    <d v="2013-08-01T00:00:00"/>
    <x v="28"/>
    <x v="17"/>
    <n v="5940"/>
    <n v="128.71100000000001"/>
    <n v="18.53"/>
    <n v="5509"/>
    <n v="51.137"/>
    <n v="1.363"/>
    <x v="5"/>
  </r>
  <r>
    <d v="2013-08-01T00:00:00"/>
    <x v="28"/>
    <x v="8"/>
    <n v="8353"/>
    <n v="268.81900000000002"/>
    <n v="6.3440000000000003"/>
    <n v="8554"/>
    <n v="68.099000000000004"/>
    <n v="0.68300000000000005"/>
    <x v="5"/>
  </r>
  <r>
    <d v="2013-08-01T00:00:00"/>
    <x v="57"/>
    <x v="16"/>
    <n v="6494"/>
    <n v="0"/>
    <n v="0"/>
    <n v="6351"/>
    <n v="0"/>
    <n v="0"/>
    <x v="5"/>
  </r>
  <r>
    <d v="2013-08-01T00:00:00"/>
    <x v="29"/>
    <x v="15"/>
    <n v="9708"/>
    <n v="195.01599999999999"/>
    <n v="108.524"/>
    <n v="10985"/>
    <n v="266.90699999999998"/>
    <n v="3.577"/>
    <x v="5"/>
  </r>
  <r>
    <d v="2013-08-01T00:00:00"/>
    <x v="30"/>
    <x v="27"/>
    <n v="1986"/>
    <n v="134.63900000000001"/>
    <n v="0.39300000000000002"/>
    <n v="1669"/>
    <n v="84.498000000000005"/>
    <n v="3.4049999999999998"/>
    <x v="5"/>
  </r>
  <r>
    <d v="2013-08-01T00:00:00"/>
    <x v="30"/>
    <x v="1"/>
    <n v="978"/>
    <n v="9.9649999999999999"/>
    <n v="0"/>
    <n v="1294"/>
    <n v="82.656000000000006"/>
    <n v="0"/>
    <x v="5"/>
  </r>
  <r>
    <d v="2013-08-01T00:00:00"/>
    <x v="31"/>
    <x v="4"/>
    <n v="0"/>
    <n v="141.16499999999999"/>
    <n v="0"/>
    <s v=".."/>
    <s v=".."/>
    <s v=".."/>
    <x v="5"/>
  </r>
  <r>
    <d v="2013-08-01T00:00:00"/>
    <x v="31"/>
    <x v="13"/>
    <n v="57207"/>
    <n v="3101.7109999999998"/>
    <n v="188.553"/>
    <n v="53832"/>
    <n v="1278.289"/>
    <n v="0"/>
    <x v="5"/>
  </r>
  <r>
    <d v="2013-08-01T00:00:00"/>
    <x v="66"/>
    <x v="28"/>
    <n v="1173"/>
    <n v="0.32700000000000001"/>
    <n v="8.0000000000000002E-3"/>
    <n v="996"/>
    <n v="17.443000000000001"/>
    <n v="0.27"/>
    <x v="5"/>
  </r>
  <r>
    <d v="2013-08-01T00:00:00"/>
    <x v="34"/>
    <x v="9"/>
    <s v=".."/>
    <n v="1.7569999999999999"/>
    <n v="0"/>
    <s v=".."/>
    <n v="75"/>
    <n v="0"/>
    <x v="5"/>
  </r>
  <r>
    <d v="2013-08-01T00:00:00"/>
    <x v="34"/>
    <x v="29"/>
    <s v=".."/>
    <n v="68.968000000000004"/>
    <n v="0"/>
    <s v=".."/>
    <n v="44.243000000000002"/>
    <n v="0"/>
    <x v="5"/>
  </r>
  <r>
    <d v="2013-08-01T00:00:00"/>
    <x v="34"/>
    <x v="12"/>
    <s v=".."/>
    <s v=".."/>
    <s v=".."/>
    <s v=".."/>
    <n v="10.724"/>
    <n v="0"/>
    <x v="5"/>
  </r>
  <r>
    <d v="2013-08-01T00:00:00"/>
    <x v="35"/>
    <x v="24"/>
    <n v="7726"/>
    <n v="233.14"/>
    <n v="0.13700000000000001"/>
    <n v="6656"/>
    <n v="112.991"/>
    <n v="0"/>
    <x v="5"/>
  </r>
  <r>
    <d v="2013-08-01T00:00:00"/>
    <x v="64"/>
    <x v="25"/>
    <s v=".."/>
    <n v="865.05700000000002"/>
    <n v="0"/>
    <s v=".."/>
    <n v="11.334"/>
    <n v="0"/>
    <x v="5"/>
  </r>
  <r>
    <d v="2013-08-01T00:00:00"/>
    <x v="64"/>
    <x v="15"/>
    <s v=".."/>
    <s v=".."/>
    <s v=".."/>
    <s v=".."/>
    <n v="39.122999999999998"/>
    <n v="0"/>
    <x v="5"/>
  </r>
  <r>
    <d v="2013-08-01T00:00:00"/>
    <x v="36"/>
    <x v="27"/>
    <n v="3283"/>
    <n v="22.199000000000002"/>
    <n v="0"/>
    <n v="3668"/>
    <n v="9.2219999999999995"/>
    <n v="3.39"/>
    <x v="5"/>
  </r>
  <r>
    <d v="2013-08-01T00:00:00"/>
    <x v="36"/>
    <x v="4"/>
    <n v="6411"/>
    <n v="665.4"/>
    <n v="18.234000000000002"/>
    <n v="6478"/>
    <n v="200.91499999999999"/>
    <n v="19.271000000000001"/>
    <x v="5"/>
  </r>
  <r>
    <d v="2013-08-01T00:00:00"/>
    <x v="36"/>
    <x v="20"/>
    <n v="21831"/>
    <n v="1166.674"/>
    <n v="15.958"/>
    <n v="25389"/>
    <n v="413.41399999999999"/>
    <n v="28.186"/>
    <x v="5"/>
  </r>
  <r>
    <d v="2013-08-01T00:00:00"/>
    <x v="36"/>
    <x v="14"/>
    <n v="3193"/>
    <n v="126.889"/>
    <n v="3.9E-2"/>
    <n v="3464"/>
    <n v="52.512"/>
    <n v="1.6759999999999999"/>
    <x v="5"/>
  </r>
  <r>
    <d v="2013-08-01T00:00:00"/>
    <x v="36"/>
    <x v="25"/>
    <n v="9074"/>
    <n v="113.679"/>
    <n v="38.448"/>
    <n v="10302"/>
    <n v="133.15299999999999"/>
    <n v="57.56"/>
    <x v="5"/>
  </r>
  <r>
    <d v="2013-08-01T00:00:00"/>
    <x v="36"/>
    <x v="43"/>
    <s v=".."/>
    <s v=".."/>
    <s v=".."/>
    <s v=".."/>
    <n v="235.45"/>
    <n v="0"/>
    <x v="5"/>
  </r>
  <r>
    <d v="2013-08-01T00:00:00"/>
    <x v="36"/>
    <x v="2"/>
    <n v="2336"/>
    <n v="5.79"/>
    <n v="8.6999999999999994E-2"/>
    <n v="2073"/>
    <n v="17.547999999999998"/>
    <n v="1.3440000000000001"/>
    <x v="5"/>
  </r>
  <r>
    <d v="2013-08-01T00:00:00"/>
    <x v="36"/>
    <x v="1"/>
    <n v="45919"/>
    <n v="636.05399999999997"/>
    <n v="4.2050000000000001"/>
    <n v="44694"/>
    <n v="855.43200000000002"/>
    <n v="145.429"/>
    <x v="5"/>
  </r>
  <r>
    <d v="2013-08-01T00:00:00"/>
    <x v="36"/>
    <x v="9"/>
    <n v="2258"/>
    <n v="4.8760000000000003"/>
    <n v="0"/>
    <n v="2165"/>
    <n v="91.308999999999997"/>
    <n v="0"/>
    <x v="5"/>
  </r>
  <r>
    <d v="2013-08-01T00:00:00"/>
    <x v="36"/>
    <x v="24"/>
    <n v="3139"/>
    <n v="36.466999999999999"/>
    <n v="0.876"/>
    <n v="3189"/>
    <n v="55.404000000000003"/>
    <n v="1.6990000000000001"/>
    <x v="5"/>
  </r>
  <r>
    <d v="2013-08-01T00:00:00"/>
    <x v="36"/>
    <x v="16"/>
    <n v="32459"/>
    <n v="1161.5319999999999"/>
    <n v="62.268999999999998"/>
    <n v="29855"/>
    <n v="899.71299999999997"/>
    <n v="56.149000000000001"/>
    <x v="5"/>
  </r>
  <r>
    <d v="2013-08-01T00:00:00"/>
    <x v="36"/>
    <x v="31"/>
    <n v="7298"/>
    <n v="118.503"/>
    <n v="6.657"/>
    <n v="6886"/>
    <n v="61.215000000000003"/>
    <n v="9.3030000000000008"/>
    <x v="5"/>
  </r>
  <r>
    <d v="2013-08-01T00:00:00"/>
    <x v="36"/>
    <x v="17"/>
    <n v="6216"/>
    <n v="192.22399999999999"/>
    <n v="69.863"/>
    <n v="5825"/>
    <n v="61.767000000000003"/>
    <n v="11.609"/>
    <x v="5"/>
  </r>
  <r>
    <d v="2013-08-01T00:00:00"/>
    <x v="36"/>
    <x v="18"/>
    <n v="12295"/>
    <n v="470.73500000000001"/>
    <n v="60.405999999999999"/>
    <n v="14255"/>
    <n v="75.703999999999994"/>
    <n v="132.63200000000001"/>
    <x v="5"/>
  </r>
  <r>
    <d v="2013-08-01T00:00:00"/>
    <x v="36"/>
    <x v="23"/>
    <n v="10554"/>
    <n v="45.31"/>
    <n v="0"/>
    <n v="8761"/>
    <n v="168.661"/>
    <n v="13.595000000000001"/>
    <x v="5"/>
  </r>
  <r>
    <d v="2013-08-01T00:00:00"/>
    <x v="36"/>
    <x v="8"/>
    <n v="48407"/>
    <n v="2642.4"/>
    <n v="189.42599999999999"/>
    <n v="56605"/>
    <n v="284.15199999999999"/>
    <n v="113.956"/>
    <x v="5"/>
  </r>
  <r>
    <d v="2013-08-01T00:00:00"/>
    <x v="55"/>
    <x v="35"/>
    <n v="12609"/>
    <n v="679.101"/>
    <n v="0.71099999999999997"/>
    <n v="13902"/>
    <n v="905.40099999999995"/>
    <n v="2.5999999999999999E-2"/>
    <x v="5"/>
  </r>
  <r>
    <d v="2013-08-01T00:00:00"/>
    <x v="37"/>
    <x v="32"/>
    <n v="5976"/>
    <n v="123.08199999999999"/>
    <n v="3.0169999999999999"/>
    <n v="6109"/>
    <n v="334.322"/>
    <n v="0"/>
    <x v="5"/>
  </r>
  <r>
    <d v="2013-08-01T00:00:00"/>
    <x v="63"/>
    <x v="16"/>
    <n v="11974"/>
    <n v="335.24200000000002"/>
    <n v="0"/>
    <n v="12783"/>
    <n v="155.536"/>
    <n v="0"/>
    <x v="5"/>
  </r>
  <r>
    <d v="2013-08-01T00:00:00"/>
    <x v="67"/>
    <x v="4"/>
    <n v="1419"/>
    <n v="74.484999999999999"/>
    <n v="0"/>
    <n v="2044"/>
    <n v="0"/>
    <n v="0"/>
    <x v="5"/>
  </r>
  <r>
    <d v="2013-08-01T00:00:00"/>
    <x v="62"/>
    <x v="16"/>
    <n v="1835"/>
    <n v="2.194"/>
    <n v="0"/>
    <n v="2119"/>
    <n v="2.1709999999999998"/>
    <n v="0"/>
    <x v="5"/>
  </r>
  <r>
    <d v="2013-08-01T00:00:00"/>
    <x v="38"/>
    <x v="1"/>
    <s v=".."/>
    <n v="225.101"/>
    <n v="0"/>
    <s v=".."/>
    <n v="773.02499999999998"/>
    <n v="0"/>
    <x v="5"/>
  </r>
  <r>
    <d v="2013-08-01T00:00:00"/>
    <x v="38"/>
    <x v="16"/>
    <n v="112222"/>
    <n v="6985.9620000000004"/>
    <n v="231.89699999999999"/>
    <n v="117696"/>
    <n v="4404.4350000000004"/>
    <n v="1.048"/>
    <x v="5"/>
  </r>
  <r>
    <d v="2013-08-01T00:00:00"/>
    <x v="40"/>
    <x v="29"/>
    <n v="1584"/>
    <n v="13.057"/>
    <n v="0"/>
    <n v="1372"/>
    <n v="14.103999999999999"/>
    <n v="0"/>
    <x v="5"/>
  </r>
  <r>
    <d v="2013-08-01T00:00:00"/>
    <x v="41"/>
    <x v="31"/>
    <n v="4801"/>
    <n v="99.881"/>
    <n v="0"/>
    <n v="5098"/>
    <n v="186.10599999999999"/>
    <n v="0"/>
    <x v="5"/>
  </r>
  <r>
    <d v="2013-08-01T00:00:00"/>
    <x v="42"/>
    <x v="1"/>
    <s v=".."/>
    <n v="472.83600000000001"/>
    <n v="0"/>
    <s v=".."/>
    <n v="435.02699999999999"/>
    <n v="0"/>
    <x v="5"/>
  </r>
  <r>
    <d v="2013-08-01T00:00:00"/>
    <x v="43"/>
    <x v="17"/>
    <n v="44964"/>
    <n v="2034.9459999999999"/>
    <n v="197.15"/>
    <n v="41860"/>
    <n v="1365.91"/>
    <n v="4.1340000000000003"/>
    <x v="5"/>
  </r>
  <r>
    <d v="2013-08-01T00:00:00"/>
    <x v="61"/>
    <x v="16"/>
    <n v="5228"/>
    <n v="0"/>
    <n v="0"/>
    <n v="6339"/>
    <n v="0"/>
    <n v="0"/>
    <x v="5"/>
  </r>
  <r>
    <d v="2013-08-01T00:00:00"/>
    <x v="45"/>
    <x v="22"/>
    <n v="732"/>
    <n v="1E-3"/>
    <n v="0"/>
    <n v="915"/>
    <n v="0.82199999999999995"/>
    <n v="0"/>
    <x v="5"/>
  </r>
  <r>
    <d v="2013-08-01T00:00:00"/>
    <x v="45"/>
    <x v="8"/>
    <n v="18240"/>
    <n v="15.242000000000001"/>
    <n v="116.512"/>
    <n v="19855"/>
    <n v="203.84399999999999"/>
    <n v="4.0049999999999999"/>
    <x v="5"/>
  </r>
  <r>
    <d v="2013-08-01T00:00:00"/>
    <x v="46"/>
    <x v="4"/>
    <s v=".."/>
    <s v=".."/>
    <s v=".."/>
    <s v=".."/>
    <n v="136.70099999999999"/>
    <n v="0"/>
    <x v="5"/>
  </r>
  <r>
    <d v="2013-08-01T00:00:00"/>
    <x v="46"/>
    <x v="16"/>
    <s v=".."/>
    <s v=".."/>
    <s v=".."/>
    <s v=".."/>
    <n v="122.943"/>
    <n v="0"/>
    <x v="5"/>
  </r>
  <r>
    <d v="2013-08-01T00:00:00"/>
    <x v="46"/>
    <x v="8"/>
    <s v=".."/>
    <n v="1842.982"/>
    <n v="0"/>
    <s v=".."/>
    <s v=".."/>
    <s v=".."/>
    <x v="5"/>
  </r>
  <r>
    <d v="2013-08-01T00:00:00"/>
    <x v="47"/>
    <x v="26"/>
    <n v="13129"/>
    <n v="478.66699999999997"/>
    <n v="0"/>
    <n v="10494"/>
    <n v="142.255"/>
    <n v="0"/>
    <x v="5"/>
  </r>
  <r>
    <d v="2013-08-01T00:00:00"/>
    <x v="48"/>
    <x v="20"/>
    <n v="3938"/>
    <n v="482.43"/>
    <n v="0"/>
    <n v="3942"/>
    <n v="256.66699999999997"/>
    <n v="0"/>
    <x v="5"/>
  </r>
  <r>
    <d v="2013-08-01T00:00:00"/>
    <x v="48"/>
    <x v="18"/>
    <n v="2367"/>
    <n v="44.904000000000003"/>
    <n v="0"/>
    <n v="3484"/>
    <n v="5.593"/>
    <n v="0"/>
    <x v="5"/>
  </r>
  <r>
    <d v="2013-08-01T00:00:00"/>
    <x v="49"/>
    <x v="10"/>
    <n v="13791"/>
    <n v="17.614999999999998"/>
    <n v="0"/>
    <n v="14165"/>
    <n v="15.747"/>
    <n v="0"/>
    <x v="5"/>
  </r>
  <r>
    <d v="2013-08-01T00:00:00"/>
    <x v="49"/>
    <x v="14"/>
    <n v="22208"/>
    <n v="4.6769999999999996"/>
    <n v="0"/>
    <n v="22518"/>
    <n v="0"/>
    <n v="0"/>
    <x v="5"/>
  </r>
  <r>
    <d v="2013-08-01T00:00:00"/>
    <x v="49"/>
    <x v="1"/>
    <n v="46017"/>
    <n v="92.661000000000001"/>
    <n v="0"/>
    <n v="47354"/>
    <n v="35.835000000000001"/>
    <n v="0"/>
    <x v="5"/>
  </r>
  <r>
    <d v="2013-08-01T00:00:00"/>
    <x v="49"/>
    <x v="9"/>
    <n v="1886"/>
    <n v="0"/>
    <n v="0"/>
    <n v="1784"/>
    <n v="20.114999999999998"/>
    <n v="0"/>
    <x v="5"/>
  </r>
  <r>
    <d v="2013-08-01T00:00:00"/>
    <x v="49"/>
    <x v="29"/>
    <n v="753"/>
    <n v="0"/>
    <n v="0"/>
    <n v="725"/>
    <n v="9.125"/>
    <n v="0"/>
    <x v="5"/>
  </r>
  <r>
    <d v="2013-08-01T00:00:00"/>
    <x v="49"/>
    <x v="17"/>
    <n v="2381"/>
    <n v="0"/>
    <n v="0"/>
    <n v="2225"/>
    <n v="0"/>
    <n v="0"/>
    <x v="5"/>
  </r>
  <r>
    <d v="2013-08-01T00:00:00"/>
    <x v="49"/>
    <x v="33"/>
    <n v="754"/>
    <n v="0.56299999999999994"/>
    <n v="0"/>
    <n v="892"/>
    <n v="0.13"/>
    <n v="0"/>
    <x v="5"/>
  </r>
  <r>
    <d v="2013-08-01T00:00:00"/>
    <x v="49"/>
    <x v="23"/>
    <n v="3074"/>
    <n v="33.762999999999998"/>
    <n v="0"/>
    <n v="3876"/>
    <n v="58.670999999999999"/>
    <n v="0"/>
    <x v="5"/>
  </r>
  <r>
    <d v="2013-08-01T00:00:00"/>
    <x v="49"/>
    <x v="8"/>
    <n v="16659"/>
    <n v="839.29100000000005"/>
    <n v="0"/>
    <n v="20812"/>
    <n v="524.625"/>
    <n v="0"/>
    <x v="5"/>
  </r>
  <r>
    <d v="2013-08-01T00:00:00"/>
    <x v="49"/>
    <x v="12"/>
    <n v="2168"/>
    <n v="4.548"/>
    <n v="0"/>
    <n v="2183"/>
    <n v="7.0960000000000001"/>
    <n v="0"/>
    <x v="5"/>
  </r>
  <r>
    <d v="2013-08-01T00:00:00"/>
    <x v="50"/>
    <x v="34"/>
    <n v="1754"/>
    <n v="1.8129999999999999"/>
    <n v="0"/>
    <n v="1847"/>
    <n v="0.94399999999999995"/>
    <n v="0"/>
    <x v="5"/>
  </r>
  <r>
    <d v="2013-09-01T00:00:00"/>
    <x v="0"/>
    <x v="0"/>
    <n v="2559"/>
    <n v="5.58"/>
    <n v="0.95"/>
    <n v="2188"/>
    <n v="30.556999999999999"/>
    <n v="0"/>
    <x v="5"/>
  </r>
  <r>
    <d v="2013-09-01T00:00:00"/>
    <x v="65"/>
    <x v="2"/>
    <n v="3068"/>
    <n v="1.99"/>
    <n v="0.51400000000000001"/>
    <n v="3256"/>
    <n v="61.393999999999998"/>
    <n v="1.81"/>
    <x v="5"/>
  </r>
  <r>
    <d v="2013-09-01T00:00:00"/>
    <x v="2"/>
    <x v="3"/>
    <n v="7544"/>
    <n v="220.28700000000001"/>
    <n v="46.476999999999997"/>
    <n v="6789"/>
    <n v="165.75899999999999"/>
    <n v="19.253"/>
    <x v="5"/>
  </r>
  <r>
    <d v="2013-09-01T00:00:00"/>
    <x v="3"/>
    <x v="4"/>
    <n v="11814"/>
    <n v="372.69099999999997"/>
    <n v="28.536000000000001"/>
    <n v="11939"/>
    <n v="237.69800000000001"/>
    <n v="7.8390000000000004"/>
    <x v="5"/>
  </r>
  <r>
    <d v="2013-09-01T00:00:00"/>
    <x v="68"/>
    <x v="30"/>
    <n v="6034"/>
    <n v="31.068000000000001"/>
    <n v="0"/>
    <n v="5151"/>
    <n v="0"/>
    <n v="0"/>
    <x v="5"/>
  </r>
  <r>
    <d v="2013-09-01T00:00:00"/>
    <x v="4"/>
    <x v="5"/>
    <n v="2165"/>
    <n v="57.396999999999998"/>
    <n v="5.3920000000000003"/>
    <n v="2343"/>
    <n v="12.281000000000001"/>
    <n v="0"/>
    <x v="5"/>
  </r>
  <r>
    <d v="2013-09-01T00:00:00"/>
    <x v="5"/>
    <x v="6"/>
    <n v="712"/>
    <n v="7.3999999999999996E-2"/>
    <n v="0.122"/>
    <n v="836"/>
    <n v="18.934000000000001"/>
    <n v="0"/>
    <x v="5"/>
  </r>
  <r>
    <d v="2013-09-01T00:00:00"/>
    <x v="5"/>
    <x v="1"/>
    <n v="98365"/>
    <n v="2184.3580000000002"/>
    <n v="248.751"/>
    <n v="99055"/>
    <n v="1971.838"/>
    <n v="1.1459999999999999"/>
    <x v="5"/>
  </r>
  <r>
    <d v="2013-09-01T00:00:00"/>
    <x v="6"/>
    <x v="9"/>
    <n v="9006"/>
    <n v="53.454000000000001"/>
    <n v="0.23300000000000001"/>
    <n v="9309"/>
    <n v="303.34300000000002"/>
    <n v="8.9600000000000009"/>
    <x v="5"/>
  </r>
  <r>
    <d v="2013-09-01T00:00:00"/>
    <x v="9"/>
    <x v="12"/>
    <n v="5491"/>
    <n v="9.7029999999999994"/>
    <n v="4.8579999999999997"/>
    <n v="5964"/>
    <n v="28.678000000000001"/>
    <n v="2.9279999999999999"/>
    <x v="5"/>
  </r>
  <r>
    <d v="2013-09-01T00:00:00"/>
    <x v="10"/>
    <x v="13"/>
    <n v="43682"/>
    <n v="1078.68"/>
    <n v="0"/>
    <n v="44031"/>
    <n v="194.512"/>
    <n v="0"/>
    <x v="5"/>
  </r>
  <r>
    <d v="2013-09-01T00:00:00"/>
    <x v="11"/>
    <x v="9"/>
    <n v="148"/>
    <n v="0"/>
    <n v="0"/>
    <n v="176"/>
    <n v="1.905"/>
    <n v="1E-3"/>
    <x v="5"/>
  </r>
  <r>
    <d v="2013-09-01T00:00:00"/>
    <x v="13"/>
    <x v="15"/>
    <n v="6211"/>
    <n v="213.988"/>
    <n v="29.2"/>
    <n v="5945"/>
    <n v="115.56100000000001"/>
    <n v="0"/>
    <x v="5"/>
  </r>
  <r>
    <d v="2013-09-01T00:00:00"/>
    <x v="14"/>
    <x v="16"/>
    <n v="2744"/>
    <n v="31.015000000000001"/>
    <n v="0.41199999999999998"/>
    <n v="3037"/>
    <n v="114.935"/>
    <n v="0.73399999999999999"/>
    <x v="5"/>
  </r>
  <r>
    <d v="2013-09-01T00:00:00"/>
    <x v="14"/>
    <x v="18"/>
    <n v="4568"/>
    <n v="377.40600000000001"/>
    <n v="35.225000000000001"/>
    <n v="4891"/>
    <n v="109.134"/>
    <n v="0.48399999999999999"/>
    <x v="5"/>
  </r>
  <r>
    <d v="2013-09-01T00:00:00"/>
    <x v="16"/>
    <x v="20"/>
    <n v="59019"/>
    <n v="3544.9859999999999"/>
    <n v="127.158"/>
    <n v="58549"/>
    <n v="2258.2860000000001"/>
    <n v="29.655000000000001"/>
    <x v="5"/>
  </r>
  <r>
    <d v="2013-09-01T00:00:00"/>
    <x v="17"/>
    <x v="1"/>
    <n v="3678"/>
    <n v="175.65600000000001"/>
    <n v="12.286"/>
    <n v="4385"/>
    <n v="181.10400000000001"/>
    <n v="5.9450000000000003"/>
    <x v="5"/>
  </r>
  <r>
    <d v="2013-09-01T00:00:00"/>
    <x v="17"/>
    <x v="21"/>
    <n v="4977"/>
    <n v="88.195999999999998"/>
    <n v="45.83"/>
    <n v="5808"/>
    <n v="120.90300000000001"/>
    <n v="5.72"/>
    <x v="5"/>
  </r>
  <r>
    <d v="2013-09-01T00:00:00"/>
    <x v="18"/>
    <x v="4"/>
    <n v="16354"/>
    <n v="408.70100000000002"/>
    <n v="14.334"/>
    <n v="15594"/>
    <n v="206.98599999999999"/>
    <n v="4.6239999999999997"/>
    <x v="5"/>
  </r>
  <r>
    <d v="2013-09-01T00:00:00"/>
    <x v="19"/>
    <x v="4"/>
    <n v="27037"/>
    <n v="1140.596"/>
    <n v="94.953000000000003"/>
    <n v="28728"/>
    <n v="143.023"/>
    <n v="30.95"/>
    <x v="5"/>
  </r>
  <r>
    <d v="2013-09-01T00:00:00"/>
    <x v="53"/>
    <x v="8"/>
    <n v="7282"/>
    <n v="291.88"/>
    <n v="108.47499999999999"/>
    <n v="7516"/>
    <n v="258.84699999999998"/>
    <n v="0"/>
    <x v="5"/>
  </r>
  <r>
    <d v="2013-09-01T00:00:00"/>
    <x v="21"/>
    <x v="20"/>
    <s v=".."/>
    <s v=".."/>
    <s v=".."/>
    <s v=".."/>
    <n v="0.50600000000000001"/>
    <n v="0"/>
    <x v="5"/>
  </r>
  <r>
    <d v="2013-09-01T00:00:00"/>
    <x v="21"/>
    <x v="13"/>
    <n v="1674"/>
    <n v="0.38500000000000001"/>
    <n v="0"/>
    <n v="2088"/>
    <n v="36.137"/>
    <n v="0"/>
    <x v="5"/>
  </r>
  <r>
    <d v="2013-09-01T00:00:00"/>
    <x v="21"/>
    <x v="1"/>
    <n v="21863"/>
    <n v="1098.9179999999999"/>
    <n v="8.9999999999999993E-3"/>
    <n v="23197"/>
    <n v="630.95000000000005"/>
    <n v="0.12"/>
    <x v="5"/>
  </r>
  <r>
    <d v="2013-09-01T00:00:00"/>
    <x v="21"/>
    <x v="16"/>
    <n v="7367"/>
    <n v="158.69900000000001"/>
    <n v="0"/>
    <n v="6736"/>
    <n v="168.15100000000001"/>
    <n v="0"/>
    <x v="5"/>
  </r>
  <r>
    <d v="2013-09-01T00:00:00"/>
    <x v="21"/>
    <x v="17"/>
    <n v="2758"/>
    <n v="0"/>
    <n v="0"/>
    <n v="1876"/>
    <n v="5.907"/>
    <n v="0"/>
    <x v="5"/>
  </r>
  <r>
    <d v="2013-09-01T00:00:00"/>
    <x v="21"/>
    <x v="23"/>
    <n v="97094"/>
    <n v="3472.1750000000002"/>
    <n v="40.020000000000003"/>
    <n v="92974"/>
    <n v="2610.3429999999998"/>
    <n v="22.507999999999999"/>
    <x v="5"/>
  </r>
  <r>
    <d v="2013-09-01T00:00:00"/>
    <x v="22"/>
    <x v="20"/>
    <s v=".."/>
    <s v=".."/>
    <s v=".."/>
    <s v=".."/>
    <n v="0"/>
    <n v="0"/>
    <x v="5"/>
  </r>
  <r>
    <d v="2013-09-01T00:00:00"/>
    <x v="22"/>
    <x v="16"/>
    <n v="2101"/>
    <n v="117.126"/>
    <n v="0"/>
    <n v="2431"/>
    <n v="213.26499999999999"/>
    <n v="0"/>
    <x v="5"/>
  </r>
  <r>
    <d v="2013-09-01T00:00:00"/>
    <x v="22"/>
    <x v="23"/>
    <n v="26577"/>
    <n v="1201.441"/>
    <n v="23.434999999999999"/>
    <n v="26887"/>
    <n v="962.76400000000001"/>
    <n v="5.444"/>
    <x v="5"/>
  </r>
  <r>
    <d v="2013-09-01T00:00:00"/>
    <x v="23"/>
    <x v="21"/>
    <n v="1678"/>
    <n v="68.878"/>
    <n v="8.7910000000000004"/>
    <n v="1748"/>
    <n v="27.582999999999998"/>
    <n v="0"/>
    <x v="5"/>
  </r>
  <r>
    <d v="2013-09-01T00:00:00"/>
    <x v="24"/>
    <x v="4"/>
    <s v=".."/>
    <s v=".."/>
    <s v=".."/>
    <s v=".."/>
    <n v="3.74"/>
    <n v="0"/>
    <x v="5"/>
  </r>
  <r>
    <d v="2013-09-01T00:00:00"/>
    <x v="24"/>
    <x v="8"/>
    <s v=".."/>
    <n v="609.952"/>
    <n v="16.324999999999999"/>
    <s v=".."/>
    <s v=".."/>
    <s v=".."/>
    <x v="5"/>
  </r>
  <r>
    <d v="2013-09-01T00:00:00"/>
    <x v="59"/>
    <x v="10"/>
    <n v="20754"/>
    <n v="313.04500000000002"/>
    <n v="2.6219999999999999"/>
    <n v="21333"/>
    <n v="207.435"/>
    <n v="9.5950000000000006"/>
    <x v="5"/>
  </r>
  <r>
    <d v="2013-09-01T00:00:00"/>
    <x v="25"/>
    <x v="14"/>
    <n v="23517"/>
    <n v="825.029"/>
    <n v="61.365000000000002"/>
    <n v="25853"/>
    <n v="266.88"/>
    <n v="0"/>
    <x v="5"/>
  </r>
  <r>
    <d v="2013-09-01T00:00:00"/>
    <x v="26"/>
    <x v="8"/>
    <n v="11816"/>
    <n v="149.55699999999999"/>
    <n v="0.56899999999999995"/>
    <n v="13697"/>
    <n v="78.034000000000006"/>
    <n v="1.018"/>
    <x v="5"/>
  </r>
  <r>
    <d v="2013-09-01T00:00:00"/>
    <x v="54"/>
    <x v="14"/>
    <n v="21319"/>
    <n v="0"/>
    <n v="0"/>
    <n v="21726"/>
    <n v="0"/>
    <n v="0"/>
    <x v="5"/>
  </r>
  <r>
    <d v="2013-09-01T00:00:00"/>
    <x v="58"/>
    <x v="25"/>
    <n v="5993"/>
    <n v="156.447"/>
    <n v="168.435"/>
    <n v="6827"/>
    <n v="212.28299999999999"/>
    <n v="8.3000000000000004E-2"/>
    <x v="5"/>
  </r>
  <r>
    <d v="2013-09-01T00:00:00"/>
    <x v="28"/>
    <x v="4"/>
    <n v="2"/>
    <n v="0"/>
    <n v="0"/>
    <n v="71"/>
    <n v="2.274"/>
    <n v="0"/>
    <x v="5"/>
  </r>
  <r>
    <d v="2013-09-01T00:00:00"/>
    <x v="28"/>
    <x v="10"/>
    <n v="2503"/>
    <n v="0"/>
    <n v="0"/>
    <n v="2662"/>
    <n v="0"/>
    <n v="0"/>
    <x v="5"/>
  </r>
  <r>
    <d v="2013-09-01T00:00:00"/>
    <x v="28"/>
    <x v="14"/>
    <n v="26929"/>
    <n v="272.45499999999998"/>
    <n v="0"/>
    <n v="30041"/>
    <n v="15.395"/>
    <n v="0.74299999999999999"/>
    <x v="5"/>
  </r>
  <r>
    <d v="2013-09-01T00:00:00"/>
    <x v="28"/>
    <x v="25"/>
    <n v="15151"/>
    <n v="329.779"/>
    <n v="17.202999999999999"/>
    <n v="19879"/>
    <n v="91.468000000000004"/>
    <n v="12.401"/>
    <x v="5"/>
  </r>
  <r>
    <d v="2013-09-01T00:00:00"/>
    <x v="28"/>
    <x v="1"/>
    <n v="25336"/>
    <n v="8.3079999999999998"/>
    <n v="7.0460000000000003"/>
    <n v="26595"/>
    <n v="25.434000000000001"/>
    <n v="15.606"/>
    <x v="5"/>
  </r>
  <r>
    <d v="2013-09-01T00:00:00"/>
    <x v="28"/>
    <x v="24"/>
    <n v="1820"/>
    <n v="0"/>
    <n v="0"/>
    <n v="2124"/>
    <n v="0"/>
    <n v="0"/>
    <x v="5"/>
  </r>
  <r>
    <d v="2013-09-01T00:00:00"/>
    <x v="28"/>
    <x v="16"/>
    <n v="8027"/>
    <n v="194.41200000000001"/>
    <n v="6.3579999999999997"/>
    <n v="9197"/>
    <n v="63.390999999999998"/>
    <n v="0.35799999999999998"/>
    <x v="5"/>
  </r>
  <r>
    <d v="2013-09-01T00:00:00"/>
    <x v="28"/>
    <x v="17"/>
    <n v="5089"/>
    <n v="153.56399999999999"/>
    <n v="16.385999999999999"/>
    <n v="5520"/>
    <n v="66.754000000000005"/>
    <n v="0.89700000000000002"/>
    <x v="5"/>
  </r>
  <r>
    <d v="2013-09-01T00:00:00"/>
    <x v="28"/>
    <x v="8"/>
    <n v="8963"/>
    <n v="171.45699999999999"/>
    <n v="6.7670000000000003"/>
    <n v="9508"/>
    <n v="50.893999999999998"/>
    <n v="0.80600000000000005"/>
    <x v="5"/>
  </r>
  <r>
    <d v="2013-09-01T00:00:00"/>
    <x v="57"/>
    <x v="16"/>
    <n v="6853"/>
    <n v="0"/>
    <n v="0"/>
    <n v="7020"/>
    <n v="0"/>
    <n v="0"/>
    <x v="5"/>
  </r>
  <r>
    <d v="2013-09-01T00:00:00"/>
    <x v="29"/>
    <x v="15"/>
    <n v="9915"/>
    <n v="180.43899999999999"/>
    <n v="91.858000000000004"/>
    <n v="9891"/>
    <n v="277.221"/>
    <n v="3.133"/>
    <x v="5"/>
  </r>
  <r>
    <d v="2013-09-01T00:00:00"/>
    <x v="30"/>
    <x v="27"/>
    <n v="1515"/>
    <n v="62.308999999999997"/>
    <n v="11.471"/>
    <n v="1312"/>
    <n v="73.361999999999995"/>
    <n v="2.3279999999999998"/>
    <x v="5"/>
  </r>
  <r>
    <d v="2013-09-01T00:00:00"/>
    <x v="30"/>
    <x v="1"/>
    <n v="923"/>
    <n v="2.4249999999999998"/>
    <n v="0"/>
    <n v="1099"/>
    <n v="66.953000000000003"/>
    <n v="0"/>
    <x v="5"/>
  </r>
  <r>
    <d v="2013-09-01T00:00:00"/>
    <x v="31"/>
    <x v="4"/>
    <n v="0"/>
    <n v="258.846"/>
    <n v="0"/>
    <s v=".."/>
    <s v=".."/>
    <s v=".."/>
    <x v="5"/>
  </r>
  <r>
    <d v="2013-09-01T00:00:00"/>
    <x v="31"/>
    <x v="13"/>
    <n v="57773"/>
    <n v="2966.8040000000001"/>
    <n v="172.27"/>
    <n v="55273"/>
    <n v="1390.5830000000001"/>
    <n v="0"/>
    <x v="5"/>
  </r>
  <r>
    <d v="2013-09-01T00:00:00"/>
    <x v="66"/>
    <x v="28"/>
    <n v="967"/>
    <n v="0.76200000000000001"/>
    <n v="2.7E-2"/>
    <n v="1108"/>
    <n v="14.863"/>
    <n v="0.754"/>
    <x v="5"/>
  </r>
  <r>
    <d v="2013-09-01T00:00:00"/>
    <x v="34"/>
    <x v="9"/>
    <s v=".."/>
    <n v="1.0740000000000001"/>
    <n v="0"/>
    <s v=".."/>
    <n v="87.807000000000002"/>
    <n v="0"/>
    <x v="5"/>
  </r>
  <r>
    <d v="2013-09-01T00:00:00"/>
    <x v="34"/>
    <x v="29"/>
    <s v=".."/>
    <n v="75.055000000000007"/>
    <n v="0"/>
    <s v=".."/>
    <n v="39.886000000000003"/>
    <n v="0"/>
    <x v="5"/>
  </r>
  <r>
    <d v="2013-09-01T00:00:00"/>
    <x v="34"/>
    <x v="12"/>
    <s v=".."/>
    <n v="0"/>
    <n v="0"/>
    <s v=".."/>
    <n v="3.5999999999999997E-2"/>
    <n v="0"/>
    <x v="5"/>
  </r>
  <r>
    <d v="2013-09-01T00:00:00"/>
    <x v="35"/>
    <x v="24"/>
    <n v="7079"/>
    <n v="261.17599999999999"/>
    <n v="0.48099999999999998"/>
    <n v="7241"/>
    <n v="133.934"/>
    <n v="0"/>
    <x v="5"/>
  </r>
  <r>
    <d v="2013-09-01T00:00:00"/>
    <x v="64"/>
    <x v="25"/>
    <s v=".."/>
    <n v="772.21900000000005"/>
    <n v="0"/>
    <s v=".."/>
    <n v="8.3409999999999993"/>
    <n v="0"/>
    <x v="5"/>
  </r>
  <r>
    <d v="2013-09-01T00:00:00"/>
    <x v="64"/>
    <x v="15"/>
    <s v=".."/>
    <s v=".."/>
    <s v=".."/>
    <s v=".."/>
    <n v="34.866"/>
    <n v="0"/>
    <x v="5"/>
  </r>
  <r>
    <d v="2013-09-01T00:00:00"/>
    <x v="36"/>
    <x v="27"/>
    <n v="3719"/>
    <n v="8.35"/>
    <n v="0"/>
    <n v="4381"/>
    <n v="5.1719999999999997"/>
    <n v="3.0920000000000001"/>
    <x v="5"/>
  </r>
  <r>
    <d v="2013-09-01T00:00:00"/>
    <x v="36"/>
    <x v="4"/>
    <n v="6558"/>
    <n v="590.05899999999997"/>
    <n v="18.187000000000001"/>
    <n v="6791"/>
    <n v="93.805000000000007"/>
    <n v="20.456"/>
    <x v="5"/>
  </r>
  <r>
    <d v="2013-09-01T00:00:00"/>
    <x v="36"/>
    <x v="20"/>
    <n v="23111"/>
    <n v="1251.299"/>
    <n v="14.641"/>
    <n v="23222"/>
    <n v="489.76499999999999"/>
    <n v="24.988"/>
    <x v="5"/>
  </r>
  <r>
    <d v="2013-09-01T00:00:00"/>
    <x v="36"/>
    <x v="14"/>
    <n v="3706"/>
    <n v="155.614"/>
    <n v="9.9000000000000005E-2"/>
    <n v="3691"/>
    <n v="60.887999999999998"/>
    <n v="1.7829999999999999"/>
    <x v="5"/>
  </r>
  <r>
    <d v="2013-09-01T00:00:00"/>
    <x v="36"/>
    <x v="25"/>
    <n v="7832"/>
    <n v="67.995999999999995"/>
    <n v="42.204000000000001"/>
    <n v="9761"/>
    <n v="152.79300000000001"/>
    <n v="47.972999999999999"/>
    <x v="5"/>
  </r>
  <r>
    <d v="2013-09-01T00:00:00"/>
    <x v="36"/>
    <x v="43"/>
    <s v=".."/>
    <s v=".."/>
    <s v=".."/>
    <s v=".."/>
    <n v="312.75900000000001"/>
    <n v="0"/>
    <x v="5"/>
  </r>
  <r>
    <d v="2013-09-01T00:00:00"/>
    <x v="36"/>
    <x v="38"/>
    <s v=".."/>
    <s v=".."/>
    <s v=".."/>
    <s v=".."/>
    <n v="12"/>
    <n v="0"/>
    <x v="5"/>
  </r>
  <r>
    <d v="2013-09-01T00:00:00"/>
    <x v="36"/>
    <x v="2"/>
    <n v="2073"/>
    <n v="5.09"/>
    <n v="0.249"/>
    <n v="2059"/>
    <n v="28.035"/>
    <n v="1.145"/>
    <x v="5"/>
  </r>
  <r>
    <d v="2013-09-01T00:00:00"/>
    <x v="36"/>
    <x v="1"/>
    <n v="43669"/>
    <n v="666.84299999999996"/>
    <n v="3.0339999999999998"/>
    <n v="47405"/>
    <n v="922.08199999999999"/>
    <n v="129.191"/>
    <x v="5"/>
  </r>
  <r>
    <d v="2013-09-01T00:00:00"/>
    <x v="36"/>
    <x v="9"/>
    <n v="2225"/>
    <n v="7.6760000000000002"/>
    <n v="0"/>
    <n v="2370"/>
    <n v="65.643000000000001"/>
    <n v="0"/>
    <x v="5"/>
  </r>
  <r>
    <d v="2013-09-01T00:00:00"/>
    <x v="36"/>
    <x v="24"/>
    <n v="3381"/>
    <n v="28.231000000000002"/>
    <n v="0.93100000000000005"/>
    <n v="3672"/>
    <n v="48.719000000000001"/>
    <n v="1.3069999999999999"/>
    <x v="5"/>
  </r>
  <r>
    <d v="2013-09-01T00:00:00"/>
    <x v="36"/>
    <x v="16"/>
    <n v="34194"/>
    <n v="1103.1890000000001"/>
    <n v="64.804000000000002"/>
    <n v="33502"/>
    <n v="838.82299999999998"/>
    <n v="48.924999999999997"/>
    <x v="5"/>
  </r>
  <r>
    <d v="2013-09-01T00:00:00"/>
    <x v="36"/>
    <x v="31"/>
    <n v="8250"/>
    <n v="103.11799999999999"/>
    <n v="6.7220000000000004"/>
    <n v="8014"/>
    <n v="62.63"/>
    <n v="7.8639999999999999"/>
    <x v="5"/>
  </r>
  <r>
    <d v="2013-09-01T00:00:00"/>
    <x v="36"/>
    <x v="17"/>
    <n v="6756"/>
    <n v="205.66300000000001"/>
    <n v="67.16"/>
    <n v="6057"/>
    <n v="60.781999999999996"/>
    <n v="10.433"/>
    <x v="5"/>
  </r>
  <r>
    <d v="2013-09-01T00:00:00"/>
    <x v="36"/>
    <x v="18"/>
    <n v="12579"/>
    <n v="461.50799999999998"/>
    <n v="47.426000000000002"/>
    <n v="13759"/>
    <n v="70.194000000000003"/>
    <n v="117.818"/>
    <x v="5"/>
  </r>
  <r>
    <d v="2013-09-01T00:00:00"/>
    <x v="36"/>
    <x v="23"/>
    <n v="11874"/>
    <n v="38.137"/>
    <n v="0"/>
    <n v="9395"/>
    <n v="129.13399999999999"/>
    <n v="12.752000000000001"/>
    <x v="5"/>
  </r>
  <r>
    <d v="2013-09-01T00:00:00"/>
    <x v="36"/>
    <x v="8"/>
    <n v="52899"/>
    <n v="2013.13"/>
    <n v="197.26900000000001"/>
    <n v="57432"/>
    <n v="260.48500000000001"/>
    <n v="98.93"/>
    <x v="5"/>
  </r>
  <r>
    <d v="2013-09-01T00:00:00"/>
    <x v="55"/>
    <x v="35"/>
    <n v="13435"/>
    <n v="623.44100000000003"/>
    <n v="0.68600000000000005"/>
    <n v="12964"/>
    <n v="817.86500000000001"/>
    <n v="3.2000000000000001E-2"/>
    <x v="5"/>
  </r>
  <r>
    <d v="2013-09-01T00:00:00"/>
    <x v="37"/>
    <x v="32"/>
    <n v="5786"/>
    <n v="283.108"/>
    <n v="4.8070000000000004"/>
    <n v="5050"/>
    <n v="332.30399999999997"/>
    <n v="0"/>
    <x v="5"/>
  </r>
  <r>
    <d v="2013-09-01T00:00:00"/>
    <x v="63"/>
    <x v="16"/>
    <n v="11460"/>
    <n v="295.66300000000001"/>
    <n v="0"/>
    <n v="13427"/>
    <n v="114.374"/>
    <n v="0"/>
    <x v="5"/>
  </r>
  <r>
    <d v="2013-09-01T00:00:00"/>
    <x v="67"/>
    <x v="4"/>
    <n v="2099"/>
    <n v="61.536999999999999"/>
    <n v="0"/>
    <n v="1752"/>
    <n v="0"/>
    <n v="0"/>
    <x v="5"/>
  </r>
  <r>
    <d v="2013-09-01T00:00:00"/>
    <x v="62"/>
    <x v="16"/>
    <n v="2272"/>
    <n v="3.8660000000000001"/>
    <n v="0"/>
    <n v="1712"/>
    <n v="4.7169999999999996"/>
    <n v="0"/>
    <x v="5"/>
  </r>
  <r>
    <d v="2013-09-01T00:00:00"/>
    <x v="38"/>
    <x v="1"/>
    <s v=".."/>
    <n v="388.47500000000002"/>
    <n v="0"/>
    <s v=".."/>
    <n v="740.46799999999996"/>
    <n v="0"/>
    <x v="5"/>
  </r>
  <r>
    <d v="2013-09-01T00:00:00"/>
    <x v="38"/>
    <x v="16"/>
    <n v="114368"/>
    <n v="6580.3540000000003"/>
    <n v="265.89400000000001"/>
    <n v="121451"/>
    <n v="4758.0619999999999"/>
    <n v="1.0329999999999999"/>
    <x v="5"/>
  </r>
  <r>
    <d v="2013-09-01T00:00:00"/>
    <x v="40"/>
    <x v="29"/>
    <n v="1544"/>
    <n v="12.157999999999999"/>
    <n v="0"/>
    <n v="1465"/>
    <n v="17.411000000000001"/>
    <n v="0"/>
    <x v="5"/>
  </r>
  <r>
    <d v="2013-09-01T00:00:00"/>
    <x v="41"/>
    <x v="31"/>
    <n v="5436"/>
    <n v="59.896000000000001"/>
    <n v="0"/>
    <n v="5955"/>
    <n v="161.81"/>
    <n v="0"/>
    <x v="5"/>
  </r>
  <r>
    <d v="2013-09-01T00:00:00"/>
    <x v="42"/>
    <x v="1"/>
    <s v=".."/>
    <n v="458.15899999999999"/>
    <n v="0"/>
    <s v=".."/>
    <n v="435.041"/>
    <n v="0"/>
    <x v="5"/>
  </r>
  <r>
    <d v="2013-09-01T00:00:00"/>
    <x v="43"/>
    <x v="17"/>
    <n v="40960"/>
    <n v="2105.058"/>
    <n v="176.57"/>
    <n v="45942"/>
    <n v="1081.806"/>
    <n v="4.8789999999999996"/>
    <x v="5"/>
  </r>
  <r>
    <d v="2013-09-01T00:00:00"/>
    <x v="61"/>
    <x v="16"/>
    <n v="4945"/>
    <n v="0"/>
    <n v="0"/>
    <n v="6425"/>
    <n v="0"/>
    <n v="0"/>
    <x v="5"/>
  </r>
  <r>
    <d v="2013-09-01T00:00:00"/>
    <x v="45"/>
    <x v="22"/>
    <n v="713"/>
    <n v="0"/>
    <n v="0"/>
    <n v="803"/>
    <n v="1.734"/>
    <n v="0"/>
    <x v="5"/>
  </r>
  <r>
    <d v="2013-09-01T00:00:00"/>
    <x v="45"/>
    <x v="8"/>
    <n v="19233"/>
    <n v="4.6159999999999997"/>
    <n v="92.950999999999993"/>
    <n v="18806"/>
    <n v="280.09399999999999"/>
    <n v="3.464"/>
    <x v="5"/>
  </r>
  <r>
    <d v="2013-09-01T00:00:00"/>
    <x v="46"/>
    <x v="4"/>
    <s v=".."/>
    <s v=".."/>
    <s v=".."/>
    <s v=".."/>
    <n v="105.97799999999999"/>
    <n v="0"/>
    <x v="5"/>
  </r>
  <r>
    <d v="2013-09-01T00:00:00"/>
    <x v="46"/>
    <x v="15"/>
    <s v=".."/>
    <s v=".."/>
    <s v=".."/>
    <s v=".."/>
    <n v="26.155999999999999"/>
    <n v="0"/>
    <x v="5"/>
  </r>
  <r>
    <d v="2013-09-01T00:00:00"/>
    <x v="46"/>
    <x v="16"/>
    <s v=".."/>
    <s v=".."/>
    <s v=".."/>
    <s v=".."/>
    <n v="86.680999999999997"/>
    <n v="0"/>
    <x v="5"/>
  </r>
  <r>
    <d v="2013-09-01T00:00:00"/>
    <x v="46"/>
    <x v="8"/>
    <s v=".."/>
    <n v="1540.6869999999999"/>
    <n v="0"/>
    <s v=".."/>
    <s v=".."/>
    <s v=".."/>
    <x v="5"/>
  </r>
  <r>
    <d v="2013-09-01T00:00:00"/>
    <x v="47"/>
    <x v="26"/>
    <n v="12092"/>
    <n v="500.04399999999998"/>
    <n v="0"/>
    <n v="13405"/>
    <n v="104.491"/>
    <n v="0"/>
    <x v="5"/>
  </r>
  <r>
    <d v="2013-09-01T00:00:00"/>
    <x v="48"/>
    <x v="20"/>
    <n v="3916"/>
    <n v="453.92200000000003"/>
    <n v="0"/>
    <n v="3719"/>
    <n v="251.126"/>
    <n v="0"/>
    <x v="5"/>
  </r>
  <r>
    <d v="2013-09-01T00:00:00"/>
    <x v="48"/>
    <x v="18"/>
    <n v="3460"/>
    <n v="22.263999999999999"/>
    <n v="0"/>
    <n v="3982"/>
    <n v="4.476"/>
    <n v="0"/>
    <x v="5"/>
  </r>
  <r>
    <d v="2013-09-01T00:00:00"/>
    <x v="49"/>
    <x v="10"/>
    <n v="13610"/>
    <n v="19.300999999999998"/>
    <n v="0"/>
    <n v="13735"/>
    <n v="17.581"/>
    <n v="0"/>
    <x v="5"/>
  </r>
  <r>
    <d v="2013-09-01T00:00:00"/>
    <x v="49"/>
    <x v="14"/>
    <n v="21348"/>
    <n v="5.3819999999999997"/>
    <n v="0"/>
    <n v="21495"/>
    <n v="0"/>
    <n v="0"/>
    <x v="5"/>
  </r>
  <r>
    <d v="2013-09-01T00:00:00"/>
    <x v="49"/>
    <x v="1"/>
    <n v="40958"/>
    <n v="117.371"/>
    <n v="0"/>
    <n v="43635"/>
    <n v="39.057000000000002"/>
    <n v="0"/>
    <x v="5"/>
  </r>
  <r>
    <d v="2013-09-01T00:00:00"/>
    <x v="49"/>
    <x v="9"/>
    <n v="1835"/>
    <n v="0"/>
    <n v="0"/>
    <n v="2118"/>
    <n v="27.628"/>
    <n v="0"/>
    <x v="5"/>
  </r>
  <r>
    <d v="2013-09-01T00:00:00"/>
    <x v="49"/>
    <x v="29"/>
    <n v="642"/>
    <n v="0"/>
    <n v="0"/>
    <n v="783"/>
    <n v="11.715999999999999"/>
    <n v="0"/>
    <x v="5"/>
  </r>
  <r>
    <d v="2013-09-01T00:00:00"/>
    <x v="49"/>
    <x v="17"/>
    <n v="2067"/>
    <n v="0"/>
    <n v="0"/>
    <n v="2401"/>
    <n v="0"/>
    <n v="0"/>
    <x v="5"/>
  </r>
  <r>
    <d v="2013-09-01T00:00:00"/>
    <x v="49"/>
    <x v="33"/>
    <n v="831"/>
    <n v="0.76400000000000001"/>
    <n v="0"/>
    <n v="1164"/>
    <n v="2.6040000000000001"/>
    <n v="0"/>
    <x v="5"/>
  </r>
  <r>
    <d v="2013-09-01T00:00:00"/>
    <x v="49"/>
    <x v="23"/>
    <n v="3303"/>
    <n v="83.843999999999994"/>
    <n v="0"/>
    <n v="3493"/>
    <n v="60.145000000000003"/>
    <n v="0"/>
    <x v="5"/>
  </r>
  <r>
    <d v="2013-09-01T00:00:00"/>
    <x v="49"/>
    <x v="8"/>
    <n v="18244"/>
    <n v="624.31399999999996"/>
    <n v="0"/>
    <n v="19732"/>
    <n v="520.5"/>
    <n v="0"/>
    <x v="5"/>
  </r>
  <r>
    <d v="2013-09-01T00:00:00"/>
    <x v="49"/>
    <x v="12"/>
    <n v="2557"/>
    <n v="3.9980000000000002"/>
    <n v="0"/>
    <n v="2859"/>
    <n v="10.754"/>
    <n v="0"/>
    <x v="5"/>
  </r>
  <r>
    <d v="2013-09-01T00:00:00"/>
    <x v="50"/>
    <x v="34"/>
    <n v="2059"/>
    <n v="0.755"/>
    <n v="0"/>
    <n v="1984"/>
    <n v="1.0449999999999999"/>
    <n v="0"/>
    <x v="5"/>
  </r>
  <r>
    <d v="2013-10-01T00:00:00"/>
    <x v="0"/>
    <x v="0"/>
    <n v="3099"/>
    <n v="6.5990000000000002"/>
    <n v="1.0549999999999999"/>
    <n v="2977"/>
    <n v="35.557000000000002"/>
    <n v="0"/>
    <x v="5"/>
  </r>
  <r>
    <d v="2013-10-01T00:00:00"/>
    <x v="65"/>
    <x v="2"/>
    <n v="4282"/>
    <n v="2.2330000000000001"/>
    <n v="0.51300000000000001"/>
    <n v="4095"/>
    <n v="88.085999999999999"/>
    <n v="1.5620000000000001"/>
    <x v="5"/>
  </r>
  <r>
    <d v="2013-10-01T00:00:00"/>
    <x v="2"/>
    <x v="3"/>
    <n v="7656"/>
    <n v="243.20599999999999"/>
    <n v="42.664999999999999"/>
    <n v="5158"/>
    <n v="133.06899999999999"/>
    <n v="24.972999999999999"/>
    <x v="5"/>
  </r>
  <r>
    <d v="2013-10-01T00:00:00"/>
    <x v="3"/>
    <x v="4"/>
    <n v="12366"/>
    <n v="293.79300000000001"/>
    <n v="24.100999999999999"/>
    <n v="8960"/>
    <n v="130.08199999999999"/>
    <n v="5.9279999999999999"/>
    <x v="5"/>
  </r>
  <r>
    <d v="2013-10-01T00:00:00"/>
    <x v="68"/>
    <x v="30"/>
    <n v="6260"/>
    <n v="47.325000000000003"/>
    <n v="0"/>
    <n v="5391"/>
    <n v="0"/>
    <n v="0"/>
    <x v="5"/>
  </r>
  <r>
    <d v="2013-10-01T00:00:00"/>
    <x v="4"/>
    <x v="5"/>
    <n v="2685"/>
    <n v="66.751000000000005"/>
    <n v="3.625"/>
    <n v="2013"/>
    <n v="15.933"/>
    <n v="0"/>
    <x v="5"/>
  </r>
  <r>
    <d v="2013-10-01T00:00:00"/>
    <x v="5"/>
    <x v="6"/>
    <n v="725"/>
    <n v="0.01"/>
    <n v="0.05"/>
    <n v="701"/>
    <n v="23.49"/>
    <n v="0"/>
    <x v="5"/>
  </r>
  <r>
    <d v="2013-10-01T00:00:00"/>
    <x v="5"/>
    <x v="1"/>
    <n v="105374"/>
    <n v="2100.3049999999998"/>
    <n v="279.488"/>
    <n v="104587"/>
    <n v="1899.21"/>
    <n v="1.7969999999999999"/>
    <x v="5"/>
  </r>
  <r>
    <d v="2013-10-01T00:00:00"/>
    <x v="6"/>
    <x v="9"/>
    <n v="9172"/>
    <n v="42.045000000000002"/>
    <n v="2.5999999999999999E-2"/>
    <n v="8229"/>
    <n v="327.83699999999999"/>
    <n v="12.364000000000001"/>
    <x v="5"/>
  </r>
  <r>
    <d v="2013-10-01T00:00:00"/>
    <x v="9"/>
    <x v="12"/>
    <n v="6108"/>
    <n v="13.019"/>
    <n v="4.8040000000000003"/>
    <n v="5273"/>
    <n v="33.783999999999999"/>
    <n v="3.5489999999999999"/>
    <x v="5"/>
  </r>
  <r>
    <d v="2013-10-01T00:00:00"/>
    <x v="10"/>
    <x v="13"/>
    <n v="54422"/>
    <n v="1080.799"/>
    <n v="0"/>
    <n v="45144"/>
    <n v="239.18"/>
    <n v="0"/>
    <x v="5"/>
  </r>
  <r>
    <d v="2013-10-01T00:00:00"/>
    <x v="11"/>
    <x v="9"/>
    <n v="135"/>
    <n v="0"/>
    <n v="0"/>
    <n v="113"/>
    <n v="2.02"/>
    <n v="1E-3"/>
    <x v="5"/>
  </r>
  <r>
    <d v="2013-10-01T00:00:00"/>
    <x v="13"/>
    <x v="15"/>
    <n v="7705"/>
    <n v="176.44300000000001"/>
    <n v="12.286"/>
    <n v="5758"/>
    <n v="58.789000000000001"/>
    <n v="0"/>
    <x v="5"/>
  </r>
  <r>
    <d v="2013-10-01T00:00:00"/>
    <x v="14"/>
    <x v="16"/>
    <n v="3217"/>
    <n v="42.71"/>
    <n v="0"/>
    <n v="2351"/>
    <n v="147.30099999999999"/>
    <n v="0"/>
    <x v="5"/>
  </r>
  <r>
    <d v="2013-10-01T00:00:00"/>
    <x v="14"/>
    <x v="18"/>
    <n v="5297"/>
    <n v="339.27100000000002"/>
    <n v="50.073"/>
    <n v="3789"/>
    <n v="96.251999999999995"/>
    <n v="1.212"/>
    <x v="5"/>
  </r>
  <r>
    <d v="2013-10-01T00:00:00"/>
    <x v="16"/>
    <x v="20"/>
    <n v="68706"/>
    <n v="3723.6320000000001"/>
    <n v="130.53399999999999"/>
    <n v="56812"/>
    <n v="2002.797"/>
    <n v="19.114000000000001"/>
    <x v="5"/>
  </r>
  <r>
    <d v="2013-10-01T00:00:00"/>
    <x v="17"/>
    <x v="1"/>
    <n v="3255"/>
    <n v="168.06200000000001"/>
    <n v="0"/>
    <n v="4964"/>
    <n v="135.922"/>
    <n v="0.86"/>
    <x v="5"/>
  </r>
  <r>
    <d v="2013-10-01T00:00:00"/>
    <x v="17"/>
    <x v="21"/>
    <n v="5646"/>
    <n v="150.74799999999999"/>
    <n v="52.249000000000002"/>
    <n v="5585"/>
    <n v="125.649"/>
    <n v="1.93"/>
    <x v="5"/>
  </r>
  <r>
    <d v="2013-10-01T00:00:00"/>
    <x v="18"/>
    <x v="4"/>
    <n v="15542"/>
    <n v="464.38"/>
    <n v="11.587999999999999"/>
    <n v="12789"/>
    <n v="232.971"/>
    <n v="4.0449999999999999"/>
    <x v="5"/>
  </r>
  <r>
    <d v="2013-10-01T00:00:00"/>
    <x v="19"/>
    <x v="4"/>
    <n v="28880"/>
    <n v="1199.2190000000001"/>
    <n v="101.73699999999999"/>
    <n v="25586"/>
    <n v="68.203999999999994"/>
    <n v="33.593000000000004"/>
    <x v="5"/>
  </r>
  <r>
    <d v="2013-10-01T00:00:00"/>
    <x v="53"/>
    <x v="8"/>
    <n v="7900"/>
    <n v="219.8"/>
    <n v="108.455"/>
    <n v="6124"/>
    <n v="227.18299999999999"/>
    <n v="0"/>
    <x v="5"/>
  </r>
  <r>
    <d v="2013-10-01T00:00:00"/>
    <x v="21"/>
    <x v="13"/>
    <n v="2355"/>
    <n v="1.171"/>
    <n v="0"/>
    <n v="1687"/>
    <n v="2.8969999999999998"/>
    <n v="0"/>
    <x v="5"/>
  </r>
  <r>
    <d v="2013-10-01T00:00:00"/>
    <x v="21"/>
    <x v="1"/>
    <n v="28246"/>
    <n v="1318.586"/>
    <n v="0"/>
    <n v="27833"/>
    <n v="677.971"/>
    <n v="1E-3"/>
    <x v="5"/>
  </r>
  <r>
    <d v="2013-10-01T00:00:00"/>
    <x v="21"/>
    <x v="16"/>
    <n v="7427"/>
    <n v="155.608"/>
    <n v="1.399"/>
    <n v="4392"/>
    <n v="197.434"/>
    <n v="0"/>
    <x v="5"/>
  </r>
  <r>
    <d v="2013-10-01T00:00:00"/>
    <x v="21"/>
    <x v="17"/>
    <n v="3176"/>
    <n v="0.84399999999999997"/>
    <n v="0"/>
    <n v="2772"/>
    <n v="2.2570000000000001"/>
    <n v="0"/>
    <x v="5"/>
  </r>
  <r>
    <d v="2013-10-01T00:00:00"/>
    <x v="21"/>
    <x v="23"/>
    <n v="111875"/>
    <n v="3653.806"/>
    <n v="49.957999999999998"/>
    <n v="61202"/>
    <n v="2979.6289999999999"/>
    <n v="34.048999999999999"/>
    <x v="5"/>
  </r>
  <r>
    <d v="2013-10-01T00:00:00"/>
    <x v="22"/>
    <x v="20"/>
    <s v=".."/>
    <s v=".."/>
    <s v=".."/>
    <s v=".."/>
    <n v="0"/>
    <n v="0"/>
    <x v="5"/>
  </r>
  <r>
    <d v="2013-10-01T00:00:00"/>
    <x v="22"/>
    <x v="16"/>
    <n v="2457"/>
    <n v="166.76599999999999"/>
    <n v="0"/>
    <n v="1993"/>
    <n v="156.404"/>
    <n v="0"/>
    <x v="5"/>
  </r>
  <r>
    <d v="2013-10-01T00:00:00"/>
    <x v="22"/>
    <x v="23"/>
    <n v="28862"/>
    <n v="1188.327"/>
    <n v="31.489000000000001"/>
    <n v="19284"/>
    <n v="1260.0239999999999"/>
    <n v="5.5620000000000003"/>
    <x v="5"/>
  </r>
  <r>
    <d v="2013-10-01T00:00:00"/>
    <x v="23"/>
    <x v="21"/>
    <n v="2055"/>
    <n v="83.942999999999998"/>
    <n v="8.6150000000000002"/>
    <n v="1715"/>
    <n v="39.661999999999999"/>
    <n v="0"/>
    <x v="5"/>
  </r>
  <r>
    <d v="2013-10-01T00:00:00"/>
    <x v="24"/>
    <x v="4"/>
    <s v=".."/>
    <s v=".."/>
    <s v=".."/>
    <s v=".."/>
    <n v="8.6170000000000009"/>
    <n v="0"/>
    <x v="5"/>
  </r>
  <r>
    <d v="2013-10-01T00:00:00"/>
    <x v="24"/>
    <x v="8"/>
    <s v=".."/>
    <n v="713.05799999999999"/>
    <n v="17.059999999999999"/>
    <s v=".."/>
    <s v=".."/>
    <s v=".."/>
    <x v="5"/>
  </r>
  <r>
    <d v="2013-10-01T00:00:00"/>
    <x v="59"/>
    <x v="10"/>
    <n v="22158"/>
    <n v="305.50200000000001"/>
    <n v="2.2970000000000002"/>
    <n v="20165"/>
    <n v="218.06299999999999"/>
    <n v="11.718999999999999"/>
    <x v="5"/>
  </r>
  <r>
    <d v="2013-10-01T00:00:00"/>
    <x v="25"/>
    <x v="14"/>
    <n v="30386"/>
    <n v="848.17899999999997"/>
    <n v="70.867000000000004"/>
    <n v="25220"/>
    <n v="299.85000000000002"/>
    <n v="1.6E-2"/>
    <x v="5"/>
  </r>
  <r>
    <d v="2013-10-01T00:00:00"/>
    <x v="26"/>
    <x v="8"/>
    <n v="13978"/>
    <n v="172.952"/>
    <n v="1.4019999999999999"/>
    <n v="11434"/>
    <n v="73.918000000000006"/>
    <n v="0.10299999999999999"/>
    <x v="5"/>
  </r>
  <r>
    <d v="2013-10-01T00:00:00"/>
    <x v="54"/>
    <x v="14"/>
    <n v="20663"/>
    <n v="0"/>
    <n v="0"/>
    <n v="18486"/>
    <n v="0"/>
    <n v="0"/>
    <x v="5"/>
  </r>
  <r>
    <d v="2013-10-01T00:00:00"/>
    <x v="58"/>
    <x v="25"/>
    <n v="7331"/>
    <n v="115.22799999999999"/>
    <n v="173.90899999999999"/>
    <n v="6242"/>
    <n v="153.05199999999999"/>
    <n v="0.112"/>
    <x v="5"/>
  </r>
  <r>
    <d v="2013-10-01T00:00:00"/>
    <x v="28"/>
    <x v="4"/>
    <n v="9"/>
    <n v="0"/>
    <n v="0"/>
    <n v="20"/>
    <n v="0.39100000000000001"/>
    <n v="0"/>
    <x v="5"/>
  </r>
  <r>
    <d v="2013-10-01T00:00:00"/>
    <x v="28"/>
    <x v="10"/>
    <n v="2851"/>
    <n v="0"/>
    <n v="0"/>
    <n v="2569"/>
    <n v="0"/>
    <n v="0"/>
    <x v="5"/>
  </r>
  <r>
    <d v="2013-10-01T00:00:00"/>
    <x v="28"/>
    <x v="14"/>
    <n v="33101"/>
    <n v="318.49900000000002"/>
    <n v="0"/>
    <n v="30706"/>
    <n v="19.494"/>
    <n v="2.073"/>
    <x v="5"/>
  </r>
  <r>
    <d v="2013-10-01T00:00:00"/>
    <x v="28"/>
    <x v="25"/>
    <n v="20899"/>
    <n v="326.80399999999997"/>
    <n v="27.887"/>
    <n v="16463"/>
    <n v="131.30099999999999"/>
    <n v="14.178000000000001"/>
    <x v="5"/>
  </r>
  <r>
    <d v="2013-10-01T00:00:00"/>
    <x v="28"/>
    <x v="1"/>
    <n v="27089"/>
    <n v="8.6259999999999994"/>
    <n v="7.0430000000000001"/>
    <n v="26506"/>
    <n v="23.19"/>
    <n v="18.704999999999998"/>
    <x v="5"/>
  </r>
  <r>
    <d v="2013-10-01T00:00:00"/>
    <x v="28"/>
    <x v="24"/>
    <n v="2161"/>
    <n v="0"/>
    <n v="0"/>
    <n v="2175"/>
    <n v="0"/>
    <n v="0"/>
    <x v="5"/>
  </r>
  <r>
    <d v="2013-10-01T00:00:00"/>
    <x v="28"/>
    <x v="16"/>
    <n v="9591"/>
    <n v="189.125"/>
    <n v="3.9470000000000001"/>
    <n v="8830"/>
    <n v="76.834000000000003"/>
    <n v="0.36799999999999999"/>
    <x v="5"/>
  </r>
  <r>
    <d v="2013-10-01T00:00:00"/>
    <x v="28"/>
    <x v="17"/>
    <n v="6478"/>
    <n v="181.68799999999999"/>
    <n v="12.307"/>
    <n v="5702"/>
    <n v="36.884"/>
    <n v="2.2429999999999999"/>
    <x v="5"/>
  </r>
  <r>
    <d v="2013-10-01T00:00:00"/>
    <x v="28"/>
    <x v="8"/>
    <n v="10705"/>
    <n v="156.30799999999999"/>
    <n v="7.109"/>
    <n v="8902"/>
    <n v="59.207000000000001"/>
    <n v="0.58099999999999996"/>
    <x v="5"/>
  </r>
  <r>
    <d v="2013-10-01T00:00:00"/>
    <x v="57"/>
    <x v="16"/>
    <n v="8217"/>
    <n v="0"/>
    <n v="0"/>
    <n v="7422"/>
    <n v="0"/>
    <n v="0"/>
    <x v="5"/>
  </r>
  <r>
    <d v="2013-10-01T00:00:00"/>
    <x v="29"/>
    <x v="15"/>
    <n v="11745"/>
    <n v="201.84700000000001"/>
    <n v="89.930999999999997"/>
    <n v="8995"/>
    <n v="252.911"/>
    <n v="4.0759999999999996"/>
    <x v="5"/>
  </r>
  <r>
    <d v="2013-10-01T00:00:00"/>
    <x v="30"/>
    <x v="27"/>
    <n v="1553"/>
    <n v="82.933000000000007"/>
    <n v="8.7710000000000008"/>
    <n v="1745"/>
    <n v="99.882999999999996"/>
    <n v="2.5350000000000001"/>
    <x v="5"/>
  </r>
  <r>
    <d v="2013-10-01T00:00:00"/>
    <x v="30"/>
    <x v="1"/>
    <n v="1085"/>
    <n v="4.835"/>
    <n v="0"/>
    <n v="1133"/>
    <n v="40.978000000000002"/>
    <n v="0"/>
    <x v="5"/>
  </r>
  <r>
    <d v="2013-10-01T00:00:00"/>
    <x v="31"/>
    <x v="4"/>
    <n v="0"/>
    <n v="153.047"/>
    <n v="0"/>
    <s v=".."/>
    <s v=".."/>
    <s v=".."/>
    <x v="5"/>
  </r>
  <r>
    <d v="2013-10-01T00:00:00"/>
    <x v="31"/>
    <x v="13"/>
    <n v="61684"/>
    <n v="3257.732"/>
    <n v="137.81299999999999"/>
    <n v="47293"/>
    <n v="1535.0940000000001"/>
    <n v="8.8230000000000004"/>
    <x v="5"/>
  </r>
  <r>
    <d v="2013-10-01T00:00:00"/>
    <x v="66"/>
    <x v="28"/>
    <n v="1074"/>
    <n v="0.32700000000000001"/>
    <n v="8.0000000000000002E-3"/>
    <n v="1156"/>
    <n v="17.443000000000001"/>
    <n v="0.27"/>
    <x v="5"/>
  </r>
  <r>
    <d v="2013-10-01T00:00:00"/>
    <x v="34"/>
    <x v="28"/>
    <s v=".."/>
    <s v=".."/>
    <s v=".."/>
    <s v=".."/>
    <n v="156"/>
    <n v="0"/>
    <x v="5"/>
  </r>
  <r>
    <d v="2013-10-01T00:00:00"/>
    <x v="34"/>
    <x v="9"/>
    <s v=".."/>
    <n v="9.23"/>
    <n v="0"/>
    <s v=".."/>
    <n v="129.43600000000001"/>
    <n v="0"/>
    <x v="5"/>
  </r>
  <r>
    <d v="2013-10-01T00:00:00"/>
    <x v="34"/>
    <x v="29"/>
    <s v=".."/>
    <n v="75.900000000000006"/>
    <n v="0"/>
    <s v=".."/>
    <n v="57.463999999999999"/>
    <n v="0"/>
    <x v="5"/>
  </r>
  <r>
    <d v="2013-10-01T00:00:00"/>
    <x v="34"/>
    <x v="12"/>
    <s v=".."/>
    <n v="0"/>
    <n v="0"/>
    <s v=".."/>
    <n v="0"/>
    <n v="0"/>
    <x v="5"/>
  </r>
  <r>
    <d v="2013-10-01T00:00:00"/>
    <x v="35"/>
    <x v="24"/>
    <n v="9659"/>
    <n v="250.999"/>
    <n v="0"/>
    <n v="7208"/>
    <n v="127.468"/>
    <n v="0"/>
    <x v="5"/>
  </r>
  <r>
    <d v="2013-10-01T00:00:00"/>
    <x v="64"/>
    <x v="25"/>
    <s v=".."/>
    <n v="819.98599999999999"/>
    <n v="0"/>
    <s v=".."/>
    <n v="6.4249999999999998"/>
    <n v="0"/>
    <x v="5"/>
  </r>
  <r>
    <d v="2013-10-01T00:00:00"/>
    <x v="64"/>
    <x v="15"/>
    <s v=".."/>
    <s v=".."/>
    <s v=".."/>
    <s v=".."/>
    <n v="15.228"/>
    <n v="0"/>
    <x v="5"/>
  </r>
  <r>
    <d v="2013-10-01T00:00:00"/>
    <x v="64"/>
    <x v="21"/>
    <s v=".."/>
    <s v=".."/>
    <s v=".."/>
    <s v=".."/>
    <n v="3.9E-2"/>
    <n v="0"/>
    <x v="5"/>
  </r>
  <r>
    <d v="2013-10-01T00:00:00"/>
    <x v="36"/>
    <x v="27"/>
    <n v="4253"/>
    <n v="7.3559999999999999"/>
    <n v="0"/>
    <n v="3956"/>
    <n v="3.9049999999999998"/>
    <n v="4.0780000000000003"/>
    <x v="5"/>
  </r>
  <r>
    <d v="2013-10-01T00:00:00"/>
    <x v="36"/>
    <x v="4"/>
    <n v="7292"/>
    <n v="774.24099999999999"/>
    <n v="17.178000000000001"/>
    <n v="5807"/>
    <n v="105.074"/>
    <n v="24.513000000000002"/>
    <x v="5"/>
  </r>
  <r>
    <d v="2013-10-01T00:00:00"/>
    <x v="36"/>
    <x v="20"/>
    <n v="27847"/>
    <n v="1324.0319999999999"/>
    <n v="14.491"/>
    <n v="22933"/>
    <n v="484.85500000000002"/>
    <n v="27.462"/>
    <x v="5"/>
  </r>
  <r>
    <d v="2013-10-01T00:00:00"/>
    <x v="36"/>
    <x v="14"/>
    <n v="3506"/>
    <n v="127.866"/>
    <n v="5.5E-2"/>
    <n v="2912"/>
    <n v="52.863999999999997"/>
    <n v="1.4059999999999999"/>
    <x v="5"/>
  </r>
  <r>
    <d v="2013-10-01T00:00:00"/>
    <x v="36"/>
    <x v="25"/>
    <n v="9967"/>
    <n v="79.341999999999999"/>
    <n v="34.372999999999998"/>
    <n v="9263"/>
    <n v="136.69900000000001"/>
    <n v="58.417999999999999"/>
    <x v="5"/>
  </r>
  <r>
    <d v="2013-10-01T00:00:00"/>
    <x v="36"/>
    <x v="43"/>
    <s v=".."/>
    <s v=".."/>
    <s v=".."/>
    <s v=".."/>
    <n v="402.86500000000001"/>
    <n v="0"/>
    <x v="5"/>
  </r>
  <r>
    <d v="2013-10-01T00:00:00"/>
    <x v="36"/>
    <x v="2"/>
    <n v="2512"/>
    <n v="8.3030000000000008"/>
    <n v="0.13800000000000001"/>
    <n v="2144"/>
    <n v="22.077000000000002"/>
    <n v="1.4930000000000001"/>
    <x v="5"/>
  </r>
  <r>
    <d v="2013-10-01T00:00:00"/>
    <x v="36"/>
    <x v="1"/>
    <n v="50853"/>
    <n v="738.68100000000004"/>
    <n v="1.147"/>
    <n v="51564"/>
    <n v="1038.4970000000001"/>
    <n v="151.512"/>
    <x v="5"/>
  </r>
  <r>
    <d v="2013-10-01T00:00:00"/>
    <x v="36"/>
    <x v="9"/>
    <n v="2201"/>
    <n v="2.6970000000000001"/>
    <n v="0"/>
    <n v="2125"/>
    <n v="40.981000000000002"/>
    <n v="0"/>
    <x v="5"/>
  </r>
  <r>
    <d v="2013-10-01T00:00:00"/>
    <x v="36"/>
    <x v="24"/>
    <n v="4110"/>
    <n v="32.674999999999997"/>
    <n v="1.1120000000000001"/>
    <n v="3522"/>
    <n v="46.368000000000002"/>
    <n v="1.4139999999999999"/>
    <x v="5"/>
  </r>
  <r>
    <d v="2013-10-01T00:00:00"/>
    <x v="36"/>
    <x v="16"/>
    <n v="41124"/>
    <n v="1329.413"/>
    <n v="64.884"/>
    <n v="26032"/>
    <n v="1019.3390000000001"/>
    <n v="55.389000000000003"/>
    <x v="5"/>
  </r>
  <r>
    <d v="2013-10-01T00:00:00"/>
    <x v="36"/>
    <x v="31"/>
    <n v="9017"/>
    <n v="130.93"/>
    <n v="7.2919999999999998"/>
    <n v="6639"/>
    <n v="50.441000000000003"/>
    <n v="9.968"/>
    <x v="5"/>
  </r>
  <r>
    <d v="2013-10-01T00:00:00"/>
    <x v="36"/>
    <x v="17"/>
    <n v="7203"/>
    <n v="160.53800000000001"/>
    <n v="72.358999999999995"/>
    <n v="5546"/>
    <n v="57.64"/>
    <n v="11.766999999999999"/>
    <x v="5"/>
  </r>
  <r>
    <d v="2013-10-01T00:00:00"/>
    <x v="36"/>
    <x v="18"/>
    <n v="13535"/>
    <n v="478.00799999999998"/>
    <n v="56.787999999999997"/>
    <n v="7408"/>
    <n v="73.710999999999999"/>
    <n v="142.02099999999999"/>
    <x v="5"/>
  </r>
  <r>
    <d v="2013-10-01T00:00:00"/>
    <x v="36"/>
    <x v="23"/>
    <n v="12954"/>
    <n v="33.546999999999997"/>
    <n v="0"/>
    <n v="5970"/>
    <n v="214.15199999999999"/>
    <n v="10.71"/>
    <x v="5"/>
  </r>
  <r>
    <d v="2013-10-01T00:00:00"/>
    <x v="36"/>
    <x v="8"/>
    <n v="57208"/>
    <n v="1828.11"/>
    <n v="198.64099999999999"/>
    <n v="44659"/>
    <n v="285.82600000000002"/>
    <n v="113.126"/>
    <x v="5"/>
  </r>
  <r>
    <d v="2013-10-01T00:00:00"/>
    <x v="55"/>
    <x v="35"/>
    <n v="15577"/>
    <n v="624.221"/>
    <n v="0.501"/>
    <n v="8809"/>
    <n v="850.80499999999995"/>
    <n v="2.4E-2"/>
    <x v="5"/>
  </r>
  <r>
    <d v="2013-10-01T00:00:00"/>
    <x v="37"/>
    <x v="32"/>
    <n v="6768"/>
    <n v="205.334"/>
    <n v="7.1999999999999995E-2"/>
    <n v="4446"/>
    <n v="391.80900000000003"/>
    <n v="0"/>
    <x v="5"/>
  </r>
  <r>
    <d v="2013-10-01T00:00:00"/>
    <x v="63"/>
    <x v="16"/>
    <n v="14062"/>
    <n v="424.221"/>
    <n v="0"/>
    <n v="11638"/>
    <n v="83.623000000000005"/>
    <n v="0"/>
    <x v="5"/>
  </r>
  <r>
    <d v="2013-10-01T00:00:00"/>
    <x v="67"/>
    <x v="4"/>
    <n v="1564"/>
    <n v="0"/>
    <n v="0"/>
    <n v="1576"/>
    <n v="0"/>
    <n v="0"/>
    <x v="5"/>
  </r>
  <r>
    <d v="2013-10-01T00:00:00"/>
    <x v="62"/>
    <x v="16"/>
    <n v="2106"/>
    <n v="2.238"/>
    <n v="1E-3"/>
    <n v="1469"/>
    <n v="2.0289999999999999"/>
    <n v="0"/>
    <x v="5"/>
  </r>
  <r>
    <d v="2013-10-01T00:00:00"/>
    <x v="38"/>
    <x v="1"/>
    <s v=".."/>
    <n v="445.976"/>
    <n v="0"/>
    <s v=".."/>
    <n v="718.36400000000003"/>
    <n v="0"/>
    <x v="5"/>
  </r>
  <r>
    <d v="2013-10-01T00:00:00"/>
    <x v="38"/>
    <x v="16"/>
    <n v="135475"/>
    <n v="6652.6530000000002"/>
    <n v="225.12799999999999"/>
    <n v="105245"/>
    <n v="4311.2529999999997"/>
    <n v="0.90400000000000003"/>
    <x v="5"/>
  </r>
  <r>
    <d v="2013-10-01T00:00:00"/>
    <x v="40"/>
    <x v="29"/>
    <n v="1538"/>
    <n v="14.074999999999999"/>
    <n v="0"/>
    <n v="1577"/>
    <n v="14.964"/>
    <n v="0"/>
    <x v="5"/>
  </r>
  <r>
    <d v="2013-10-01T00:00:00"/>
    <x v="41"/>
    <x v="31"/>
    <n v="6113"/>
    <n v="49.122999999999998"/>
    <n v="0"/>
    <n v="5009"/>
    <n v="175.71"/>
    <n v="0"/>
    <x v="5"/>
  </r>
  <r>
    <d v="2013-10-01T00:00:00"/>
    <x v="42"/>
    <x v="1"/>
    <s v=".."/>
    <n v="430.98700000000002"/>
    <n v="0"/>
    <s v=".."/>
    <n v="474.45600000000002"/>
    <n v="0"/>
    <x v="5"/>
  </r>
  <r>
    <d v="2013-10-01T00:00:00"/>
    <x v="43"/>
    <x v="17"/>
    <n v="50630"/>
    <n v="1988.154"/>
    <n v="180.316"/>
    <n v="39102"/>
    <n v="1101.336"/>
    <n v="6.5830000000000002"/>
    <x v="5"/>
  </r>
  <r>
    <d v="2013-10-01T00:00:00"/>
    <x v="61"/>
    <x v="16"/>
    <n v="6272"/>
    <n v="0"/>
    <n v="0"/>
    <n v="6036"/>
    <n v="0"/>
    <n v="0"/>
    <x v="5"/>
  </r>
  <r>
    <d v="2013-10-01T00:00:00"/>
    <x v="45"/>
    <x v="22"/>
    <n v="822"/>
    <n v="0"/>
    <n v="0"/>
    <n v="538"/>
    <n v="2.1850000000000001"/>
    <n v="0"/>
    <x v="5"/>
  </r>
  <r>
    <d v="2013-10-01T00:00:00"/>
    <x v="45"/>
    <x v="8"/>
    <n v="19714"/>
    <n v="7.3579999999999997"/>
    <n v="91.54"/>
    <n v="13717"/>
    <n v="272.57400000000001"/>
    <n v="6.3179999999999996"/>
    <x v="5"/>
  </r>
  <r>
    <d v="2013-10-01T00:00:00"/>
    <x v="46"/>
    <x v="4"/>
    <s v=".."/>
    <s v=".."/>
    <s v=".."/>
    <s v=".."/>
    <n v="268.86500000000001"/>
    <n v="0"/>
    <x v="5"/>
  </r>
  <r>
    <d v="2013-10-01T00:00:00"/>
    <x v="46"/>
    <x v="15"/>
    <s v=".."/>
    <s v=".."/>
    <s v=".."/>
    <s v=".."/>
    <n v="22.495000000000001"/>
    <n v="0"/>
    <x v="5"/>
  </r>
  <r>
    <d v="2013-10-01T00:00:00"/>
    <x v="46"/>
    <x v="16"/>
    <s v=".."/>
    <s v=".."/>
    <s v=".."/>
    <s v=".."/>
    <n v="98.3"/>
    <n v="0"/>
    <x v="5"/>
  </r>
  <r>
    <d v="2013-10-01T00:00:00"/>
    <x v="46"/>
    <x v="8"/>
    <s v=".."/>
    <n v="1664.5160000000001"/>
    <n v="0"/>
    <s v=".."/>
    <s v=".."/>
    <s v=".."/>
    <x v="5"/>
  </r>
  <r>
    <d v="2013-10-01T00:00:00"/>
    <x v="47"/>
    <x v="26"/>
    <n v="15209"/>
    <n v="532.61300000000006"/>
    <n v="0"/>
    <n v="10114"/>
    <n v="115.66800000000001"/>
    <n v="0"/>
    <x v="5"/>
  </r>
  <r>
    <d v="2013-10-01T00:00:00"/>
    <x v="48"/>
    <x v="20"/>
    <n v="4026"/>
    <n v="473.33199999999999"/>
    <n v="0"/>
    <n v="3203"/>
    <n v="244.10900000000001"/>
    <n v="0"/>
    <x v="5"/>
  </r>
  <r>
    <d v="2013-10-01T00:00:00"/>
    <x v="48"/>
    <x v="18"/>
    <n v="4215"/>
    <n v="41.158999999999999"/>
    <n v="0"/>
    <n v="2549"/>
    <n v="19.472000000000001"/>
    <n v="0"/>
    <x v="5"/>
  </r>
  <r>
    <d v="2013-10-01T00:00:00"/>
    <x v="49"/>
    <x v="10"/>
    <n v="14298"/>
    <n v="19.471"/>
    <n v="0"/>
    <n v="13275"/>
    <n v="16.542000000000002"/>
    <n v="0"/>
    <x v="5"/>
  </r>
  <r>
    <d v="2013-10-01T00:00:00"/>
    <x v="49"/>
    <x v="14"/>
    <n v="21069"/>
    <n v="36.768999999999998"/>
    <n v="0"/>
    <n v="19287"/>
    <n v="0"/>
    <n v="0"/>
    <x v="5"/>
  </r>
  <r>
    <d v="2013-10-01T00:00:00"/>
    <x v="49"/>
    <x v="1"/>
    <n v="41835"/>
    <n v="88.92"/>
    <n v="0"/>
    <n v="42930"/>
    <n v="40.264000000000003"/>
    <n v="0"/>
    <x v="5"/>
  </r>
  <r>
    <d v="2013-10-01T00:00:00"/>
    <x v="49"/>
    <x v="9"/>
    <n v="1700"/>
    <n v="0"/>
    <n v="0"/>
    <n v="1991"/>
    <n v="22.385999999999999"/>
    <n v="0"/>
    <x v="5"/>
  </r>
  <r>
    <d v="2013-10-01T00:00:00"/>
    <x v="49"/>
    <x v="29"/>
    <n v="836"/>
    <n v="0"/>
    <n v="0"/>
    <n v="885"/>
    <n v="9.5440000000000005"/>
    <n v="0"/>
    <x v="5"/>
  </r>
  <r>
    <d v="2013-10-01T00:00:00"/>
    <x v="49"/>
    <x v="17"/>
    <n v="2746"/>
    <n v="0"/>
    <n v="0"/>
    <n v="2302"/>
    <n v="0"/>
    <n v="0"/>
    <x v="5"/>
  </r>
  <r>
    <d v="2013-10-01T00:00:00"/>
    <x v="49"/>
    <x v="33"/>
    <n v="1134"/>
    <n v="1.3859999999999999"/>
    <n v="0"/>
    <n v="934"/>
    <n v="0.435"/>
    <n v="0"/>
    <x v="5"/>
  </r>
  <r>
    <d v="2013-10-01T00:00:00"/>
    <x v="49"/>
    <x v="23"/>
    <n v="4378"/>
    <n v="81.325000000000003"/>
    <n v="0"/>
    <n v="1979"/>
    <n v="93.296999999999997"/>
    <n v="0"/>
    <x v="5"/>
  </r>
  <r>
    <d v="2013-10-01T00:00:00"/>
    <x v="49"/>
    <x v="8"/>
    <n v="19259"/>
    <n v="635.04100000000005"/>
    <n v="0"/>
    <n v="13968"/>
    <n v="522.27099999999996"/>
    <n v="0"/>
    <x v="5"/>
  </r>
  <r>
    <d v="2013-10-01T00:00:00"/>
    <x v="49"/>
    <x v="12"/>
    <n v="2510"/>
    <n v="0.68799999999999994"/>
    <n v="0"/>
    <n v="2382"/>
    <n v="6.94"/>
    <n v="0"/>
    <x v="5"/>
  </r>
  <r>
    <d v="2013-10-01T00:00:00"/>
    <x v="50"/>
    <x v="34"/>
    <n v="1985"/>
    <n v="1.9750000000000001"/>
    <n v="0"/>
    <n v="1793"/>
    <n v="1.2829999999999999"/>
    <n v="0"/>
    <x v="5"/>
  </r>
  <r>
    <d v="2013-11-01T00:00:00"/>
    <x v="0"/>
    <x v="0"/>
    <n v="3606"/>
    <n v="7.7880000000000003"/>
    <n v="1.099"/>
    <n v="3107"/>
    <n v="48.996000000000002"/>
    <n v="0"/>
    <x v="5"/>
  </r>
  <r>
    <d v="2013-11-01T00:00:00"/>
    <x v="65"/>
    <x v="2"/>
    <n v="3113"/>
    <n v="2.0830000000000002"/>
    <n v="0.57499999999999996"/>
    <n v="3590"/>
    <n v="50.265999999999998"/>
    <n v="1.23"/>
    <x v="5"/>
  </r>
  <r>
    <d v="2013-11-01T00:00:00"/>
    <x v="2"/>
    <x v="3"/>
    <n v="6546"/>
    <n v="248.268"/>
    <n v="53.118000000000002"/>
    <n v="6149"/>
    <n v="159.113"/>
    <n v="32.360999999999997"/>
    <x v="5"/>
  </r>
  <r>
    <d v="2013-11-01T00:00:00"/>
    <x v="3"/>
    <x v="4"/>
    <n v="11567"/>
    <n v="431.80799999999999"/>
    <n v="24.175000000000001"/>
    <n v="11667"/>
    <n v="186.83199999999999"/>
    <n v="14.788"/>
    <x v="5"/>
  </r>
  <r>
    <d v="2013-11-01T00:00:00"/>
    <x v="68"/>
    <x v="30"/>
    <n v="4848"/>
    <n v="114.843"/>
    <n v="0"/>
    <n v="5507"/>
    <n v="0"/>
    <n v="0"/>
    <x v="5"/>
  </r>
  <r>
    <d v="2013-11-01T00:00:00"/>
    <x v="4"/>
    <x v="5"/>
    <n v="1767"/>
    <n v="42.533999999999999"/>
    <n v="0.53100000000000003"/>
    <n v="1456"/>
    <n v="17.992000000000001"/>
    <n v="0"/>
    <x v="5"/>
  </r>
  <r>
    <d v="2013-11-01T00:00:00"/>
    <x v="5"/>
    <x v="6"/>
    <n v="810"/>
    <n v="0"/>
    <n v="6.2E-2"/>
    <n v="929"/>
    <n v="22.785"/>
    <n v="0"/>
    <x v="5"/>
  </r>
  <r>
    <d v="2013-11-01T00:00:00"/>
    <x v="5"/>
    <x v="1"/>
    <n v="96074"/>
    <n v="2107.8719999999998"/>
    <n v="318.82900000000001"/>
    <n v="97705"/>
    <n v="1852.758"/>
    <n v="0.60499999999999998"/>
    <x v="5"/>
  </r>
  <r>
    <d v="2013-11-01T00:00:00"/>
    <x v="6"/>
    <x v="9"/>
    <n v="8202"/>
    <n v="50.225999999999999"/>
    <n v="0.40699999999999997"/>
    <n v="7973"/>
    <n v="322.65100000000001"/>
    <n v="16.542000000000002"/>
    <x v="5"/>
  </r>
  <r>
    <d v="2013-11-01T00:00:00"/>
    <x v="9"/>
    <x v="12"/>
    <n v="4507"/>
    <n v="19.704000000000001"/>
    <n v="4.944"/>
    <n v="4054"/>
    <n v="32.479999999999997"/>
    <n v="3.42"/>
    <x v="5"/>
  </r>
  <r>
    <d v="2013-11-01T00:00:00"/>
    <x v="10"/>
    <x v="13"/>
    <n v="52600"/>
    <n v="1292.998"/>
    <n v="0"/>
    <n v="54717"/>
    <n v="195.02699999999999"/>
    <n v="0"/>
    <x v="5"/>
  </r>
  <r>
    <d v="2013-11-01T00:00:00"/>
    <x v="11"/>
    <x v="9"/>
    <n v="115"/>
    <n v="0"/>
    <n v="0"/>
    <n v="79"/>
    <n v="1.294"/>
    <n v="1E-3"/>
    <x v="5"/>
  </r>
  <r>
    <d v="2013-11-01T00:00:00"/>
    <x v="13"/>
    <x v="15"/>
    <n v="6876"/>
    <n v="227.30600000000001"/>
    <n v="44.377000000000002"/>
    <n v="6022"/>
    <n v="139.196"/>
    <n v="0"/>
    <x v="5"/>
  </r>
  <r>
    <d v="2013-11-01T00:00:00"/>
    <x v="14"/>
    <x v="16"/>
    <n v="3037"/>
    <n v="52.238"/>
    <n v="1.375"/>
    <n v="2839"/>
    <n v="99.302999999999997"/>
    <n v="0.38800000000000001"/>
    <x v="5"/>
  </r>
  <r>
    <d v="2013-11-01T00:00:00"/>
    <x v="14"/>
    <x v="18"/>
    <n v="4293"/>
    <n v="295.49299999999999"/>
    <n v="72.358000000000004"/>
    <n v="4069"/>
    <n v="164.559"/>
    <n v="0.52300000000000002"/>
    <x v="5"/>
  </r>
  <r>
    <d v="2013-11-01T00:00:00"/>
    <x v="16"/>
    <x v="20"/>
    <n v="58936"/>
    <n v="3567.1390000000001"/>
    <n v="191.827"/>
    <n v="59093"/>
    <n v="2475.2240000000002"/>
    <n v="25.265999999999998"/>
    <x v="5"/>
  </r>
  <r>
    <d v="2013-11-01T00:00:00"/>
    <x v="17"/>
    <x v="1"/>
    <n v="2749"/>
    <n v="199.91"/>
    <n v="0.14000000000000001"/>
    <n v="5456"/>
    <n v="192.62299999999999"/>
    <n v="1.0920000000000001"/>
    <x v="5"/>
  </r>
  <r>
    <d v="2013-11-01T00:00:00"/>
    <x v="17"/>
    <x v="21"/>
    <n v="4051"/>
    <n v="184.589"/>
    <n v="53.319000000000003"/>
    <n v="6168"/>
    <n v="127.01600000000001"/>
    <n v="2.2400000000000002"/>
    <x v="5"/>
  </r>
  <r>
    <d v="2013-11-01T00:00:00"/>
    <x v="18"/>
    <x v="4"/>
    <n v="15501"/>
    <n v="538.66499999999996"/>
    <n v="4.0350000000000001"/>
    <n v="15047"/>
    <n v="261.50299999999999"/>
    <n v="0.18099999999999999"/>
    <x v="5"/>
  </r>
  <r>
    <d v="2013-11-01T00:00:00"/>
    <x v="19"/>
    <x v="4"/>
    <n v="31869"/>
    <n v="1217.3109999999999"/>
    <n v="115.64100000000001"/>
    <n v="32865"/>
    <n v="46.66"/>
    <n v="36.5"/>
    <x v="5"/>
  </r>
  <r>
    <d v="2013-11-01T00:00:00"/>
    <x v="53"/>
    <x v="8"/>
    <n v="7083"/>
    <n v="156.57900000000001"/>
    <n v="128.01599999999999"/>
    <n v="7119"/>
    <n v="237.851"/>
    <n v="0"/>
    <x v="5"/>
  </r>
  <r>
    <d v="2013-11-01T00:00:00"/>
    <x v="21"/>
    <x v="13"/>
    <n v="2487"/>
    <n v="51.314"/>
    <n v="0"/>
    <n v="2369"/>
    <n v="35.453000000000003"/>
    <n v="0"/>
    <x v="5"/>
  </r>
  <r>
    <d v="2013-11-01T00:00:00"/>
    <x v="21"/>
    <x v="1"/>
    <n v="26706"/>
    <n v="1424.587"/>
    <n v="0"/>
    <n v="28197"/>
    <n v="584.16600000000005"/>
    <n v="0"/>
    <x v="5"/>
  </r>
  <r>
    <d v="2013-11-01T00:00:00"/>
    <x v="21"/>
    <x v="16"/>
    <n v="8574"/>
    <n v="171.83799999999999"/>
    <n v="3.798"/>
    <n v="7400"/>
    <n v="244.476"/>
    <n v="0"/>
    <x v="5"/>
  </r>
  <r>
    <d v="2013-11-01T00:00:00"/>
    <x v="21"/>
    <x v="17"/>
    <n v="4989"/>
    <n v="1.7989999999999999"/>
    <n v="0"/>
    <n v="3414"/>
    <n v="2.4060000000000001"/>
    <n v="0"/>
    <x v="5"/>
  </r>
  <r>
    <d v="2013-11-01T00:00:00"/>
    <x v="21"/>
    <x v="23"/>
    <n v="78653"/>
    <n v="3977.4870000000001"/>
    <n v="59.308999999999997"/>
    <n v="74566"/>
    <n v="3295.2910000000002"/>
    <n v="47.81"/>
    <x v="5"/>
  </r>
  <r>
    <d v="2013-11-01T00:00:00"/>
    <x v="22"/>
    <x v="16"/>
    <n v="2275"/>
    <n v="89.775000000000006"/>
    <n v="0"/>
    <n v="2517"/>
    <n v="152.887"/>
    <n v="0"/>
    <x v="5"/>
  </r>
  <r>
    <d v="2013-11-01T00:00:00"/>
    <x v="22"/>
    <x v="23"/>
    <n v="25060"/>
    <n v="1049.48"/>
    <n v="31.582000000000001"/>
    <n v="21442"/>
    <n v="1162.53"/>
    <n v="5.9770000000000003"/>
    <x v="5"/>
  </r>
  <r>
    <d v="2013-11-01T00:00:00"/>
    <x v="23"/>
    <x v="21"/>
    <n v="1407"/>
    <n v="90.091999999999999"/>
    <n v="9.8179999999999996"/>
    <n v="1839"/>
    <n v="81.186999999999998"/>
    <n v="0"/>
    <x v="5"/>
  </r>
  <r>
    <d v="2013-11-01T00:00:00"/>
    <x v="24"/>
    <x v="4"/>
    <s v=".."/>
    <s v=".."/>
    <s v=".."/>
    <s v=".."/>
    <n v="21.713999999999999"/>
    <n v="0"/>
    <x v="5"/>
  </r>
  <r>
    <d v="2013-11-01T00:00:00"/>
    <x v="24"/>
    <x v="8"/>
    <s v=".."/>
    <n v="625.67399999999998"/>
    <n v="21.114999999999998"/>
    <s v=".."/>
    <s v=".."/>
    <s v=".."/>
    <x v="5"/>
  </r>
  <r>
    <d v="2013-11-01T00:00:00"/>
    <x v="59"/>
    <x v="10"/>
    <n v="18581"/>
    <n v="305.58300000000003"/>
    <n v="2.2360000000000002"/>
    <n v="17528"/>
    <n v="226.017"/>
    <n v="10.48"/>
    <x v="5"/>
  </r>
  <r>
    <d v="2013-11-01T00:00:00"/>
    <x v="25"/>
    <x v="14"/>
    <n v="22134"/>
    <n v="777.74699999999996"/>
    <n v="68.697000000000003"/>
    <n v="21472"/>
    <n v="221.21899999999999"/>
    <n v="0.247"/>
    <x v="5"/>
  </r>
  <r>
    <d v="2013-11-01T00:00:00"/>
    <x v="26"/>
    <x v="8"/>
    <n v="10598"/>
    <n v="176.32"/>
    <n v="2.2919999999999998"/>
    <n v="10794"/>
    <n v="60.279000000000003"/>
    <n v="0.499"/>
    <x v="5"/>
  </r>
  <r>
    <d v="2013-11-01T00:00:00"/>
    <x v="54"/>
    <x v="14"/>
    <n v="19659"/>
    <n v="0"/>
    <n v="0"/>
    <n v="19326"/>
    <n v="0"/>
    <n v="0"/>
    <x v="5"/>
  </r>
  <r>
    <d v="2013-11-01T00:00:00"/>
    <x v="58"/>
    <x v="25"/>
    <n v="6595"/>
    <n v="95.933999999999997"/>
    <n v="161.64400000000001"/>
    <n v="6759"/>
    <n v="131.97300000000001"/>
    <n v="0.249"/>
    <x v="5"/>
  </r>
  <r>
    <d v="2013-11-01T00:00:00"/>
    <x v="28"/>
    <x v="4"/>
    <n v="8"/>
    <n v="0"/>
    <n v="0"/>
    <n v="21"/>
    <n v="0"/>
    <n v="0"/>
    <x v="5"/>
  </r>
  <r>
    <d v="2013-11-01T00:00:00"/>
    <x v="28"/>
    <x v="10"/>
    <n v="2900"/>
    <n v="0"/>
    <n v="0"/>
    <n v="2664"/>
    <n v="0"/>
    <n v="0"/>
    <x v="5"/>
  </r>
  <r>
    <d v="2013-11-01T00:00:00"/>
    <x v="28"/>
    <x v="14"/>
    <n v="25538"/>
    <n v="290.09500000000003"/>
    <n v="0"/>
    <n v="26084"/>
    <n v="7.5149999999999997"/>
    <n v="1.85"/>
    <x v="5"/>
  </r>
  <r>
    <d v="2013-11-01T00:00:00"/>
    <x v="28"/>
    <x v="25"/>
    <n v="17663"/>
    <n v="311.23899999999998"/>
    <n v="28.937000000000001"/>
    <n v="18668"/>
    <n v="128.75"/>
    <n v="12.79"/>
    <x v="5"/>
  </r>
  <r>
    <d v="2013-11-01T00:00:00"/>
    <x v="28"/>
    <x v="1"/>
    <n v="24019"/>
    <n v="12.56"/>
    <n v="8.7720000000000002"/>
    <n v="25442"/>
    <n v="18.78"/>
    <n v="17.978999999999999"/>
    <x v="5"/>
  </r>
  <r>
    <d v="2013-11-01T00:00:00"/>
    <x v="28"/>
    <x v="24"/>
    <n v="1845"/>
    <n v="0"/>
    <n v="0"/>
    <n v="2325"/>
    <n v="0"/>
    <n v="0"/>
    <x v="5"/>
  </r>
  <r>
    <d v="2013-11-01T00:00:00"/>
    <x v="28"/>
    <x v="16"/>
    <n v="6829"/>
    <n v="226.51499999999999"/>
    <n v="7.2469999999999999"/>
    <n v="8178"/>
    <n v="87.656000000000006"/>
    <n v="0.439"/>
    <x v="5"/>
  </r>
  <r>
    <d v="2013-11-01T00:00:00"/>
    <x v="28"/>
    <x v="17"/>
    <n v="4879"/>
    <n v="199.48"/>
    <n v="14.198"/>
    <n v="5414"/>
    <n v="56.997"/>
    <n v="1.1080000000000001"/>
    <x v="5"/>
  </r>
  <r>
    <d v="2013-11-01T00:00:00"/>
    <x v="28"/>
    <x v="8"/>
    <n v="8361"/>
    <n v="189.74799999999999"/>
    <n v="6.9390000000000001"/>
    <n v="8034"/>
    <n v="44.743000000000002"/>
    <n v="0.64300000000000002"/>
    <x v="5"/>
  </r>
  <r>
    <d v="2013-11-01T00:00:00"/>
    <x v="57"/>
    <x v="16"/>
    <n v="7724"/>
    <n v="0"/>
    <n v="0"/>
    <n v="7587"/>
    <n v="0"/>
    <n v="0"/>
    <x v="5"/>
  </r>
  <r>
    <d v="2013-11-01T00:00:00"/>
    <x v="29"/>
    <x v="15"/>
    <n v="10177"/>
    <n v="216.476"/>
    <n v="72.712999999999994"/>
    <n v="10579"/>
    <n v="262.56400000000002"/>
    <n v="3.948"/>
    <x v="5"/>
  </r>
  <r>
    <d v="2013-11-01T00:00:00"/>
    <x v="30"/>
    <x v="27"/>
    <n v="2679"/>
    <n v="209.983"/>
    <n v="6.0449999999999999"/>
    <n v="2436"/>
    <n v="103.845"/>
    <n v="2.407"/>
    <x v="5"/>
  </r>
  <r>
    <d v="2013-11-01T00:00:00"/>
    <x v="30"/>
    <x v="1"/>
    <n v="2428"/>
    <n v="15.146000000000001"/>
    <n v="0"/>
    <n v="2177"/>
    <n v="104.922"/>
    <n v="0"/>
    <x v="5"/>
  </r>
  <r>
    <d v="2013-11-01T00:00:00"/>
    <x v="31"/>
    <x v="4"/>
    <n v="0"/>
    <n v="205.238"/>
    <n v="0"/>
    <s v=".."/>
    <s v=".."/>
    <s v=".."/>
    <x v="5"/>
  </r>
  <r>
    <d v="2013-11-01T00:00:00"/>
    <x v="31"/>
    <x v="14"/>
    <s v=".."/>
    <s v=".."/>
    <s v=".."/>
    <n v="0"/>
    <n v="99.5"/>
    <n v="0"/>
    <x v="5"/>
  </r>
  <r>
    <d v="2013-11-01T00:00:00"/>
    <x v="31"/>
    <x v="13"/>
    <n v="57847"/>
    <n v="3185.404"/>
    <n v="87.597999999999999"/>
    <n v="53915"/>
    <n v="1449.423"/>
    <n v="4.5890000000000004"/>
    <x v="5"/>
  </r>
  <r>
    <d v="2013-11-01T00:00:00"/>
    <x v="66"/>
    <x v="28"/>
    <n v="926"/>
    <n v="0.35399999999999998"/>
    <n v="2.8000000000000001E-2"/>
    <n v="1124"/>
    <n v="18.446000000000002"/>
    <n v="0.68500000000000005"/>
    <x v="5"/>
  </r>
  <r>
    <d v="2013-11-01T00:00:00"/>
    <x v="34"/>
    <x v="28"/>
    <s v=".."/>
    <s v=".."/>
    <s v=".."/>
    <s v=".."/>
    <n v="163.215"/>
    <n v="0"/>
    <x v="5"/>
  </r>
  <r>
    <d v="2013-11-01T00:00:00"/>
    <x v="34"/>
    <x v="9"/>
    <s v=".."/>
    <n v="5.8440000000000003"/>
    <n v="0"/>
    <s v=".."/>
    <n v="110.60299999999999"/>
    <n v="0"/>
    <x v="5"/>
  </r>
  <r>
    <d v="2013-11-01T00:00:00"/>
    <x v="34"/>
    <x v="29"/>
    <s v=".."/>
    <n v="83.078999999999994"/>
    <n v="0"/>
    <s v=".."/>
    <n v="56.399000000000001"/>
    <n v="0"/>
    <x v="5"/>
  </r>
  <r>
    <d v="2013-11-01T00:00:00"/>
    <x v="34"/>
    <x v="12"/>
    <s v=".."/>
    <n v="0"/>
    <n v="0"/>
    <s v=".."/>
    <n v="7.1999999999999995E-2"/>
    <n v="0"/>
    <x v="5"/>
  </r>
  <r>
    <d v="2013-11-01T00:00:00"/>
    <x v="35"/>
    <x v="24"/>
    <n v="7799"/>
    <n v="235.959"/>
    <n v="7.6029999999999998"/>
    <n v="7864"/>
    <n v="155.61699999999999"/>
    <n v="0"/>
    <x v="5"/>
  </r>
  <r>
    <d v="2013-11-01T00:00:00"/>
    <x v="64"/>
    <x v="25"/>
    <s v=".."/>
    <n v="791.50099999999998"/>
    <n v="0"/>
    <s v=".."/>
    <n v="2"/>
    <n v="0"/>
    <x v="5"/>
  </r>
  <r>
    <d v="2013-11-01T00:00:00"/>
    <x v="64"/>
    <x v="15"/>
    <s v=".."/>
    <s v=".."/>
    <s v=".."/>
    <s v=".."/>
    <n v="3.399"/>
    <n v="0"/>
    <x v="5"/>
  </r>
  <r>
    <d v="2013-11-01T00:00:00"/>
    <x v="64"/>
    <x v="21"/>
    <s v=".."/>
    <s v=".."/>
    <s v=".."/>
    <s v=".."/>
    <n v="0.56599999999999995"/>
    <n v="0"/>
    <x v="5"/>
  </r>
  <r>
    <d v="2013-11-01T00:00:00"/>
    <x v="36"/>
    <x v="27"/>
    <n v="3964"/>
    <n v="9.1280000000000001"/>
    <n v="0"/>
    <n v="4336"/>
    <n v="3.6720000000000002"/>
    <n v="3.5760000000000001"/>
    <x v="5"/>
  </r>
  <r>
    <d v="2013-11-01T00:00:00"/>
    <x v="36"/>
    <x v="4"/>
    <n v="6023"/>
    <n v="938.05"/>
    <n v="21.337"/>
    <n v="6434"/>
    <n v="207.10400000000001"/>
    <n v="30.756"/>
    <x v="5"/>
  </r>
  <r>
    <d v="2013-11-01T00:00:00"/>
    <x v="36"/>
    <x v="20"/>
    <n v="23988"/>
    <n v="1384.8879999999999"/>
    <n v="13.183"/>
    <n v="24518"/>
    <n v="833.952"/>
    <n v="28.042000000000002"/>
    <x v="5"/>
  </r>
  <r>
    <d v="2013-11-01T00:00:00"/>
    <x v="36"/>
    <x v="14"/>
    <n v="2663"/>
    <n v="178.21799999999999"/>
    <n v="0.36799999999999999"/>
    <n v="2821"/>
    <n v="54.115000000000002"/>
    <n v="1.645"/>
    <x v="5"/>
  </r>
  <r>
    <d v="2013-11-01T00:00:00"/>
    <x v="36"/>
    <x v="25"/>
    <n v="9477"/>
    <n v="79.852999999999994"/>
    <n v="34.646000000000001"/>
    <n v="9688"/>
    <n v="110.878"/>
    <n v="56.822000000000003"/>
    <x v="5"/>
  </r>
  <r>
    <d v="2013-11-01T00:00:00"/>
    <x v="36"/>
    <x v="43"/>
    <s v=".."/>
    <s v=".."/>
    <s v=".."/>
    <s v=".."/>
    <n v="207.83"/>
    <n v="0"/>
    <x v="5"/>
  </r>
  <r>
    <d v="2013-11-01T00:00:00"/>
    <x v="36"/>
    <x v="2"/>
    <n v="2342"/>
    <n v="4.3550000000000004"/>
    <n v="0.191"/>
    <n v="2303"/>
    <n v="26.827999999999999"/>
    <n v="1.1879999999999999"/>
    <x v="5"/>
  </r>
  <r>
    <d v="2013-11-01T00:00:00"/>
    <x v="36"/>
    <x v="1"/>
    <n v="46126"/>
    <n v="806.20100000000002"/>
    <n v="4.1749999999999998"/>
    <n v="51029"/>
    <n v="1032.77"/>
    <n v="156.399"/>
    <x v="5"/>
  </r>
  <r>
    <d v="2013-11-01T00:00:00"/>
    <x v="36"/>
    <x v="9"/>
    <n v="2325"/>
    <n v="0"/>
    <n v="0"/>
    <n v="2171"/>
    <n v="0"/>
    <n v="0"/>
    <x v="5"/>
  </r>
  <r>
    <d v="2013-11-01T00:00:00"/>
    <x v="36"/>
    <x v="24"/>
    <n v="3988"/>
    <n v="44.436999999999998"/>
    <n v="0.63900000000000001"/>
    <n v="3964"/>
    <n v="85.757000000000005"/>
    <n v="2.4169999999999998"/>
    <x v="5"/>
  </r>
  <r>
    <d v="2013-11-01T00:00:00"/>
    <x v="36"/>
    <x v="16"/>
    <n v="33404"/>
    <n v="1476.6479999999999"/>
    <n v="54.335999999999999"/>
    <n v="28677"/>
    <n v="1261.002"/>
    <n v="57.305"/>
    <x v="5"/>
  </r>
  <r>
    <d v="2013-11-01T00:00:00"/>
    <x v="36"/>
    <x v="31"/>
    <n v="7489"/>
    <n v="133.58199999999999"/>
    <n v="8.4779999999999998"/>
    <n v="7162"/>
    <n v="66.266999999999996"/>
    <n v="11.074999999999999"/>
    <x v="5"/>
  </r>
  <r>
    <d v="2013-11-01T00:00:00"/>
    <x v="36"/>
    <x v="17"/>
    <n v="6101"/>
    <n v="149.167"/>
    <n v="71.159000000000006"/>
    <n v="6266"/>
    <n v="135.398"/>
    <n v="12.413"/>
    <x v="5"/>
  </r>
  <r>
    <d v="2013-11-01T00:00:00"/>
    <x v="36"/>
    <x v="18"/>
    <n v="9371"/>
    <n v="534.13099999999997"/>
    <n v="86.438000000000002"/>
    <n v="9337"/>
    <n v="79.216999999999999"/>
    <n v="183.68700000000001"/>
    <x v="5"/>
  </r>
  <r>
    <d v="2013-11-01T00:00:00"/>
    <x v="36"/>
    <x v="23"/>
    <n v="9151"/>
    <n v="37.223999999999997"/>
    <n v="0"/>
    <n v="7410"/>
    <n v="351.38099999999997"/>
    <n v="10.24"/>
    <x v="5"/>
  </r>
  <r>
    <d v="2013-11-01T00:00:00"/>
    <x v="36"/>
    <x v="8"/>
    <n v="48274"/>
    <n v="2226.451"/>
    <n v="190.917"/>
    <n v="47516"/>
    <n v="387.99900000000002"/>
    <n v="128.303"/>
    <x v="5"/>
  </r>
  <r>
    <d v="2013-11-01T00:00:00"/>
    <x v="55"/>
    <x v="35"/>
    <n v="11204"/>
    <n v="595.41"/>
    <n v="0.88900000000000001"/>
    <n v="10408"/>
    <n v="695.29499999999996"/>
    <n v="2.1000000000000001E-2"/>
    <x v="5"/>
  </r>
  <r>
    <d v="2013-11-01T00:00:00"/>
    <x v="37"/>
    <x v="32"/>
    <n v="4255"/>
    <n v="216.77099999999999"/>
    <n v="2.7010000000000001"/>
    <n v="4737"/>
    <n v="420.35700000000003"/>
    <n v="0"/>
    <x v="5"/>
  </r>
  <r>
    <d v="2013-11-01T00:00:00"/>
    <x v="63"/>
    <x v="16"/>
    <n v="11053"/>
    <n v="323.18200000000002"/>
    <n v="0"/>
    <n v="11185"/>
    <n v="16.202999999999999"/>
    <n v="0"/>
    <x v="5"/>
  </r>
  <r>
    <d v="2013-11-01T00:00:00"/>
    <x v="67"/>
    <x v="4"/>
    <n v="1179"/>
    <n v="78.385000000000005"/>
    <n v="0"/>
    <n v="1595"/>
    <n v="0.46600000000000003"/>
    <n v="0"/>
    <x v="5"/>
  </r>
  <r>
    <d v="2013-11-01T00:00:00"/>
    <x v="62"/>
    <x v="16"/>
    <n v="1330"/>
    <n v="2.153"/>
    <n v="0"/>
    <n v="1389"/>
    <n v="1.71"/>
    <n v="0"/>
    <x v="5"/>
  </r>
  <r>
    <d v="2013-11-01T00:00:00"/>
    <x v="38"/>
    <x v="1"/>
    <s v=".."/>
    <n v="414.48899999999998"/>
    <n v="0"/>
    <s v=".."/>
    <n v="1079.5219999999999"/>
    <n v="0"/>
    <x v="5"/>
  </r>
  <r>
    <d v="2013-11-01T00:00:00"/>
    <x v="38"/>
    <x v="16"/>
    <n v="108762"/>
    <n v="6953.9780000000001"/>
    <n v="255.905"/>
    <n v="117443"/>
    <n v="3897.7420000000002"/>
    <n v="0.877"/>
    <x v="5"/>
  </r>
  <r>
    <d v="2013-11-01T00:00:00"/>
    <x v="40"/>
    <x v="29"/>
    <n v="1364"/>
    <n v="32.118000000000002"/>
    <n v="0"/>
    <n v="1593"/>
    <n v="18.925000000000001"/>
    <n v="0"/>
    <x v="5"/>
  </r>
  <r>
    <d v="2013-11-01T00:00:00"/>
    <x v="41"/>
    <x v="31"/>
    <n v="4726"/>
    <n v="75.527000000000001"/>
    <n v="0"/>
    <n v="5667"/>
    <n v="233.22399999999999"/>
    <n v="0"/>
    <x v="5"/>
  </r>
  <r>
    <d v="2013-11-01T00:00:00"/>
    <x v="42"/>
    <x v="1"/>
    <s v=".."/>
    <n v="469.53500000000003"/>
    <n v="0"/>
    <s v=".."/>
    <n v="433.99900000000002"/>
    <n v="0"/>
    <x v="5"/>
  </r>
  <r>
    <d v="2013-11-01T00:00:00"/>
    <x v="43"/>
    <x v="17"/>
    <n v="35149"/>
    <n v="2079.6120000000001"/>
    <n v="194.583"/>
    <n v="39299"/>
    <n v="1266"/>
    <n v="2.7250000000000001"/>
    <x v="5"/>
  </r>
  <r>
    <d v="2013-11-01T00:00:00"/>
    <x v="61"/>
    <x v="16"/>
    <n v="4332"/>
    <n v="0"/>
    <n v="0"/>
    <n v="5077"/>
    <n v="0"/>
    <n v="0"/>
    <x v="5"/>
  </r>
  <r>
    <d v="2013-11-01T00:00:00"/>
    <x v="45"/>
    <x v="22"/>
    <n v="673"/>
    <n v="3.6999999999999998E-2"/>
    <n v="0"/>
    <n v="792"/>
    <n v="0.92400000000000004"/>
    <n v="0"/>
    <x v="5"/>
  </r>
  <r>
    <d v="2013-11-01T00:00:00"/>
    <x v="45"/>
    <x v="8"/>
    <n v="16466"/>
    <n v="25.183"/>
    <n v="136.233"/>
    <n v="17036"/>
    <n v="322.63600000000002"/>
    <n v="5.6449999999999996"/>
    <x v="5"/>
  </r>
  <r>
    <d v="2013-11-01T00:00:00"/>
    <x v="46"/>
    <x v="4"/>
    <s v=".."/>
    <s v=".."/>
    <s v=".."/>
    <s v=".."/>
    <n v="162.262"/>
    <n v="0"/>
    <x v="5"/>
  </r>
  <r>
    <d v="2013-11-01T00:00:00"/>
    <x v="46"/>
    <x v="15"/>
    <s v=".."/>
    <s v=".."/>
    <s v=".."/>
    <s v=".."/>
    <n v="26.62"/>
    <n v="0"/>
    <x v="5"/>
  </r>
  <r>
    <d v="2013-11-01T00:00:00"/>
    <x v="46"/>
    <x v="16"/>
    <s v=".."/>
    <s v=".."/>
    <s v=".."/>
    <s v=".."/>
    <n v="84.245000000000005"/>
    <n v="0"/>
    <x v="5"/>
  </r>
  <r>
    <d v="2013-11-01T00:00:00"/>
    <x v="46"/>
    <x v="8"/>
    <s v=".."/>
    <n v="1464.4349999999999"/>
    <n v="0"/>
    <s v=".."/>
    <s v=".."/>
    <s v=".."/>
    <x v="5"/>
  </r>
  <r>
    <d v="2013-11-01T00:00:00"/>
    <x v="47"/>
    <x v="26"/>
    <n v="10644"/>
    <n v="558.12"/>
    <n v="0"/>
    <n v="12532"/>
    <n v="136.46199999999999"/>
    <n v="0"/>
    <x v="5"/>
  </r>
  <r>
    <d v="2013-11-01T00:00:00"/>
    <x v="48"/>
    <x v="20"/>
    <n v="3894"/>
    <n v="466.67200000000003"/>
    <n v="0"/>
    <n v="4079"/>
    <n v="335.98399999999998"/>
    <n v="0"/>
    <x v="5"/>
  </r>
  <r>
    <d v="2013-11-01T00:00:00"/>
    <x v="48"/>
    <x v="18"/>
    <n v="2712"/>
    <n v="47.192"/>
    <n v="0"/>
    <n v="2630"/>
    <n v="6.5410000000000004"/>
    <n v="0"/>
    <x v="5"/>
  </r>
  <r>
    <d v="2013-11-01T00:00:00"/>
    <x v="49"/>
    <x v="10"/>
    <n v="12744"/>
    <n v="22.228999999999999"/>
    <n v="0"/>
    <n v="12097"/>
    <n v="16.981000000000002"/>
    <n v="0"/>
    <x v="5"/>
  </r>
  <r>
    <d v="2013-11-01T00:00:00"/>
    <x v="49"/>
    <x v="14"/>
    <n v="19140"/>
    <n v="39.037999999999997"/>
    <n v="0"/>
    <n v="18338"/>
    <n v="0"/>
    <n v="0"/>
    <x v="5"/>
  </r>
  <r>
    <d v="2013-11-01T00:00:00"/>
    <x v="49"/>
    <x v="1"/>
    <n v="41384"/>
    <n v="85.638000000000005"/>
    <n v="0"/>
    <n v="43669"/>
    <n v="39.893000000000001"/>
    <n v="0"/>
    <x v="5"/>
  </r>
  <r>
    <d v="2013-11-01T00:00:00"/>
    <x v="49"/>
    <x v="9"/>
    <n v="1767"/>
    <n v="0"/>
    <n v="0"/>
    <n v="1906"/>
    <n v="26.048999999999999"/>
    <n v="0"/>
    <x v="5"/>
  </r>
  <r>
    <d v="2013-11-01T00:00:00"/>
    <x v="49"/>
    <x v="29"/>
    <n v="753"/>
    <n v="0"/>
    <n v="0"/>
    <n v="638"/>
    <n v="6.6"/>
    <n v="0"/>
    <x v="5"/>
  </r>
  <r>
    <d v="2013-11-01T00:00:00"/>
    <x v="49"/>
    <x v="17"/>
    <n v="2239"/>
    <n v="0"/>
    <n v="0"/>
    <n v="2275"/>
    <n v="0"/>
    <n v="0"/>
    <x v="5"/>
  </r>
  <r>
    <d v="2013-11-01T00:00:00"/>
    <x v="49"/>
    <x v="33"/>
    <n v="818"/>
    <n v="4.2000000000000003E-2"/>
    <n v="0"/>
    <n v="922"/>
    <n v="1.1759999999999999"/>
    <n v="0"/>
    <x v="5"/>
  </r>
  <r>
    <d v="2013-11-01T00:00:00"/>
    <x v="49"/>
    <x v="23"/>
    <n v="519"/>
    <n v="24.09"/>
    <n v="0"/>
    <n v="1046"/>
    <n v="37.503"/>
    <n v="0"/>
    <x v="5"/>
  </r>
  <r>
    <d v="2013-11-01T00:00:00"/>
    <x v="49"/>
    <x v="8"/>
    <n v="15195"/>
    <n v="647.99199999999996"/>
    <n v="0"/>
    <n v="15962"/>
    <n v="485.59800000000001"/>
    <n v="0"/>
    <x v="5"/>
  </r>
  <r>
    <d v="2013-11-01T00:00:00"/>
    <x v="49"/>
    <x v="12"/>
    <n v="2142"/>
    <n v="3.141"/>
    <n v="0"/>
    <n v="2084"/>
    <n v="7.25"/>
    <n v="0"/>
    <x v="5"/>
  </r>
  <r>
    <d v="2013-11-01T00:00:00"/>
    <x v="50"/>
    <x v="34"/>
    <n v="1483"/>
    <n v="1.2549999999999999"/>
    <n v="0"/>
    <n v="1603"/>
    <n v="0.54600000000000004"/>
    <n v="0"/>
    <x v="5"/>
  </r>
  <r>
    <d v="2013-12-01T00:00:00"/>
    <x v="0"/>
    <x v="0"/>
    <n v="3946"/>
    <n v="8.89"/>
    <n v="2.0659999999999998"/>
    <n v="4044"/>
    <n v="55.667000000000002"/>
    <n v="0"/>
    <x v="5"/>
  </r>
  <r>
    <d v="2013-12-01T00:00:00"/>
    <x v="65"/>
    <x v="2"/>
    <n v="5749"/>
    <n v="2.4860000000000002"/>
    <n v="0.79900000000000004"/>
    <n v="4308"/>
    <n v="89.433000000000007"/>
    <n v="6.2030000000000003"/>
    <x v="5"/>
  </r>
  <r>
    <d v="2013-12-01T00:00:00"/>
    <x v="2"/>
    <x v="3"/>
    <n v="6917"/>
    <n v="226.393"/>
    <n v="51.738"/>
    <n v="7979"/>
    <n v="141.929"/>
    <n v="47.262999999999998"/>
    <x v="5"/>
  </r>
  <r>
    <d v="2013-12-01T00:00:00"/>
    <x v="3"/>
    <x v="4"/>
    <n v="15652"/>
    <n v="469.10500000000002"/>
    <n v="28.571000000000002"/>
    <n v="16799"/>
    <n v="197.161"/>
    <n v="26.204999999999998"/>
    <x v="5"/>
  </r>
  <r>
    <d v="2013-12-01T00:00:00"/>
    <x v="68"/>
    <x v="30"/>
    <n v="6444"/>
    <n v="117.75"/>
    <n v="0"/>
    <n v="7425"/>
    <n v="0"/>
    <n v="0"/>
    <x v="5"/>
  </r>
  <r>
    <d v="2013-12-01T00:00:00"/>
    <x v="4"/>
    <x v="5"/>
    <n v="1959"/>
    <n v="46.137"/>
    <n v="0.58099999999999996"/>
    <n v="3533"/>
    <n v="29.056000000000001"/>
    <n v="0"/>
    <x v="5"/>
  </r>
  <r>
    <d v="2013-12-01T00:00:00"/>
    <x v="5"/>
    <x v="6"/>
    <n v="403"/>
    <n v="2.5000000000000001E-2"/>
    <n v="0.104"/>
    <n v="797"/>
    <n v="21.184999999999999"/>
    <n v="0"/>
    <x v="5"/>
  </r>
  <r>
    <d v="2013-12-01T00:00:00"/>
    <x v="5"/>
    <x v="1"/>
    <n v="111013"/>
    <n v="2274.6460000000002"/>
    <n v="397.74700000000001"/>
    <n v="121457"/>
    <n v="2000.1320000000001"/>
    <n v="37.536000000000001"/>
    <x v="5"/>
  </r>
  <r>
    <d v="2013-12-01T00:00:00"/>
    <x v="6"/>
    <x v="9"/>
    <n v="8847"/>
    <n v="43.161000000000001"/>
    <n v="3.8969999999999998"/>
    <n v="6955"/>
    <n v="283.54300000000001"/>
    <n v="32.345999999999997"/>
    <x v="5"/>
  </r>
  <r>
    <d v="2013-12-01T00:00:00"/>
    <x v="9"/>
    <x v="12"/>
    <n v="4258"/>
    <n v="15.779"/>
    <n v="4.04"/>
    <n v="5484"/>
    <n v="26.544"/>
    <n v="3.399"/>
    <x v="5"/>
  </r>
  <r>
    <d v="2013-12-01T00:00:00"/>
    <x v="10"/>
    <x v="13"/>
    <n v="60374"/>
    <n v="968.45799999999997"/>
    <n v="0"/>
    <n v="81989"/>
    <n v="239.21700000000001"/>
    <n v="0"/>
    <x v="5"/>
  </r>
  <r>
    <d v="2013-12-01T00:00:00"/>
    <x v="13"/>
    <x v="15"/>
    <n v="6772"/>
    <n v="166.30099999999999"/>
    <n v="32.545999999999999"/>
    <n v="7524"/>
    <n v="69.22"/>
    <n v="0"/>
    <x v="5"/>
  </r>
  <r>
    <d v="2013-12-01T00:00:00"/>
    <x v="14"/>
    <x v="16"/>
    <n v="2913"/>
    <n v="24.132000000000001"/>
    <n v="0"/>
    <n v="4168"/>
    <n v="161.88900000000001"/>
    <n v="0.124"/>
    <x v="5"/>
  </r>
  <r>
    <d v="2013-12-01T00:00:00"/>
    <x v="14"/>
    <x v="18"/>
    <n v="4809"/>
    <n v="264.82"/>
    <n v="72.028000000000006"/>
    <n v="4668"/>
    <n v="133.64699999999999"/>
    <n v="0.83599999999999997"/>
    <x v="5"/>
  </r>
  <r>
    <d v="2013-12-01T00:00:00"/>
    <x v="16"/>
    <x v="20"/>
    <n v="61755"/>
    <n v="3325.3229999999999"/>
    <n v="239.19200000000001"/>
    <n v="71978"/>
    <n v="4152.3329999999996"/>
    <n v="37.502000000000002"/>
    <x v="5"/>
  </r>
  <r>
    <d v="2013-12-01T00:00:00"/>
    <x v="17"/>
    <x v="1"/>
    <n v="3830"/>
    <n v="260.76900000000001"/>
    <n v="0"/>
    <n v="5996"/>
    <n v="138.71299999999999"/>
    <n v="0.35199999999999998"/>
    <x v="5"/>
  </r>
  <r>
    <d v="2013-12-01T00:00:00"/>
    <x v="17"/>
    <x v="21"/>
    <n v="4394"/>
    <n v="196.26"/>
    <n v="40.716000000000001"/>
    <n v="8998"/>
    <n v="168.17599999999999"/>
    <n v="3.4950000000000001"/>
    <x v="5"/>
  </r>
  <r>
    <d v="2013-12-01T00:00:00"/>
    <x v="18"/>
    <x v="4"/>
    <n v="17671"/>
    <n v="498.78399999999999"/>
    <n v="1.21"/>
    <n v="20817"/>
    <n v="286.33300000000003"/>
    <n v="0"/>
    <x v="5"/>
  </r>
  <r>
    <d v="2013-12-01T00:00:00"/>
    <x v="19"/>
    <x v="4"/>
    <n v="35087"/>
    <n v="872.27300000000002"/>
    <n v="121.40900000000001"/>
    <n v="41638"/>
    <n v="89.025999999999996"/>
    <n v="37.777000000000001"/>
    <x v="5"/>
  </r>
  <r>
    <d v="2013-12-01T00:00:00"/>
    <x v="53"/>
    <x v="8"/>
    <n v="7401"/>
    <n v="126.88200000000001"/>
    <n v="128.40799999999999"/>
    <n v="7798"/>
    <n v="225.82499999999999"/>
    <n v="0"/>
    <x v="5"/>
  </r>
  <r>
    <d v="2013-12-01T00:00:00"/>
    <x v="21"/>
    <x v="13"/>
    <n v="2327"/>
    <n v="2.2599999999999998"/>
    <n v="0"/>
    <n v="4949"/>
    <n v="34.256"/>
    <n v="0"/>
    <x v="5"/>
  </r>
  <r>
    <d v="2013-12-01T00:00:00"/>
    <x v="21"/>
    <x v="1"/>
    <n v="30541"/>
    <n v="1504.9159999999999"/>
    <n v="0"/>
    <n v="34344"/>
    <n v="432.50400000000002"/>
    <n v="22.861999999999998"/>
    <x v="5"/>
  </r>
  <r>
    <d v="2013-12-01T00:00:00"/>
    <x v="21"/>
    <x v="16"/>
    <n v="8467"/>
    <n v="157.04300000000001"/>
    <n v="3.5750000000000002"/>
    <n v="11627"/>
    <n v="353.13200000000001"/>
    <n v="0"/>
    <x v="5"/>
  </r>
  <r>
    <d v="2013-12-01T00:00:00"/>
    <x v="21"/>
    <x v="17"/>
    <n v="3412"/>
    <n v="2.4060000000000001"/>
    <n v="0"/>
    <n v="3082"/>
    <n v="1.6779999999999999"/>
    <n v="0"/>
    <x v="5"/>
  </r>
  <r>
    <d v="2013-12-01T00:00:00"/>
    <x v="21"/>
    <x v="23"/>
    <n v="96630"/>
    <n v="3466.1750000000002"/>
    <n v="74.093000000000004"/>
    <n v="106424"/>
    <n v="3106.37"/>
    <n v="170.35599999999999"/>
    <x v="5"/>
  </r>
  <r>
    <d v="2013-12-01T00:00:00"/>
    <x v="22"/>
    <x v="16"/>
    <n v="2034"/>
    <n v="63.661000000000001"/>
    <n v="0"/>
    <n v="4448"/>
    <n v="177.81100000000001"/>
    <n v="0"/>
    <x v="5"/>
  </r>
  <r>
    <d v="2013-12-01T00:00:00"/>
    <x v="22"/>
    <x v="23"/>
    <n v="27234"/>
    <n v="880.73299999999995"/>
    <n v="43.021999999999998"/>
    <n v="27191"/>
    <n v="1011.002"/>
    <n v="32.537999999999997"/>
    <x v="5"/>
  </r>
  <r>
    <d v="2013-12-01T00:00:00"/>
    <x v="23"/>
    <x v="21"/>
    <n v="1783"/>
    <n v="109.577"/>
    <n v="8.3230000000000004"/>
    <n v="2297"/>
    <n v="121.628"/>
    <n v="0"/>
    <x v="5"/>
  </r>
  <r>
    <d v="2013-12-01T00:00:00"/>
    <x v="24"/>
    <x v="4"/>
    <s v=".."/>
    <s v=".."/>
    <s v=".."/>
    <s v=".."/>
    <n v="2.794"/>
    <n v="0"/>
    <x v="5"/>
  </r>
  <r>
    <d v="2013-12-01T00:00:00"/>
    <x v="24"/>
    <x v="8"/>
    <s v=".."/>
    <n v="611.52499999999998"/>
    <n v="37.378"/>
    <s v=".."/>
    <s v=".."/>
    <s v=".."/>
    <x v="5"/>
  </r>
  <r>
    <d v="2013-12-01T00:00:00"/>
    <x v="59"/>
    <x v="10"/>
    <n v="19129"/>
    <n v="337.322"/>
    <n v="5.5149999999999997"/>
    <n v="21926"/>
    <n v="240.80600000000001"/>
    <n v="11.978"/>
    <x v="5"/>
  </r>
  <r>
    <d v="2013-12-01T00:00:00"/>
    <x v="25"/>
    <x v="14"/>
    <n v="22278"/>
    <n v="683.00800000000004"/>
    <n v="100.123"/>
    <n v="27384"/>
    <n v="335.476"/>
    <n v="3.0000000000000001E-3"/>
    <x v="5"/>
  </r>
  <r>
    <d v="2013-12-01T00:00:00"/>
    <x v="26"/>
    <x v="8"/>
    <n v="9671"/>
    <n v="154.559"/>
    <n v="2.2669999999999999"/>
    <n v="11238"/>
    <n v="118.96599999999999"/>
    <n v="0.128"/>
    <x v="5"/>
  </r>
  <r>
    <d v="2013-12-01T00:00:00"/>
    <x v="54"/>
    <x v="14"/>
    <n v="16859"/>
    <n v="0"/>
    <n v="0"/>
    <n v="20855"/>
    <n v="0"/>
    <n v="0"/>
    <x v="5"/>
  </r>
  <r>
    <d v="2013-12-01T00:00:00"/>
    <x v="58"/>
    <x v="25"/>
    <n v="5179"/>
    <n v="86.564999999999998"/>
    <n v="217.874"/>
    <n v="6750"/>
    <n v="55.92"/>
    <n v="1.1519999999999999"/>
    <x v="5"/>
  </r>
  <r>
    <d v="2013-12-01T00:00:00"/>
    <x v="28"/>
    <x v="10"/>
    <n v="2503"/>
    <n v="0"/>
    <n v="0"/>
    <n v="2688"/>
    <n v="0"/>
    <n v="0"/>
    <x v="5"/>
  </r>
  <r>
    <d v="2013-12-01T00:00:00"/>
    <x v="28"/>
    <x v="14"/>
    <n v="24193"/>
    <n v="277.31900000000002"/>
    <n v="0"/>
    <n v="33868"/>
    <n v="16.951000000000001"/>
    <n v="2.58"/>
    <x v="5"/>
  </r>
  <r>
    <d v="2013-12-01T00:00:00"/>
    <x v="28"/>
    <x v="25"/>
    <n v="18653"/>
    <n v="283.26799999999997"/>
    <n v="51.978999999999999"/>
    <n v="24030"/>
    <n v="128.50700000000001"/>
    <n v="18.611000000000001"/>
    <x v="5"/>
  </r>
  <r>
    <d v="2013-12-01T00:00:00"/>
    <x v="28"/>
    <x v="1"/>
    <n v="33047"/>
    <n v="7.89"/>
    <n v="11.138999999999999"/>
    <n v="37154"/>
    <n v="12.115"/>
    <n v="38.012"/>
    <x v="5"/>
  </r>
  <r>
    <d v="2013-12-01T00:00:00"/>
    <x v="28"/>
    <x v="24"/>
    <n v="1424"/>
    <n v="0"/>
    <n v="0"/>
    <n v="2946"/>
    <n v="0"/>
    <n v="0"/>
    <x v="5"/>
  </r>
  <r>
    <d v="2013-12-01T00:00:00"/>
    <x v="28"/>
    <x v="16"/>
    <n v="6450"/>
    <n v="169.136"/>
    <n v="5.4669999999999996"/>
    <n v="14250"/>
    <n v="74.289000000000001"/>
    <n v="0.55500000000000005"/>
    <x v="5"/>
  </r>
  <r>
    <d v="2013-12-01T00:00:00"/>
    <x v="28"/>
    <x v="17"/>
    <n v="5370"/>
    <n v="186.404"/>
    <n v="21.413"/>
    <n v="9112"/>
    <n v="50.731999999999999"/>
    <n v="1.9930000000000001"/>
    <x v="5"/>
  </r>
  <r>
    <d v="2013-12-01T00:00:00"/>
    <x v="28"/>
    <x v="8"/>
    <n v="9037"/>
    <n v="174.059"/>
    <n v="9.6669999999999998"/>
    <n v="11455"/>
    <n v="70.73"/>
    <n v="0.71899999999999997"/>
    <x v="5"/>
  </r>
  <r>
    <d v="2013-12-01T00:00:00"/>
    <x v="57"/>
    <x v="16"/>
    <n v="6480"/>
    <n v="0"/>
    <n v="0"/>
    <n v="8827"/>
    <n v="0"/>
    <n v="0"/>
    <x v="5"/>
  </r>
  <r>
    <d v="2013-12-01T00:00:00"/>
    <x v="29"/>
    <x v="15"/>
    <n v="13603"/>
    <n v="195.25899999999999"/>
    <n v="83.266000000000005"/>
    <n v="16678"/>
    <n v="326.15600000000001"/>
    <n v="3.6280000000000001"/>
    <x v="5"/>
  </r>
  <r>
    <d v="2013-12-01T00:00:00"/>
    <x v="30"/>
    <x v="27"/>
    <n v="2848"/>
    <n v="278.49"/>
    <n v="7.8019999999999996"/>
    <n v="2090"/>
    <n v="76.501000000000005"/>
    <n v="2.673"/>
    <x v="5"/>
  </r>
  <r>
    <d v="2013-12-01T00:00:00"/>
    <x v="30"/>
    <x v="1"/>
    <n v="2471"/>
    <n v="20.242000000000001"/>
    <n v="0"/>
    <n v="3598"/>
    <n v="94.492000000000004"/>
    <n v="1.6950000000000001"/>
    <x v="5"/>
  </r>
  <r>
    <d v="2013-12-01T00:00:00"/>
    <x v="31"/>
    <x v="4"/>
    <n v="0"/>
    <n v="203.20500000000001"/>
    <n v="0"/>
    <s v=".."/>
    <s v=".."/>
    <s v=".."/>
    <x v="5"/>
  </r>
  <r>
    <d v="2013-12-01T00:00:00"/>
    <x v="31"/>
    <x v="13"/>
    <n v="67720"/>
    <n v="2818.4029999999998"/>
    <n v="134.20099999999999"/>
    <n v="76043"/>
    <n v="1670.318"/>
    <n v="7.3259999999999996"/>
    <x v="5"/>
  </r>
  <r>
    <d v="2013-12-01T00:00:00"/>
    <x v="66"/>
    <x v="28"/>
    <n v="1222"/>
    <n v="0.50600000000000001"/>
    <n v="0"/>
    <n v="1302"/>
    <n v="20.399000000000001"/>
    <n v="0.442"/>
    <x v="5"/>
  </r>
  <r>
    <d v="2013-12-01T00:00:00"/>
    <x v="34"/>
    <x v="28"/>
    <s v=".."/>
    <s v=".."/>
    <s v=".."/>
    <s v=".."/>
    <n v="156.13200000000001"/>
    <n v="0"/>
    <x v="5"/>
  </r>
  <r>
    <d v="2013-12-01T00:00:00"/>
    <x v="34"/>
    <x v="9"/>
    <s v=".."/>
    <n v="1.6639999999999999"/>
    <n v="0"/>
    <s v=".."/>
    <n v="108.26600000000001"/>
    <n v="0"/>
    <x v="5"/>
  </r>
  <r>
    <d v="2013-12-01T00:00:00"/>
    <x v="34"/>
    <x v="29"/>
    <s v=".."/>
    <n v="41.625"/>
    <n v="0"/>
    <s v=".."/>
    <n v="31.585000000000001"/>
    <n v="0"/>
    <x v="5"/>
  </r>
  <r>
    <d v="2013-12-01T00:00:00"/>
    <x v="35"/>
    <x v="24"/>
    <n v="8949"/>
    <n v="263.23200000000003"/>
    <n v="10.004"/>
    <n v="12039"/>
    <n v="123.461"/>
    <n v="0"/>
    <x v="5"/>
  </r>
  <r>
    <d v="2013-12-01T00:00:00"/>
    <x v="64"/>
    <x v="25"/>
    <s v=".."/>
    <n v="609.71299999999997"/>
    <n v="0"/>
    <s v=".."/>
    <n v="3.0289999999999999"/>
    <n v="0"/>
    <x v="5"/>
  </r>
  <r>
    <d v="2013-12-01T00:00:00"/>
    <x v="64"/>
    <x v="15"/>
    <s v=".."/>
    <s v=".."/>
    <s v=".."/>
    <s v=".."/>
    <n v="9.2119999999999997"/>
    <n v="0"/>
    <x v="5"/>
  </r>
  <r>
    <d v="2013-12-01T00:00:00"/>
    <x v="64"/>
    <x v="21"/>
    <s v=".."/>
    <s v=".."/>
    <s v=".."/>
    <s v=".."/>
    <n v="4.9080000000000004"/>
    <n v="0"/>
    <x v="5"/>
  </r>
  <r>
    <d v="2013-12-01T00:00:00"/>
    <x v="36"/>
    <x v="27"/>
    <n v="4123"/>
    <n v="9.31"/>
    <n v="0"/>
    <n v="4167"/>
    <n v="6.0389999999999997"/>
    <n v="3.9609999999999999"/>
    <x v="5"/>
  </r>
  <r>
    <d v="2013-12-01T00:00:00"/>
    <x v="36"/>
    <x v="4"/>
    <n v="6473"/>
    <n v="708.45699999999999"/>
    <n v="20.099"/>
    <n v="7321"/>
    <n v="307.41699999999997"/>
    <n v="38.244"/>
    <x v="5"/>
  </r>
  <r>
    <d v="2013-12-01T00:00:00"/>
    <x v="36"/>
    <x v="20"/>
    <n v="24931"/>
    <n v="1255.511"/>
    <n v="20.831"/>
    <n v="28998"/>
    <n v="922.64800000000002"/>
    <n v="32.037999999999997"/>
    <x v="5"/>
  </r>
  <r>
    <d v="2013-12-01T00:00:00"/>
    <x v="36"/>
    <x v="14"/>
    <n v="3330"/>
    <n v="118.726"/>
    <n v="0.54100000000000004"/>
    <n v="3615"/>
    <n v="70.308999999999997"/>
    <n v="1.329"/>
    <x v="5"/>
  </r>
  <r>
    <d v="2013-12-01T00:00:00"/>
    <x v="36"/>
    <x v="25"/>
    <n v="8921"/>
    <n v="77.465999999999994"/>
    <n v="46.994"/>
    <n v="10873"/>
    <n v="107.873"/>
    <n v="77.268000000000001"/>
    <x v="5"/>
  </r>
  <r>
    <d v="2013-12-01T00:00:00"/>
    <x v="36"/>
    <x v="38"/>
    <s v=".."/>
    <s v=".."/>
    <s v=".."/>
    <s v=".."/>
    <n v="9"/>
    <n v="0"/>
    <x v="5"/>
  </r>
  <r>
    <d v="2013-12-01T00:00:00"/>
    <x v="36"/>
    <x v="2"/>
    <n v="2767"/>
    <n v="3.657"/>
    <n v="0.27800000000000002"/>
    <n v="2179"/>
    <n v="35.44"/>
    <n v="1.0429999999999999"/>
    <x v="5"/>
  </r>
  <r>
    <d v="2013-12-01T00:00:00"/>
    <x v="36"/>
    <x v="1"/>
    <n v="51445"/>
    <n v="738.548"/>
    <n v="1.492"/>
    <n v="62244"/>
    <n v="803.38199999999995"/>
    <n v="205.911"/>
    <x v="5"/>
  </r>
  <r>
    <d v="2013-12-01T00:00:00"/>
    <x v="36"/>
    <x v="9"/>
    <n v="2852"/>
    <n v="0"/>
    <n v="0"/>
    <n v="2203"/>
    <n v="0"/>
    <n v="0"/>
    <x v="5"/>
  </r>
  <r>
    <d v="2013-12-01T00:00:00"/>
    <x v="36"/>
    <x v="24"/>
    <n v="3476"/>
    <n v="29.17"/>
    <n v="0.499"/>
    <n v="4297"/>
    <n v="68.248999999999995"/>
    <n v="2.9510000000000001"/>
    <x v="5"/>
  </r>
  <r>
    <d v="2013-12-01T00:00:00"/>
    <x v="36"/>
    <x v="16"/>
    <n v="35113"/>
    <n v="1174.704"/>
    <n v="62.146999999999998"/>
    <n v="40891"/>
    <n v="1366.162"/>
    <n v="66.201999999999998"/>
    <x v="5"/>
  </r>
  <r>
    <d v="2013-12-01T00:00:00"/>
    <x v="36"/>
    <x v="31"/>
    <n v="8413"/>
    <n v="77.682000000000002"/>
    <n v="9.3710000000000004"/>
    <n v="8473"/>
    <n v="54.244999999999997"/>
    <n v="13.368"/>
    <x v="5"/>
  </r>
  <r>
    <d v="2013-12-01T00:00:00"/>
    <x v="36"/>
    <x v="11"/>
    <s v=".."/>
    <n v="0"/>
    <n v="0"/>
    <s v=".."/>
    <s v=".."/>
    <s v=".."/>
    <x v="5"/>
  </r>
  <r>
    <d v="2013-12-01T00:00:00"/>
    <x v="36"/>
    <x v="17"/>
    <n v="7149"/>
    <n v="139.249"/>
    <n v="68.703000000000003"/>
    <n v="8563"/>
    <n v="61.652999999999999"/>
    <n v="13.348000000000001"/>
    <x v="5"/>
  </r>
  <r>
    <d v="2013-12-01T00:00:00"/>
    <x v="36"/>
    <x v="18"/>
    <n v="11610"/>
    <n v="432.483"/>
    <n v="36.332000000000001"/>
    <n v="12308"/>
    <n v="66.652000000000001"/>
    <n v="270.40199999999999"/>
    <x v="5"/>
  </r>
  <r>
    <d v="2013-12-01T00:00:00"/>
    <x v="36"/>
    <x v="23"/>
    <n v="11491"/>
    <n v="39.698999999999998"/>
    <n v="0"/>
    <n v="10699"/>
    <n v="246.202"/>
    <n v="11.077999999999999"/>
    <x v="5"/>
  </r>
  <r>
    <d v="2013-12-01T00:00:00"/>
    <x v="36"/>
    <x v="8"/>
    <n v="50137"/>
    <n v="1739.4829999999999"/>
    <n v="215.09299999999999"/>
    <n v="55894"/>
    <n v="239.017"/>
    <n v="181.07499999999999"/>
    <x v="5"/>
  </r>
  <r>
    <d v="2013-12-01T00:00:00"/>
    <x v="55"/>
    <x v="35"/>
    <n v="15449"/>
    <n v="532.20600000000002"/>
    <n v="1.1160000000000001"/>
    <n v="16136"/>
    <n v="742.51599999999996"/>
    <n v="2.5000000000000001E-2"/>
    <x v="5"/>
  </r>
  <r>
    <d v="2013-12-01T00:00:00"/>
    <x v="37"/>
    <x v="32"/>
    <n v="5534"/>
    <n v="178.434"/>
    <n v="2.694"/>
    <n v="8065"/>
    <n v="397.61900000000003"/>
    <n v="0"/>
    <x v="5"/>
  </r>
  <r>
    <d v="2013-12-01T00:00:00"/>
    <x v="63"/>
    <x v="16"/>
    <n v="17429"/>
    <n v="411.44200000000001"/>
    <n v="0"/>
    <n v="26524"/>
    <n v="180.32300000000001"/>
    <n v="0"/>
    <x v="5"/>
  </r>
  <r>
    <d v="2013-12-01T00:00:00"/>
    <x v="67"/>
    <x v="4"/>
    <n v="2022"/>
    <n v="79.986000000000004"/>
    <n v="0"/>
    <n v="2842"/>
    <n v="8.8879999999999999"/>
    <n v="0"/>
    <x v="5"/>
  </r>
  <r>
    <d v="2013-12-01T00:00:00"/>
    <x v="62"/>
    <x v="16"/>
    <n v="1073"/>
    <n v="1.4350000000000001"/>
    <n v="0"/>
    <n v="2047"/>
    <n v="1.296"/>
    <n v="0"/>
    <x v="5"/>
  </r>
  <r>
    <d v="2013-12-01T00:00:00"/>
    <x v="38"/>
    <x v="1"/>
    <s v=".."/>
    <n v="474.59699999999998"/>
    <n v="0"/>
    <s v=".."/>
    <n v="722.17399999999998"/>
    <n v="0"/>
    <x v="5"/>
  </r>
  <r>
    <d v="2013-12-01T00:00:00"/>
    <x v="38"/>
    <x v="16"/>
    <n v="121647"/>
    <n v="6167.473"/>
    <n v="324.86"/>
    <n v="145322"/>
    <n v="4990.0810000000001"/>
    <n v="1.113"/>
    <x v="5"/>
  </r>
  <r>
    <d v="2013-12-01T00:00:00"/>
    <x v="40"/>
    <x v="29"/>
    <n v="1730"/>
    <n v="15.612"/>
    <n v="0"/>
    <n v="1592"/>
    <n v="16.744"/>
    <n v="0"/>
    <x v="5"/>
  </r>
  <r>
    <d v="2013-12-01T00:00:00"/>
    <x v="41"/>
    <x v="31"/>
    <n v="6279"/>
    <n v="59.609000000000002"/>
    <n v="1.456"/>
    <n v="7317"/>
    <n v="169.09899999999999"/>
    <n v="0"/>
    <x v="5"/>
  </r>
  <r>
    <d v="2013-12-01T00:00:00"/>
    <x v="42"/>
    <x v="1"/>
    <s v=".."/>
    <n v="305.15600000000001"/>
    <n v="0"/>
    <s v=".."/>
    <n v="233.73500000000001"/>
    <n v="0"/>
    <x v="5"/>
  </r>
  <r>
    <d v="2013-12-01T00:00:00"/>
    <x v="43"/>
    <x v="17"/>
    <n v="37495"/>
    <n v="1712.126"/>
    <n v="186.584"/>
    <n v="52424"/>
    <n v="1403.164"/>
    <n v="5.9119999999999999"/>
    <x v="5"/>
  </r>
  <r>
    <d v="2013-12-01T00:00:00"/>
    <x v="61"/>
    <x v="16"/>
    <n v="5012"/>
    <n v="0"/>
    <n v="0"/>
    <n v="9505"/>
    <n v="0"/>
    <n v="0"/>
    <x v="5"/>
  </r>
  <r>
    <d v="2013-12-01T00:00:00"/>
    <x v="45"/>
    <x v="22"/>
    <n v="655"/>
    <n v="0"/>
    <n v="0"/>
    <n v="843"/>
    <n v="2.1829999999999998"/>
    <n v="0"/>
    <x v="5"/>
  </r>
  <r>
    <d v="2013-12-01T00:00:00"/>
    <x v="45"/>
    <x v="8"/>
    <n v="17699"/>
    <n v="1.3560000000000001"/>
    <n v="170.70500000000001"/>
    <n v="20133"/>
    <n v="326.12599999999998"/>
    <n v="4.6580000000000004"/>
    <x v="5"/>
  </r>
  <r>
    <d v="2013-12-01T00:00:00"/>
    <x v="46"/>
    <x v="4"/>
    <s v=".."/>
    <s v=".."/>
    <s v=".."/>
    <s v=".."/>
    <n v="168.91200000000001"/>
    <n v="0"/>
    <x v="5"/>
  </r>
  <r>
    <d v="2013-12-01T00:00:00"/>
    <x v="46"/>
    <x v="15"/>
    <s v=".."/>
    <s v=".."/>
    <s v=".."/>
    <s v=".."/>
    <n v="19.225999999999999"/>
    <n v="0"/>
    <x v="5"/>
  </r>
  <r>
    <d v="2013-12-01T00:00:00"/>
    <x v="46"/>
    <x v="16"/>
    <s v=".."/>
    <s v=".."/>
    <s v=".."/>
    <s v=".."/>
    <n v="66.125"/>
    <n v="0"/>
    <x v="5"/>
  </r>
  <r>
    <d v="2013-12-01T00:00:00"/>
    <x v="46"/>
    <x v="8"/>
    <s v=".."/>
    <n v="1364.6510000000001"/>
    <n v="0"/>
    <s v=".."/>
    <s v=".."/>
    <s v=".."/>
    <x v="5"/>
  </r>
  <r>
    <d v="2013-12-01T00:00:00"/>
    <x v="47"/>
    <x v="26"/>
    <n v="12194"/>
    <n v="491.517"/>
    <n v="0"/>
    <n v="15673"/>
    <n v="157.553"/>
    <n v="0"/>
    <x v="5"/>
  </r>
  <r>
    <d v="2013-12-01T00:00:00"/>
    <x v="48"/>
    <x v="20"/>
    <n v="4309"/>
    <n v="490.72699999999998"/>
    <n v="0"/>
    <n v="5713"/>
    <n v="499.11"/>
    <n v="0"/>
    <x v="5"/>
  </r>
  <r>
    <d v="2013-12-01T00:00:00"/>
    <x v="48"/>
    <x v="18"/>
    <n v="3121"/>
    <n v="33.670999999999999"/>
    <n v="0"/>
    <n v="3166"/>
    <n v="7.43"/>
    <n v="0"/>
    <x v="5"/>
  </r>
  <r>
    <d v="2013-12-01T00:00:00"/>
    <x v="49"/>
    <x v="10"/>
    <n v="11207"/>
    <n v="10.763999999999999"/>
    <n v="0"/>
    <n v="12625"/>
    <n v="28.43"/>
    <n v="0"/>
    <x v="5"/>
  </r>
  <r>
    <d v="2013-12-01T00:00:00"/>
    <x v="49"/>
    <x v="14"/>
    <n v="17465"/>
    <n v="43.143000000000001"/>
    <n v="0"/>
    <n v="22505"/>
    <n v="0"/>
    <n v="0"/>
    <x v="5"/>
  </r>
  <r>
    <d v="2013-12-01T00:00:00"/>
    <x v="49"/>
    <x v="1"/>
    <n v="41037"/>
    <n v="96.248000000000005"/>
    <n v="0"/>
    <n v="44399"/>
    <n v="53.576000000000001"/>
    <n v="0"/>
    <x v="5"/>
  </r>
  <r>
    <d v="2013-12-01T00:00:00"/>
    <x v="49"/>
    <x v="9"/>
    <n v="2623"/>
    <n v="0"/>
    <n v="0"/>
    <n v="2490"/>
    <n v="26.760999999999999"/>
    <n v="0"/>
    <x v="5"/>
  </r>
  <r>
    <d v="2013-12-01T00:00:00"/>
    <x v="49"/>
    <x v="29"/>
    <n v="811"/>
    <n v="0"/>
    <n v="0"/>
    <n v="756"/>
    <n v="11.058"/>
    <n v="0"/>
    <x v="5"/>
  </r>
  <r>
    <d v="2013-12-01T00:00:00"/>
    <x v="49"/>
    <x v="17"/>
    <n v="1902"/>
    <n v="0"/>
    <n v="0"/>
    <n v="2683"/>
    <n v="0"/>
    <n v="0"/>
    <x v="5"/>
  </r>
  <r>
    <d v="2013-12-01T00:00:00"/>
    <x v="49"/>
    <x v="33"/>
    <n v="998"/>
    <n v="1.9970000000000001"/>
    <n v="0"/>
    <n v="1216"/>
    <n v="1.08"/>
    <n v="0"/>
    <x v="5"/>
  </r>
  <r>
    <d v="2013-12-01T00:00:00"/>
    <x v="49"/>
    <x v="23"/>
    <n v="3742"/>
    <n v="61.244"/>
    <n v="0"/>
    <n v="3780"/>
    <n v="119.864"/>
    <n v="0"/>
    <x v="5"/>
  </r>
  <r>
    <d v="2013-12-01T00:00:00"/>
    <x v="49"/>
    <x v="8"/>
    <n v="16625"/>
    <n v="629.98299999999995"/>
    <n v="0"/>
    <n v="19308"/>
    <n v="490.06099999999998"/>
    <n v="0"/>
    <x v="5"/>
  </r>
  <r>
    <d v="2013-12-01T00:00:00"/>
    <x v="49"/>
    <x v="12"/>
    <n v="1756"/>
    <n v="0"/>
    <n v="0"/>
    <n v="2092"/>
    <n v="8.81"/>
    <n v="0"/>
    <x v="5"/>
  </r>
  <r>
    <d v="2013-12-01T00:00:00"/>
    <x v="50"/>
    <x v="34"/>
    <n v="2007"/>
    <n v="1.258"/>
    <n v="0"/>
    <n v="2058"/>
    <n v="1.6559999999999999"/>
    <n v="0"/>
    <x v="5"/>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6"/>
  </r>
  <r>
    <d v="2014-02-01T00:00:00"/>
    <x v="65"/>
    <x v="2"/>
    <n v="2926"/>
    <n v="2.0219999999999998"/>
    <n v="0.60199999999999998"/>
    <n v="4909"/>
    <n v="71.588999999999999"/>
    <n v="2.637"/>
    <x v="6"/>
  </r>
  <r>
    <d v="2014-02-01T00:00:00"/>
    <x v="2"/>
    <x v="3"/>
    <n v="6416"/>
    <n v="231.05799999999999"/>
    <n v="29.902000000000001"/>
    <n v="6118"/>
    <n v="171.661"/>
    <n v="22.030999999999999"/>
    <x v="6"/>
  </r>
  <r>
    <d v="2014-02-01T00:00:00"/>
    <x v="3"/>
    <x v="4"/>
    <n v="11716"/>
    <n v="244.02699999999999"/>
    <n v="19.940000000000001"/>
    <n v="10874"/>
    <n v="236.511"/>
    <n v="12.98"/>
    <x v="6"/>
  </r>
  <r>
    <d v="2014-02-01T00:00:00"/>
    <x v="68"/>
    <x v="30"/>
    <n v="6190"/>
    <n v="165.077"/>
    <n v="0"/>
    <n v="4977"/>
    <n v="0"/>
    <n v="0"/>
    <x v="6"/>
  </r>
  <r>
    <d v="2014-02-01T00:00:00"/>
    <x v="4"/>
    <x v="5"/>
    <n v="1869"/>
    <n v="32.277999999999999"/>
    <n v="0.36299999999999999"/>
    <n v="1033"/>
    <n v="14.129"/>
    <n v="0"/>
    <x v="6"/>
  </r>
  <r>
    <d v="2014-02-01T00:00:00"/>
    <x v="5"/>
    <x v="6"/>
    <n v="455"/>
    <n v="0"/>
    <n v="3.4000000000000002E-2"/>
    <n v="441"/>
    <n v="22.716000000000001"/>
    <n v="0"/>
    <x v="6"/>
  </r>
  <r>
    <d v="2014-02-01T00:00:00"/>
    <x v="5"/>
    <x v="1"/>
    <n v="96713"/>
    <n v="2445.5639999999999"/>
    <n v="212.11500000000001"/>
    <n v="97487"/>
    <n v="1614.124"/>
    <n v="0.96199999999999997"/>
    <x v="6"/>
  </r>
  <r>
    <d v="2014-02-01T00:00:00"/>
    <x v="6"/>
    <x v="9"/>
    <n v="6704"/>
    <n v="39.298000000000002"/>
    <n v="2.3E-2"/>
    <n v="6897"/>
    <n v="272.14100000000002"/>
    <n v="14.542"/>
    <x v="6"/>
  </r>
  <r>
    <d v="2014-02-01T00:00:00"/>
    <x v="9"/>
    <x v="12"/>
    <n v="2404"/>
    <n v="4.2889999999999997"/>
    <n v="4.0839999999999996"/>
    <n v="2461"/>
    <n v="25.379000000000001"/>
    <n v="3.056"/>
    <x v="6"/>
  </r>
  <r>
    <d v="2014-02-01T00:00:00"/>
    <x v="10"/>
    <x v="13"/>
    <n v="64090"/>
    <n v="592.10599999999999"/>
    <n v="0"/>
    <n v="48525"/>
    <n v="324.50799999999998"/>
    <n v="0"/>
    <x v="6"/>
  </r>
  <r>
    <d v="2014-02-01T00:00:00"/>
    <x v="13"/>
    <x v="15"/>
    <n v="5664"/>
    <n v="115.678"/>
    <n v="14.391"/>
    <n v="5176"/>
    <n v="54.832000000000001"/>
    <n v="0"/>
    <x v="6"/>
  </r>
  <r>
    <d v="2014-02-01T00:00:00"/>
    <x v="14"/>
    <x v="16"/>
    <n v="2988"/>
    <n v="11.994"/>
    <n v="0"/>
    <n v="3001"/>
    <n v="74.004000000000005"/>
    <n v="0.58599999999999997"/>
    <x v="6"/>
  </r>
  <r>
    <d v="2014-02-01T00:00:00"/>
    <x v="14"/>
    <x v="18"/>
    <n v="4359"/>
    <n v="247.096"/>
    <n v="42.95"/>
    <n v="4063"/>
    <n v="76.346000000000004"/>
    <n v="1.7869999999999999"/>
    <x v="6"/>
  </r>
  <r>
    <d v="2014-02-01T00:00:00"/>
    <x v="16"/>
    <x v="20"/>
    <n v="61403"/>
    <n v="2318.1709999999998"/>
    <n v="131.13"/>
    <n v="57931"/>
    <n v="2692.3180000000002"/>
    <n v="29.398"/>
    <x v="6"/>
  </r>
  <r>
    <d v="2014-02-01T00:00:00"/>
    <x v="17"/>
    <x v="1"/>
    <n v="4949"/>
    <n v="271.08"/>
    <n v="0"/>
    <n v="5468"/>
    <n v="101.083"/>
    <n v="0.85"/>
    <x v="6"/>
  </r>
  <r>
    <d v="2014-02-01T00:00:00"/>
    <x v="17"/>
    <x v="21"/>
    <n v="7102"/>
    <n v="103.88"/>
    <n v="34.978000000000002"/>
    <n v="6012"/>
    <n v="102.836"/>
    <n v="5.2050000000000001"/>
    <x v="6"/>
  </r>
  <r>
    <d v="2014-02-01T00:00:00"/>
    <x v="18"/>
    <x v="4"/>
    <n v="23112"/>
    <n v="302.11700000000002"/>
    <n v="1.375"/>
    <n v="21738"/>
    <n v="259.69099999999997"/>
    <n v="0"/>
    <x v="6"/>
  </r>
  <r>
    <d v="2014-02-01T00:00:00"/>
    <x v="19"/>
    <x v="4"/>
    <n v="35488"/>
    <n v="489.75400000000002"/>
    <n v="57.594000000000001"/>
    <n v="33136"/>
    <n v="64.48"/>
    <n v="31.202000000000002"/>
    <x v="6"/>
  </r>
  <r>
    <d v="2014-02-01T00:00:00"/>
    <x v="53"/>
    <x v="8"/>
    <n v="6927"/>
    <n v="248.458"/>
    <n v="140.09899999999999"/>
    <n v="6655"/>
    <n v="269.30599999999998"/>
    <n v="0"/>
    <x v="6"/>
  </r>
  <r>
    <d v="2014-02-01T00:00:00"/>
    <x v="21"/>
    <x v="13"/>
    <n v="3158"/>
    <n v="1.306"/>
    <n v="0"/>
    <n v="2167"/>
    <n v="19.542000000000002"/>
    <n v="0"/>
    <x v="6"/>
  </r>
  <r>
    <d v="2014-02-01T00:00:00"/>
    <x v="21"/>
    <x v="1"/>
    <n v="27781"/>
    <n v="1351.1220000000001"/>
    <n v="0"/>
    <n v="28496"/>
    <n v="396.245"/>
    <n v="0"/>
    <x v="6"/>
  </r>
  <r>
    <d v="2014-02-01T00:00:00"/>
    <x v="21"/>
    <x v="16"/>
    <n v="8719"/>
    <n v="105.907"/>
    <n v="2.5999999999999999E-2"/>
    <n v="5634"/>
    <n v="534.77599999999995"/>
    <n v="2.7320000000000002"/>
    <x v="6"/>
  </r>
  <r>
    <d v="2014-02-01T00:00:00"/>
    <x v="21"/>
    <x v="17"/>
    <n v="4092"/>
    <n v="2.448"/>
    <n v="0"/>
    <n v="3343"/>
    <n v="5.2779999999999996"/>
    <n v="0"/>
    <x v="6"/>
  </r>
  <r>
    <d v="2014-02-01T00:00:00"/>
    <x v="21"/>
    <x v="23"/>
    <n v="80086"/>
    <n v="3216.6669999999999"/>
    <n v="38.725000000000001"/>
    <n v="68163"/>
    <n v="3202.1260000000002"/>
    <n v="36.520000000000003"/>
    <x v="6"/>
  </r>
  <r>
    <d v="2014-02-01T00:00:00"/>
    <x v="22"/>
    <x v="16"/>
    <n v="2785"/>
    <n v="53.820999999999998"/>
    <n v="0"/>
    <n v="1905"/>
    <n v="104.57899999999999"/>
    <n v="0"/>
    <x v="6"/>
  </r>
  <r>
    <d v="2014-02-01T00:00:00"/>
    <x v="22"/>
    <x v="23"/>
    <n v="24219"/>
    <n v="861.20799999999997"/>
    <n v="24.597000000000001"/>
    <n v="20194"/>
    <n v="1243.9760000000001"/>
    <n v="19.829000000000001"/>
    <x v="6"/>
  </r>
  <r>
    <d v="2014-02-01T00:00:00"/>
    <x v="23"/>
    <x v="21"/>
    <n v="1792"/>
    <n v="46.640999999999998"/>
    <n v="5.4720000000000004"/>
    <n v="1259"/>
    <n v="71.423000000000002"/>
    <n v="0"/>
    <x v="6"/>
  </r>
  <r>
    <d v="2014-02-01T00:00:00"/>
    <x v="24"/>
    <x v="4"/>
    <s v=".."/>
    <s v=".."/>
    <s v=".."/>
    <s v=".."/>
    <n v="274.84899999999999"/>
    <n v="0"/>
    <x v="6"/>
  </r>
  <r>
    <d v="2014-02-01T00:00:00"/>
    <x v="24"/>
    <x v="8"/>
    <s v=".."/>
    <n v="446.55500000000001"/>
    <n v="15.643000000000001"/>
    <s v=".."/>
    <s v=".."/>
    <s v=".."/>
    <x v="6"/>
  </r>
  <r>
    <d v="2014-02-01T00:00:00"/>
    <x v="59"/>
    <x v="10"/>
    <n v="12737"/>
    <n v="274.89999999999998"/>
    <n v="0.56299999999999994"/>
    <n v="12695"/>
    <n v="192.55500000000001"/>
    <n v="10.095000000000001"/>
    <x v="6"/>
  </r>
  <r>
    <d v="2014-02-01T00:00:00"/>
    <x v="25"/>
    <x v="14"/>
    <n v="18200"/>
    <n v="491.59399999999999"/>
    <n v="79.704999999999998"/>
    <n v="14971"/>
    <n v="314.34199999999998"/>
    <n v="0"/>
    <x v="6"/>
  </r>
  <r>
    <d v="2014-02-01T00:00:00"/>
    <x v="26"/>
    <x v="8"/>
    <n v="7300"/>
    <n v="131.54499999999999"/>
    <n v="1.0489999999999999"/>
    <n v="6903"/>
    <n v="81.882999999999996"/>
    <n v="9.9000000000000005E-2"/>
    <x v="6"/>
  </r>
  <r>
    <d v="2014-02-01T00:00:00"/>
    <x v="54"/>
    <x v="14"/>
    <n v="17287"/>
    <n v="0"/>
    <n v="0"/>
    <n v="15462"/>
    <n v="0"/>
    <n v="0"/>
    <x v="6"/>
  </r>
  <r>
    <d v="2014-02-01T00:00:00"/>
    <x v="58"/>
    <x v="25"/>
    <n v="6491"/>
    <n v="130.00399999999999"/>
    <n v="158.619"/>
    <n v="5932"/>
    <n v="58.003"/>
    <n v="0.22"/>
    <x v="6"/>
  </r>
  <r>
    <d v="2014-02-01T00:00:00"/>
    <x v="28"/>
    <x v="10"/>
    <n v="2188"/>
    <n v="0"/>
    <n v="0"/>
    <n v="2123"/>
    <n v="0"/>
    <n v="0"/>
    <x v="6"/>
  </r>
  <r>
    <d v="2014-02-01T00:00:00"/>
    <x v="28"/>
    <x v="14"/>
    <n v="23319"/>
    <n v="176.57599999999999"/>
    <n v="0"/>
    <n v="23727"/>
    <n v="8.2850000000000001"/>
    <n v="0.36"/>
    <x v="6"/>
  </r>
  <r>
    <d v="2014-02-01T00:00:00"/>
    <x v="28"/>
    <x v="25"/>
    <n v="22777"/>
    <n v="291.024"/>
    <n v="18.878"/>
    <n v="19560"/>
    <n v="135.81800000000001"/>
    <n v="9.9309999999999992"/>
    <x v="6"/>
  </r>
  <r>
    <d v="2014-02-01T00:00:00"/>
    <x v="28"/>
    <x v="1"/>
    <n v="25603"/>
    <n v="17.536999999999999"/>
    <n v="5.7770000000000001"/>
    <n v="26101"/>
    <n v="30.658000000000001"/>
    <n v="14.381"/>
    <x v="6"/>
  </r>
  <r>
    <d v="2014-02-01T00:00:00"/>
    <x v="28"/>
    <x v="24"/>
    <n v="2226"/>
    <n v="0"/>
    <n v="0"/>
    <n v="2127"/>
    <n v="0"/>
    <n v="0"/>
    <x v="6"/>
  </r>
  <r>
    <d v="2014-02-01T00:00:00"/>
    <x v="28"/>
    <x v="16"/>
    <n v="8989"/>
    <n v="119.42"/>
    <n v="2.8370000000000002"/>
    <n v="6953"/>
    <n v="44.482999999999997"/>
    <n v="0.251"/>
    <x v="6"/>
  </r>
  <r>
    <d v="2014-02-01T00:00:00"/>
    <x v="28"/>
    <x v="17"/>
    <n v="7689"/>
    <n v="193.488"/>
    <n v="11.500999999999999"/>
    <n v="7387"/>
    <n v="72.05"/>
    <n v="1.028"/>
    <x v="6"/>
  </r>
  <r>
    <d v="2014-02-01T00:00:00"/>
    <x v="28"/>
    <x v="8"/>
    <n v="6303"/>
    <n v="133.607"/>
    <n v="5.665"/>
    <n v="5900"/>
    <n v="73.885000000000005"/>
    <n v="0.60599999999999998"/>
    <x v="6"/>
  </r>
  <r>
    <d v="2014-02-01T00:00:00"/>
    <x v="57"/>
    <x v="16"/>
    <n v="6374"/>
    <n v="0"/>
    <n v="0"/>
    <n v="5455"/>
    <n v="0"/>
    <n v="0"/>
    <x v="6"/>
  </r>
  <r>
    <d v="2014-02-01T00:00:00"/>
    <x v="29"/>
    <x v="15"/>
    <n v="13979"/>
    <n v="159.41"/>
    <n v="89.988"/>
    <n v="12125"/>
    <n v="201.876"/>
    <n v="3.7160000000000002"/>
    <x v="6"/>
  </r>
  <r>
    <d v="2014-02-01T00:00:00"/>
    <x v="30"/>
    <x v="27"/>
    <n v="2259"/>
    <n v="210.36"/>
    <n v="6.58"/>
    <n v="2517"/>
    <n v="97.557000000000002"/>
    <n v="1.5269999999999999"/>
    <x v="6"/>
  </r>
  <r>
    <d v="2014-02-01T00:00:00"/>
    <x v="30"/>
    <x v="1"/>
    <n v="3554"/>
    <n v="57.948"/>
    <n v="0"/>
    <n v="3247"/>
    <n v="100.309"/>
    <n v="0"/>
    <x v="6"/>
  </r>
  <r>
    <d v="2014-02-01T00:00:00"/>
    <x v="31"/>
    <x v="13"/>
    <n v="67490"/>
    <n v="1625.4549999999999"/>
    <n v="155.09200000000001"/>
    <n v="50109"/>
    <n v="1277.691"/>
    <n v="6.2610000000000001"/>
    <x v="6"/>
  </r>
  <r>
    <d v="2014-02-01T00:00:00"/>
    <x v="66"/>
    <x v="28"/>
    <n v="1026"/>
    <n v="0.27400000000000002"/>
    <n v="8.0000000000000002E-3"/>
    <n v="839"/>
    <n v="14.27"/>
    <n v="0.98399999999999999"/>
    <x v="6"/>
  </r>
  <r>
    <d v="2014-02-01T00:00:00"/>
    <x v="34"/>
    <x v="28"/>
    <s v=".."/>
    <s v=".."/>
    <s v=".."/>
    <s v=".."/>
    <n v="126.366"/>
    <n v="0"/>
    <x v="6"/>
  </r>
  <r>
    <d v="2014-02-01T00:00:00"/>
    <x v="34"/>
    <x v="9"/>
    <s v=".."/>
    <n v="1.85"/>
    <n v="0"/>
    <s v=".."/>
    <n v="104.02500000000001"/>
    <n v="0"/>
    <x v="6"/>
  </r>
  <r>
    <d v="2014-02-01T00:00:00"/>
    <x v="34"/>
    <x v="29"/>
    <s v=".."/>
    <n v="96.591999999999999"/>
    <n v="0"/>
    <s v=".."/>
    <n v="39.786999999999999"/>
    <n v="0"/>
    <x v="6"/>
  </r>
  <r>
    <d v="2014-02-01T00:00:00"/>
    <x v="35"/>
    <x v="24"/>
    <n v="8558"/>
    <n v="203.614"/>
    <n v="2.1850000000000001"/>
    <n v="5893"/>
    <n v="156.678"/>
    <n v="0"/>
    <x v="6"/>
  </r>
  <r>
    <d v="2014-02-01T00:00:00"/>
    <x v="64"/>
    <x v="25"/>
    <s v=".."/>
    <n v="557.62400000000002"/>
    <n v="0"/>
    <s v=".."/>
    <n v="7.3710000000000004"/>
    <n v="0"/>
    <x v="6"/>
  </r>
  <r>
    <d v="2014-02-01T00:00:00"/>
    <x v="64"/>
    <x v="15"/>
    <s v=".."/>
    <s v=".."/>
    <s v=".."/>
    <s v=".."/>
    <n v="34.063000000000002"/>
    <n v="0"/>
    <x v="6"/>
  </r>
  <r>
    <d v="2014-02-01T00:00:00"/>
    <x v="64"/>
    <x v="21"/>
    <s v=".."/>
    <s v=".."/>
    <s v=".."/>
    <s v=".."/>
    <n v="15.071999999999999"/>
    <n v="0"/>
    <x v="6"/>
  </r>
  <r>
    <d v="2014-02-01T00:00:00"/>
    <x v="36"/>
    <x v="27"/>
    <n v="3522"/>
    <n v="5.9269999999999996"/>
    <n v="0"/>
    <n v="3941"/>
    <n v="1.4870000000000001"/>
    <n v="1.61"/>
    <x v="6"/>
  </r>
  <r>
    <d v="2014-02-01T00:00:00"/>
    <x v="36"/>
    <x v="4"/>
    <n v="7249"/>
    <n v="199.05"/>
    <n v="10.744"/>
    <n v="5489"/>
    <n v="158.34200000000001"/>
    <n v="30.655999999999999"/>
    <x v="6"/>
  </r>
  <r>
    <d v="2014-02-01T00:00:00"/>
    <x v="36"/>
    <x v="20"/>
    <n v="25718"/>
    <n v="504.70699999999999"/>
    <n v="10.835000000000001"/>
    <n v="22377"/>
    <n v="740.14400000000001"/>
    <n v="25.353999999999999"/>
    <x v="6"/>
  </r>
  <r>
    <d v="2014-02-01T00:00:00"/>
    <x v="36"/>
    <x v="14"/>
    <n v="3212"/>
    <n v="87.397999999999996"/>
    <n v="0.39700000000000002"/>
    <n v="2234"/>
    <n v="77.539000000000001"/>
    <n v="1.3779999999999999"/>
    <x v="6"/>
  </r>
  <r>
    <d v="2014-02-01T00:00:00"/>
    <x v="36"/>
    <x v="25"/>
    <n v="9393"/>
    <n v="57.37"/>
    <n v="28.914000000000001"/>
    <n v="9393"/>
    <n v="90.873999999999995"/>
    <n v="47.378"/>
    <x v="6"/>
  </r>
  <r>
    <d v="2014-02-01T00:00:00"/>
    <x v="36"/>
    <x v="15"/>
    <s v=".."/>
    <s v=".."/>
    <s v=".."/>
    <s v=".."/>
    <n v="0"/>
    <n v="0"/>
    <x v="6"/>
  </r>
  <r>
    <d v="2014-02-01T00:00:00"/>
    <x v="36"/>
    <x v="2"/>
    <n v="1714"/>
    <n v="3.8010000000000002"/>
    <n v="0.17299999999999999"/>
    <n v="2227"/>
    <n v="18.530999999999999"/>
    <n v="1.244"/>
    <x v="6"/>
  </r>
  <r>
    <d v="2014-02-01T00:00:00"/>
    <x v="36"/>
    <x v="1"/>
    <n v="46706"/>
    <n v="588.50800000000004"/>
    <n v="1.101"/>
    <n v="48458"/>
    <n v="834.08500000000004"/>
    <n v="136.99799999999999"/>
    <x v="6"/>
  </r>
  <r>
    <d v="2014-02-01T00:00:00"/>
    <x v="36"/>
    <x v="9"/>
    <n v="2049"/>
    <n v="0"/>
    <n v="0"/>
    <n v="1944"/>
    <n v="0"/>
    <n v="0"/>
    <x v="6"/>
  </r>
  <r>
    <d v="2014-02-01T00:00:00"/>
    <x v="36"/>
    <x v="24"/>
    <n v="3859"/>
    <n v="33.094999999999999"/>
    <n v="0.38100000000000001"/>
    <n v="3445"/>
    <n v="46.533000000000001"/>
    <n v="2.157"/>
    <x v="6"/>
  </r>
  <r>
    <d v="2014-02-01T00:00:00"/>
    <x v="36"/>
    <x v="16"/>
    <n v="31755"/>
    <n v="876.92600000000004"/>
    <n v="35.113"/>
    <n v="22829"/>
    <n v="1284.1569999999999"/>
    <n v="50.939"/>
    <x v="6"/>
  </r>
  <r>
    <d v="2014-02-01T00:00:00"/>
    <x v="36"/>
    <x v="31"/>
    <n v="6298"/>
    <n v="91.873000000000005"/>
    <n v="6.173"/>
    <n v="5582"/>
    <n v="44.874000000000002"/>
    <n v="7.1580000000000004"/>
    <x v="6"/>
  </r>
  <r>
    <d v="2014-02-01T00:00:00"/>
    <x v="36"/>
    <x v="21"/>
    <s v=".."/>
    <s v=".."/>
    <s v=".."/>
    <s v=".."/>
    <n v="115"/>
    <n v="0"/>
    <x v="6"/>
  </r>
  <r>
    <d v="2014-02-01T00:00:00"/>
    <x v="36"/>
    <x v="17"/>
    <n v="6106"/>
    <n v="177.251"/>
    <n v="38.417999999999999"/>
    <n v="5826"/>
    <n v="81.605999999999995"/>
    <n v="10.597"/>
    <x v="6"/>
  </r>
  <r>
    <d v="2014-02-01T00:00:00"/>
    <x v="36"/>
    <x v="18"/>
    <n v="10485"/>
    <n v="396.24799999999999"/>
    <n v="31.125"/>
    <n v="8425"/>
    <n v="71.292000000000002"/>
    <n v="122.82899999999999"/>
    <x v="6"/>
  </r>
  <r>
    <d v="2014-02-01T00:00:00"/>
    <x v="36"/>
    <x v="23"/>
    <n v="9526"/>
    <n v="41.27"/>
    <n v="0"/>
    <n v="6078"/>
    <n v="405.46499999999997"/>
    <n v="7.0949999999999998"/>
    <x v="6"/>
  </r>
  <r>
    <d v="2014-02-01T00:00:00"/>
    <x v="36"/>
    <x v="8"/>
    <n v="44873"/>
    <n v="1854.0060000000001"/>
    <n v="138.97300000000001"/>
    <n v="39940"/>
    <n v="317.21899999999999"/>
    <n v="108.785"/>
    <x v="6"/>
  </r>
  <r>
    <d v="2014-02-01T00:00:00"/>
    <x v="36"/>
    <x v="26"/>
    <s v=".."/>
    <s v=".."/>
    <s v=".."/>
    <s v=".."/>
    <n v="105.307"/>
    <n v="0"/>
    <x v="6"/>
  </r>
  <r>
    <d v="2014-02-01T00:00:00"/>
    <x v="55"/>
    <x v="35"/>
    <n v="12522"/>
    <n v="639.48900000000003"/>
    <n v="0.77700000000000002"/>
    <n v="11835"/>
    <n v="787.60599999999999"/>
    <n v="2.4E-2"/>
    <x v="6"/>
  </r>
  <r>
    <d v="2014-02-01T00:00:00"/>
    <x v="37"/>
    <x v="32"/>
    <n v="6125"/>
    <n v="130.84800000000001"/>
    <n v="4.7309999999999999"/>
    <n v="3947"/>
    <n v="373.65300000000002"/>
    <n v="0"/>
    <x v="6"/>
  </r>
  <r>
    <d v="2014-02-01T00:00:00"/>
    <x v="63"/>
    <x v="16"/>
    <n v="18776"/>
    <n v="242.27500000000001"/>
    <n v="0"/>
    <n v="15711"/>
    <n v="125.545"/>
    <n v="0"/>
    <x v="6"/>
  </r>
  <r>
    <d v="2014-02-01T00:00:00"/>
    <x v="67"/>
    <x v="4"/>
    <n v="3583"/>
    <n v="73.459999999999994"/>
    <n v="0"/>
    <n v="3675"/>
    <n v="66.653999999999996"/>
    <n v="0"/>
    <x v="6"/>
  </r>
  <r>
    <d v="2014-02-01T00:00:00"/>
    <x v="62"/>
    <x v="16"/>
    <n v="785"/>
    <n v="7.351"/>
    <n v="0"/>
    <n v="610"/>
    <n v="1.0369999999999999"/>
    <n v="0"/>
    <x v="6"/>
  </r>
  <r>
    <d v="2014-02-01T00:00:00"/>
    <x v="38"/>
    <x v="1"/>
    <s v=".."/>
    <n v="667.577"/>
    <n v="0"/>
    <s v=".."/>
    <n v="625.35699999999997"/>
    <n v="0"/>
    <x v="6"/>
  </r>
  <r>
    <d v="2014-02-01T00:00:00"/>
    <x v="38"/>
    <x v="16"/>
    <n v="122452"/>
    <n v="4545.32"/>
    <n v="259.09399999999999"/>
    <n v="99455"/>
    <n v="4255.9459999999999"/>
    <n v="0.81699999999999995"/>
    <x v="6"/>
  </r>
  <r>
    <d v="2014-02-01T00:00:00"/>
    <x v="40"/>
    <x v="29"/>
    <n v="946"/>
    <n v="24.599"/>
    <n v="0"/>
    <n v="1253"/>
    <n v="23.295000000000002"/>
    <n v="0"/>
    <x v="6"/>
  </r>
  <r>
    <d v="2014-02-01T00:00:00"/>
    <x v="41"/>
    <x v="31"/>
    <n v="4920"/>
    <n v="60.234000000000002"/>
    <n v="0"/>
    <n v="4405"/>
    <n v="111.011"/>
    <n v="0"/>
    <x v="6"/>
  </r>
  <r>
    <d v="2014-02-01T00:00:00"/>
    <x v="42"/>
    <x v="1"/>
    <s v=".."/>
    <n v="356.995"/>
    <n v="0"/>
    <s v=".."/>
    <n v="343.77300000000002"/>
    <n v="0"/>
    <x v="6"/>
  </r>
  <r>
    <d v="2014-02-01T00:00:00"/>
    <x v="43"/>
    <x v="17"/>
    <n v="35031"/>
    <n v="1299.527"/>
    <n v="111.309"/>
    <n v="24254"/>
    <n v="1573.0809999999999"/>
    <n v="4.4189999999999996"/>
    <x v="6"/>
  </r>
  <r>
    <d v="2014-02-01T00:00:00"/>
    <x v="61"/>
    <x v="16"/>
    <n v="5800"/>
    <n v="0"/>
    <n v="0"/>
    <n v="5134"/>
    <n v="0"/>
    <n v="0"/>
    <x v="6"/>
  </r>
  <r>
    <d v="2014-02-01T00:00:00"/>
    <x v="45"/>
    <x v="22"/>
    <n v="496"/>
    <n v="4.0000000000000001E-3"/>
    <n v="0"/>
    <n v="552"/>
    <n v="0.82899999999999996"/>
    <n v="0"/>
    <x v="6"/>
  </r>
  <r>
    <d v="2014-02-01T00:00:00"/>
    <x v="45"/>
    <x v="8"/>
    <n v="16897"/>
    <n v="2.2269999999999999"/>
    <n v="108.88200000000001"/>
    <n v="14066"/>
    <n v="228.803"/>
    <n v="6.4509999999999996"/>
    <x v="6"/>
  </r>
  <r>
    <d v="2014-02-01T00:00:00"/>
    <x v="46"/>
    <x v="4"/>
    <s v=".."/>
    <s v=".."/>
    <s v=".."/>
    <s v=".."/>
    <n v="42.411999999999999"/>
    <n v="0"/>
    <x v="6"/>
  </r>
  <r>
    <d v="2014-02-01T00:00:00"/>
    <x v="46"/>
    <x v="16"/>
    <s v=".."/>
    <s v=".."/>
    <s v=".."/>
    <s v=".."/>
    <n v="149.52699999999999"/>
    <n v="0"/>
    <x v="6"/>
  </r>
  <r>
    <d v="2014-02-01T00:00:00"/>
    <x v="46"/>
    <x v="8"/>
    <s v=".."/>
    <n v="1145.674"/>
    <n v="0"/>
    <s v=".."/>
    <s v=".."/>
    <s v=".."/>
    <x v="6"/>
  </r>
  <r>
    <d v="2014-02-01T00:00:00"/>
    <x v="47"/>
    <x v="26"/>
    <n v="14292"/>
    <n v="409.15100000000001"/>
    <n v="0"/>
    <n v="10575"/>
    <n v="472.89499999999998"/>
    <n v="0"/>
    <x v="6"/>
  </r>
  <r>
    <d v="2014-02-01T00:00:00"/>
    <x v="48"/>
    <x v="20"/>
    <n v="5784"/>
    <n v="318.49799999999999"/>
    <n v="0"/>
    <n v="5095"/>
    <n v="388.34699999999998"/>
    <n v="0"/>
    <x v="6"/>
  </r>
  <r>
    <d v="2014-02-01T00:00:00"/>
    <x v="48"/>
    <x v="18"/>
    <n v="2193"/>
    <n v="33.707999999999998"/>
    <n v="0"/>
    <n v="2286"/>
    <n v="25.757999999999999"/>
    <n v="0"/>
    <x v="6"/>
  </r>
  <r>
    <d v="2014-02-01T00:00:00"/>
    <x v="49"/>
    <x v="10"/>
    <n v="8029"/>
    <n v="10.811999999999999"/>
    <n v="0"/>
    <n v="7975"/>
    <n v="17.053999999999998"/>
    <n v="0"/>
    <x v="6"/>
  </r>
  <r>
    <d v="2014-02-01T00:00:00"/>
    <x v="49"/>
    <x v="14"/>
    <n v="15408"/>
    <n v="40.412999999999997"/>
    <n v="0"/>
    <n v="17816"/>
    <n v="0"/>
    <n v="0"/>
    <x v="6"/>
  </r>
  <r>
    <d v="2014-02-01T00:00:00"/>
    <x v="49"/>
    <x v="1"/>
    <n v="39637"/>
    <n v="94.6"/>
    <n v="0"/>
    <n v="41710"/>
    <n v="41.939"/>
    <n v="0"/>
    <x v="6"/>
  </r>
  <r>
    <d v="2014-02-01T00:00:00"/>
    <x v="49"/>
    <x v="9"/>
    <n v="1690"/>
    <n v="0"/>
    <n v="0"/>
    <n v="1847"/>
    <n v="26.847999999999999"/>
    <n v="0"/>
    <x v="6"/>
  </r>
  <r>
    <d v="2014-02-01T00:00:00"/>
    <x v="49"/>
    <x v="29"/>
    <n v="662"/>
    <n v="0"/>
    <n v="0"/>
    <n v="579"/>
    <n v="9.2059999999999995"/>
    <n v="0"/>
    <x v="6"/>
  </r>
  <r>
    <d v="2014-02-01T00:00:00"/>
    <x v="49"/>
    <x v="17"/>
    <n v="1939"/>
    <n v="0"/>
    <n v="0"/>
    <n v="1956"/>
    <n v="0"/>
    <n v="0"/>
    <x v="6"/>
  </r>
  <r>
    <d v="2014-02-01T00:00:00"/>
    <x v="49"/>
    <x v="33"/>
    <n v="693"/>
    <n v="0.52400000000000002"/>
    <n v="0"/>
    <n v="634"/>
    <n v="0.66500000000000004"/>
    <n v="0"/>
    <x v="6"/>
  </r>
  <r>
    <d v="2014-02-01T00:00:00"/>
    <x v="49"/>
    <x v="23"/>
    <n v="330"/>
    <n v="7.5670000000000002"/>
    <n v="0"/>
    <n v="246"/>
    <n v="25.8"/>
    <n v="0"/>
    <x v="6"/>
  </r>
  <r>
    <d v="2014-02-01T00:00:00"/>
    <x v="49"/>
    <x v="8"/>
    <n v="15163"/>
    <n v="542.572"/>
    <n v="0"/>
    <n v="12814"/>
    <n v="632.85400000000004"/>
    <n v="0"/>
    <x v="6"/>
  </r>
  <r>
    <d v="2014-02-01T00:00:00"/>
    <x v="49"/>
    <x v="12"/>
    <n v="1013"/>
    <n v="1.6639999999999999"/>
    <n v="0"/>
    <n v="1213"/>
    <n v="8.4459999999999997"/>
    <n v="0"/>
    <x v="6"/>
  </r>
  <r>
    <d v="2014-02-01T00:00:00"/>
    <x v="50"/>
    <x v="34"/>
    <n v="1478"/>
    <n v="0.56899999999999995"/>
    <n v="0"/>
    <n v="1338"/>
    <n v="1.6910000000000001"/>
    <n v="0"/>
    <x v="6"/>
  </r>
  <r>
    <d v="2014-03-01T00:00:00"/>
    <x v="0"/>
    <x v="0"/>
    <n v="2265"/>
    <n v="8.7650000000000006"/>
    <n v="0.997"/>
    <n v="2566"/>
    <n v="55.6"/>
    <n v="0"/>
    <x v="6"/>
  </r>
  <r>
    <d v="2014-03-01T00:00:00"/>
    <x v="65"/>
    <x v="2"/>
    <n v="2821"/>
    <n v="1.36"/>
    <n v="0.59299999999999997"/>
    <n v="2902"/>
    <n v="74.688000000000002"/>
    <n v="2.702"/>
    <x v="6"/>
  </r>
  <r>
    <d v="2014-03-01T00:00:00"/>
    <x v="2"/>
    <x v="3"/>
    <n v="5851"/>
    <n v="270.06900000000002"/>
    <n v="39.268999999999998"/>
    <n v="6831"/>
    <n v="174.18600000000001"/>
    <n v="24.870999999999999"/>
    <x v="6"/>
  </r>
  <r>
    <d v="2014-03-01T00:00:00"/>
    <x v="3"/>
    <x v="4"/>
    <n v="13641"/>
    <n v="464.30799999999999"/>
    <n v="25.452999999999999"/>
    <n v="12236"/>
    <n v="263.16000000000003"/>
    <n v="20.105"/>
    <x v="6"/>
  </r>
  <r>
    <d v="2014-03-01T00:00:00"/>
    <x v="68"/>
    <x v="30"/>
    <n v="5121"/>
    <n v="182.48"/>
    <n v="0"/>
    <n v="3552"/>
    <n v="0"/>
    <n v="0"/>
    <x v="6"/>
  </r>
  <r>
    <d v="2014-03-01T00:00:00"/>
    <x v="4"/>
    <x v="5"/>
    <n v="1398"/>
    <n v="37.707999999999998"/>
    <n v="0.44700000000000001"/>
    <n v="1442"/>
    <n v="23.247"/>
    <n v="0"/>
    <x v="6"/>
  </r>
  <r>
    <d v="2014-03-01T00:00:00"/>
    <x v="5"/>
    <x v="6"/>
    <n v="457"/>
    <n v="8.0000000000000002E-3"/>
    <n v="4.8000000000000001E-2"/>
    <n v="657"/>
    <n v="28.847999999999999"/>
    <n v="0"/>
    <x v="6"/>
  </r>
  <r>
    <d v="2014-03-01T00:00:00"/>
    <x v="5"/>
    <x v="1"/>
    <n v="109847"/>
    <n v="2477.8589999999999"/>
    <n v="231.18600000000001"/>
    <n v="99803"/>
    <n v="1701.7840000000001"/>
    <n v="0.26700000000000002"/>
    <x v="6"/>
  </r>
  <r>
    <d v="2014-03-01T00:00:00"/>
    <x v="6"/>
    <x v="9"/>
    <n v="6960"/>
    <n v="29.448"/>
    <n v="4.2999999999999997E-2"/>
    <n v="7454"/>
    <n v="320.65899999999999"/>
    <n v="13.172000000000001"/>
    <x v="6"/>
  </r>
  <r>
    <d v="2014-03-01T00:00:00"/>
    <x v="9"/>
    <x v="12"/>
    <n v="3303"/>
    <n v="4.0919999999999996"/>
    <n v="4.6449999999999996"/>
    <n v="3274"/>
    <n v="30.558"/>
    <n v="2.1269999999999998"/>
    <x v="6"/>
  </r>
  <r>
    <d v="2014-03-01T00:00:00"/>
    <x v="10"/>
    <x v="13"/>
    <n v="60476"/>
    <n v="1096.942"/>
    <n v="0"/>
    <n v="57233"/>
    <n v="451.202"/>
    <n v="0"/>
    <x v="6"/>
  </r>
  <r>
    <d v="2014-03-01T00:00:00"/>
    <x v="13"/>
    <x v="15"/>
    <n v="7067"/>
    <n v="147.881"/>
    <n v="20.763000000000002"/>
    <n v="6939"/>
    <n v="59.944000000000003"/>
    <n v="0"/>
    <x v="6"/>
  </r>
  <r>
    <d v="2014-03-01T00:00:00"/>
    <x v="14"/>
    <x v="16"/>
    <n v="2699"/>
    <n v="51.228000000000002"/>
    <n v="0"/>
    <n v="3260"/>
    <n v="80.403000000000006"/>
    <n v="8.3000000000000004E-2"/>
    <x v="6"/>
  </r>
  <r>
    <d v="2014-03-01T00:00:00"/>
    <x v="14"/>
    <x v="18"/>
    <n v="3892"/>
    <n v="307.16699999999997"/>
    <n v="47.104999999999997"/>
    <n v="5210"/>
    <n v="146.17400000000001"/>
    <n v="3.7999999999999999E-2"/>
    <x v="6"/>
  </r>
  <r>
    <d v="2014-03-01T00:00:00"/>
    <x v="16"/>
    <x v="20"/>
    <n v="59642"/>
    <n v="3343.078"/>
    <n v="117.97499999999999"/>
    <n v="62822"/>
    <n v="3727.8440000000001"/>
    <n v="17.797000000000001"/>
    <x v="6"/>
  </r>
  <r>
    <d v="2014-03-01T00:00:00"/>
    <x v="17"/>
    <x v="1"/>
    <n v="4924"/>
    <n v="223.018"/>
    <n v="0"/>
    <n v="5458"/>
    <n v="195.50899999999999"/>
    <n v="0"/>
    <x v="6"/>
  </r>
  <r>
    <d v="2014-03-01T00:00:00"/>
    <x v="17"/>
    <x v="21"/>
    <n v="4943"/>
    <n v="155.691"/>
    <n v="39.258000000000003"/>
    <n v="5731"/>
    <n v="128.46899999999999"/>
    <n v="3.73"/>
    <x v="6"/>
  </r>
  <r>
    <d v="2014-03-01T00:00:00"/>
    <x v="18"/>
    <x v="4"/>
    <n v="15725"/>
    <n v="449.11500000000001"/>
    <n v="1.8"/>
    <n v="13416"/>
    <n v="309.51799999999997"/>
    <n v="0"/>
    <x v="6"/>
  </r>
  <r>
    <d v="2014-03-01T00:00:00"/>
    <x v="19"/>
    <x v="4"/>
    <n v="30832"/>
    <n v="1393.193"/>
    <n v="102.075"/>
    <n v="26503"/>
    <n v="130.85599999999999"/>
    <n v="42.911000000000001"/>
    <x v="6"/>
  </r>
  <r>
    <d v="2014-03-01T00:00:00"/>
    <x v="53"/>
    <x v="8"/>
    <n v="7254"/>
    <n v="279.88299999999998"/>
    <n v="117.667"/>
    <n v="7813"/>
    <n v="314.39499999999998"/>
    <n v="0"/>
    <x v="6"/>
  </r>
  <r>
    <d v="2014-03-01T00:00:00"/>
    <x v="21"/>
    <x v="13"/>
    <n v="1762"/>
    <n v="21.745999999999999"/>
    <n v="0.56999999999999995"/>
    <n v="2292"/>
    <n v="31.263999999999999"/>
    <n v="0.14099999999999999"/>
    <x v="6"/>
  </r>
  <r>
    <d v="2014-03-01T00:00:00"/>
    <x v="21"/>
    <x v="1"/>
    <n v="30878"/>
    <n v="1428.4549999999999"/>
    <n v="0"/>
    <n v="29536"/>
    <n v="348.27"/>
    <n v="0.26600000000000001"/>
    <x v="6"/>
  </r>
  <r>
    <d v="2014-03-01T00:00:00"/>
    <x v="21"/>
    <x v="16"/>
    <n v="6708"/>
    <n v="174.46600000000001"/>
    <n v="0"/>
    <n v="6200"/>
    <n v="627.93700000000001"/>
    <n v="0"/>
    <x v="6"/>
  </r>
  <r>
    <d v="2014-03-01T00:00:00"/>
    <x v="21"/>
    <x v="17"/>
    <n v="4572"/>
    <n v="3.7639999999999998"/>
    <n v="0"/>
    <n v="2720"/>
    <n v="9.843"/>
    <n v="0"/>
    <x v="6"/>
  </r>
  <r>
    <d v="2014-03-01T00:00:00"/>
    <x v="21"/>
    <x v="23"/>
    <n v="71553"/>
    <n v="3510.8679999999999"/>
    <n v="42.642000000000003"/>
    <n v="88218"/>
    <n v="3407.4290000000001"/>
    <n v="44.424999999999997"/>
    <x v="6"/>
  </r>
  <r>
    <d v="2014-03-01T00:00:00"/>
    <x v="22"/>
    <x v="16"/>
    <n v="2152"/>
    <n v="74.051000000000002"/>
    <n v="0"/>
    <n v="2079"/>
    <n v="119.60299999999999"/>
    <n v="0"/>
    <x v="6"/>
  </r>
  <r>
    <d v="2014-03-01T00:00:00"/>
    <x v="22"/>
    <x v="23"/>
    <n v="17765"/>
    <n v="1122.9269999999999"/>
    <n v="29.215"/>
    <n v="25644"/>
    <n v="1168.9590000000001"/>
    <n v="5.431"/>
    <x v="6"/>
  </r>
  <r>
    <d v="2014-03-01T00:00:00"/>
    <x v="23"/>
    <x v="21"/>
    <n v="1549"/>
    <n v="68.298000000000002"/>
    <n v="5.7960000000000003"/>
    <n v="1746"/>
    <n v="48.037999999999997"/>
    <n v="0"/>
    <x v="6"/>
  </r>
  <r>
    <d v="2014-03-01T00:00:00"/>
    <x v="24"/>
    <x v="4"/>
    <s v=".."/>
    <s v=".."/>
    <s v=".."/>
    <s v=".."/>
    <n v="277.02800000000002"/>
    <n v="0"/>
    <x v="6"/>
  </r>
  <r>
    <d v="2014-03-01T00:00:00"/>
    <x v="24"/>
    <x v="8"/>
    <s v=".."/>
    <n v="498.64400000000001"/>
    <n v="18.888000000000002"/>
    <s v=".."/>
    <s v=".."/>
    <s v=".."/>
    <x v="6"/>
  </r>
  <r>
    <d v="2014-03-01T00:00:00"/>
    <x v="59"/>
    <x v="10"/>
    <n v="15523"/>
    <n v="340.49099999999999"/>
    <n v="4.585"/>
    <n v="16735"/>
    <n v="227.80600000000001"/>
    <n v="9.8949999999999996"/>
    <x v="6"/>
  </r>
  <r>
    <d v="2014-03-01T00:00:00"/>
    <x v="25"/>
    <x v="14"/>
    <n v="19033"/>
    <n v="722.7"/>
    <n v="93.426000000000002"/>
    <n v="19414"/>
    <n v="447.28399999999999"/>
    <n v="7.0000000000000001E-3"/>
    <x v="6"/>
  </r>
  <r>
    <d v="2014-03-01T00:00:00"/>
    <x v="26"/>
    <x v="8"/>
    <n v="7605"/>
    <n v="171.26499999999999"/>
    <n v="0.88800000000000001"/>
    <n v="7972"/>
    <n v="166.18299999999999"/>
    <n v="0.11700000000000001"/>
    <x v="6"/>
  </r>
  <r>
    <d v="2014-03-01T00:00:00"/>
    <x v="54"/>
    <x v="14"/>
    <n v="17292"/>
    <n v="0"/>
    <n v="0"/>
    <n v="16318"/>
    <n v="0"/>
    <n v="0"/>
    <x v="6"/>
  </r>
  <r>
    <d v="2014-03-01T00:00:00"/>
    <x v="58"/>
    <x v="25"/>
    <n v="6862"/>
    <n v="188.80699999999999"/>
    <n v="167.10400000000001"/>
    <n v="6989"/>
    <n v="74.298000000000002"/>
    <n v="0.24399999999999999"/>
    <x v="6"/>
  </r>
  <r>
    <d v="2014-03-01T00:00:00"/>
    <x v="28"/>
    <x v="10"/>
    <n v="2426"/>
    <n v="2.35"/>
    <n v="0"/>
    <n v="2441"/>
    <n v="0"/>
    <n v="0"/>
    <x v="6"/>
  </r>
  <r>
    <d v="2014-03-01T00:00:00"/>
    <x v="28"/>
    <x v="14"/>
    <n v="26411"/>
    <n v="345.40699999999998"/>
    <n v="0"/>
    <n v="26479"/>
    <n v="14.86"/>
    <n v="0.51"/>
    <x v="6"/>
  </r>
  <r>
    <d v="2014-03-01T00:00:00"/>
    <x v="28"/>
    <x v="25"/>
    <n v="21231"/>
    <n v="384.35700000000003"/>
    <n v="25.596"/>
    <n v="22232"/>
    <n v="203.95699999999999"/>
    <n v="10.444000000000001"/>
    <x v="6"/>
  </r>
  <r>
    <d v="2014-03-01T00:00:00"/>
    <x v="28"/>
    <x v="1"/>
    <n v="28848"/>
    <n v="36.069000000000003"/>
    <n v="6.8010000000000002"/>
    <n v="27512"/>
    <n v="101.253"/>
    <n v="15.694000000000001"/>
    <x v="6"/>
  </r>
  <r>
    <d v="2014-03-01T00:00:00"/>
    <x v="28"/>
    <x v="24"/>
    <n v="2037"/>
    <n v="0"/>
    <n v="0"/>
    <n v="2161"/>
    <n v="0"/>
    <n v="0"/>
    <x v="6"/>
  </r>
  <r>
    <d v="2014-03-01T00:00:00"/>
    <x v="28"/>
    <x v="16"/>
    <n v="6972"/>
    <n v="154.80000000000001"/>
    <n v="3.77"/>
    <n v="7010"/>
    <n v="59.649000000000001"/>
    <n v="0.245"/>
    <x v="6"/>
  </r>
  <r>
    <d v="2014-03-01T00:00:00"/>
    <x v="28"/>
    <x v="17"/>
    <n v="7905"/>
    <n v="209.18700000000001"/>
    <n v="16.489000000000001"/>
    <n v="7724"/>
    <n v="117.958"/>
    <n v="1.1020000000000001"/>
    <x v="6"/>
  </r>
  <r>
    <d v="2014-03-01T00:00:00"/>
    <x v="28"/>
    <x v="8"/>
    <n v="6450"/>
    <n v="174.37899999999999"/>
    <n v="7.21"/>
    <n v="6854"/>
    <n v="129.505"/>
    <n v="0.67900000000000005"/>
    <x v="6"/>
  </r>
  <r>
    <d v="2014-03-01T00:00:00"/>
    <x v="57"/>
    <x v="16"/>
    <n v="7457"/>
    <n v="0"/>
    <n v="0"/>
    <n v="7414"/>
    <n v="0"/>
    <n v="0"/>
    <x v="6"/>
  </r>
  <r>
    <d v="2014-03-01T00:00:00"/>
    <x v="29"/>
    <x v="15"/>
    <n v="9371"/>
    <n v="189.22300000000001"/>
    <n v="144.05799999999999"/>
    <n v="10522"/>
    <n v="207.982"/>
    <n v="4.9420000000000002"/>
    <x v="6"/>
  </r>
  <r>
    <d v="2014-03-01T00:00:00"/>
    <x v="30"/>
    <x v="27"/>
    <n v="2724"/>
    <n v="107.548"/>
    <n v="7.7069999999999999"/>
    <n v="3241"/>
    <n v="169.24199999999999"/>
    <n v="1.266"/>
    <x v="6"/>
  </r>
  <r>
    <d v="2014-03-01T00:00:00"/>
    <x v="30"/>
    <x v="1"/>
    <n v="3754"/>
    <n v="60.570999999999998"/>
    <n v="0"/>
    <n v="2440"/>
    <n v="109.306"/>
    <n v="0.51800000000000002"/>
    <x v="6"/>
  </r>
  <r>
    <d v="2014-03-01T00:00:00"/>
    <x v="31"/>
    <x v="4"/>
    <n v="0"/>
    <n v="140.04900000000001"/>
    <n v="0"/>
    <s v=".."/>
    <s v=".."/>
    <s v=".."/>
    <x v="6"/>
  </r>
  <r>
    <d v="2014-03-01T00:00:00"/>
    <x v="31"/>
    <x v="13"/>
    <n v="55159"/>
    <n v="3031.6"/>
    <n v="206.61099999999999"/>
    <n v="50218"/>
    <n v="1957.625"/>
    <n v="3.6789999999999998"/>
    <x v="6"/>
  </r>
  <r>
    <d v="2014-03-01T00:00:00"/>
    <x v="66"/>
    <x v="28"/>
    <n v="984"/>
    <n v="0.32400000000000001"/>
    <n v="5.2999999999999999E-2"/>
    <n v="1035"/>
    <n v="19.478000000000002"/>
    <n v="1.286"/>
    <x v="6"/>
  </r>
  <r>
    <d v="2014-03-01T00:00:00"/>
    <x v="34"/>
    <x v="28"/>
    <s v=".."/>
    <n v="8.9999999999999993E-3"/>
    <n v="0"/>
    <s v=".."/>
    <n v="111.681"/>
    <n v="0"/>
    <x v="6"/>
  </r>
  <r>
    <d v="2014-03-01T00:00:00"/>
    <x v="34"/>
    <x v="9"/>
    <s v=".."/>
    <n v="1.3440000000000001"/>
    <n v="0"/>
    <s v=".."/>
    <n v="107.967"/>
    <n v="0"/>
    <x v="6"/>
  </r>
  <r>
    <d v="2014-03-01T00:00:00"/>
    <x v="34"/>
    <x v="29"/>
    <s v=".."/>
    <n v="46.710999999999999"/>
    <n v="0"/>
    <s v=".."/>
    <n v="40.875"/>
    <n v="0"/>
    <x v="6"/>
  </r>
  <r>
    <d v="2014-03-01T00:00:00"/>
    <x v="34"/>
    <x v="12"/>
    <s v=".."/>
    <n v="0"/>
    <n v="0"/>
    <s v=".."/>
    <n v="6.8000000000000005E-2"/>
    <n v="0"/>
    <x v="6"/>
  </r>
  <r>
    <d v="2014-03-01T00:00:00"/>
    <x v="35"/>
    <x v="24"/>
    <n v="7763"/>
    <n v="238.589"/>
    <n v="10.565"/>
    <n v="6389"/>
    <n v="200.922"/>
    <n v="0"/>
    <x v="6"/>
  </r>
  <r>
    <d v="2014-03-01T00:00:00"/>
    <x v="64"/>
    <x v="25"/>
    <s v=".."/>
    <n v="878.21"/>
    <n v="0"/>
    <s v=".."/>
    <n v="8.4540000000000006"/>
    <n v="0"/>
    <x v="6"/>
  </r>
  <r>
    <d v="2014-03-01T00:00:00"/>
    <x v="64"/>
    <x v="15"/>
    <s v=".."/>
    <s v=".."/>
    <s v=".."/>
    <s v=".."/>
    <n v="9.1969999999999992"/>
    <n v="0"/>
    <x v="6"/>
  </r>
  <r>
    <d v="2014-03-01T00:00:00"/>
    <x v="64"/>
    <x v="21"/>
    <s v=".."/>
    <s v=".."/>
    <s v=".."/>
    <s v=".."/>
    <n v="4.524"/>
    <n v="0"/>
    <x v="6"/>
  </r>
  <r>
    <d v="2014-03-01T00:00:00"/>
    <x v="36"/>
    <x v="27"/>
    <n v="4037"/>
    <n v="26.074999999999999"/>
    <n v="0"/>
    <n v="4516"/>
    <n v="3.1349999999999998"/>
    <n v="1.774"/>
    <x v="6"/>
  </r>
  <r>
    <d v="2014-03-01T00:00:00"/>
    <x v="36"/>
    <x v="4"/>
    <n v="7052"/>
    <n v="650.40499999999997"/>
    <n v="22.553999999999998"/>
    <n v="6037"/>
    <n v="157.73099999999999"/>
    <n v="43.502000000000002"/>
    <x v="6"/>
  </r>
  <r>
    <d v="2014-03-01T00:00:00"/>
    <x v="36"/>
    <x v="20"/>
    <n v="22505"/>
    <n v="1137.8610000000001"/>
    <n v="13.141999999999999"/>
    <n v="23359"/>
    <n v="1100.403"/>
    <n v="25.878"/>
    <x v="6"/>
  </r>
  <r>
    <d v="2014-03-01T00:00:00"/>
    <x v="36"/>
    <x v="14"/>
    <n v="2820"/>
    <n v="101.02800000000001"/>
    <n v="0.98499999999999999"/>
    <n v="2739"/>
    <n v="69.942999999999998"/>
    <n v="1.2250000000000001"/>
    <x v="6"/>
  </r>
  <r>
    <d v="2014-03-01T00:00:00"/>
    <x v="36"/>
    <x v="25"/>
    <n v="9772"/>
    <n v="70.649000000000001"/>
    <n v="30.187999999999999"/>
    <n v="10367"/>
    <n v="116.568"/>
    <n v="51.198"/>
    <x v="6"/>
  </r>
  <r>
    <d v="2014-03-01T00:00:00"/>
    <x v="36"/>
    <x v="38"/>
    <s v=".."/>
    <s v=".."/>
    <s v=".."/>
    <s v=".."/>
    <n v="10.5"/>
    <n v="0"/>
    <x v="6"/>
  </r>
  <r>
    <d v="2014-03-01T00:00:00"/>
    <x v="36"/>
    <x v="13"/>
    <s v=".."/>
    <s v=".."/>
    <s v=".."/>
    <s v=".."/>
    <n v="0"/>
    <n v="0"/>
    <x v="6"/>
  </r>
  <r>
    <d v="2014-03-01T00:00:00"/>
    <x v="36"/>
    <x v="2"/>
    <n v="2312"/>
    <n v="3.798"/>
    <n v="0.24199999999999999"/>
    <n v="2231"/>
    <n v="37.814"/>
    <n v="2.92"/>
    <x v="6"/>
  </r>
  <r>
    <d v="2014-03-01T00:00:00"/>
    <x v="36"/>
    <x v="1"/>
    <n v="49215"/>
    <n v="585.95699999999999"/>
    <n v="1.649"/>
    <n v="45370"/>
    <n v="906.78399999999999"/>
    <n v="153.08600000000001"/>
    <x v="6"/>
  </r>
  <r>
    <d v="2014-03-01T00:00:00"/>
    <x v="36"/>
    <x v="9"/>
    <n v="2276"/>
    <n v="0"/>
    <n v="0"/>
    <n v="2123"/>
    <n v="0"/>
    <n v="0"/>
    <x v="6"/>
  </r>
  <r>
    <d v="2014-03-01T00:00:00"/>
    <x v="36"/>
    <x v="24"/>
    <n v="4342"/>
    <n v="63.52"/>
    <n v="0.47499999999999998"/>
    <n v="4457"/>
    <n v="57.552999999999997"/>
    <n v="2.1320000000000001"/>
    <x v="6"/>
  </r>
  <r>
    <d v="2014-03-01T00:00:00"/>
    <x v="36"/>
    <x v="16"/>
    <n v="27502"/>
    <n v="1219.576"/>
    <n v="41.945"/>
    <n v="25235"/>
    <n v="1403.0039999999999"/>
    <n v="53.738999999999997"/>
    <x v="6"/>
  </r>
  <r>
    <d v="2014-03-01T00:00:00"/>
    <x v="36"/>
    <x v="31"/>
    <n v="6965"/>
    <n v="116.08499999999999"/>
    <n v="6.7569999999999997"/>
    <n v="6738"/>
    <n v="55.063000000000002"/>
    <n v="7.4119999999999999"/>
    <x v="6"/>
  </r>
  <r>
    <d v="2014-03-01T00:00:00"/>
    <x v="36"/>
    <x v="17"/>
    <n v="5121"/>
    <n v="254.524"/>
    <n v="43.787999999999997"/>
    <n v="6337"/>
    <n v="156.62"/>
    <n v="9.9779999999999998"/>
    <x v="6"/>
  </r>
  <r>
    <d v="2014-03-01T00:00:00"/>
    <x v="36"/>
    <x v="18"/>
    <n v="8593"/>
    <n v="435.48599999999999"/>
    <n v="36.533999999999999"/>
    <n v="11921"/>
    <n v="101.23699999999999"/>
    <n v="129.13999999999999"/>
    <x v="6"/>
  </r>
  <r>
    <d v="2014-03-01T00:00:00"/>
    <x v="36"/>
    <x v="23"/>
    <n v="6754"/>
    <n v="40.801000000000002"/>
    <n v="0"/>
    <n v="7854"/>
    <n v="268.08199999999999"/>
    <n v="6.8310000000000004"/>
    <x v="6"/>
  </r>
  <r>
    <d v="2014-03-01T00:00:00"/>
    <x v="36"/>
    <x v="8"/>
    <n v="44557"/>
    <n v="2271.9589999999998"/>
    <n v="172.506"/>
    <n v="52174"/>
    <n v="431.75"/>
    <n v="116.69"/>
    <x v="6"/>
  </r>
  <r>
    <d v="2014-03-01T00:00:00"/>
    <x v="55"/>
    <x v="35"/>
    <n v="10125"/>
    <n v="644.86300000000006"/>
    <n v="0.60799999999999998"/>
    <n v="14795"/>
    <n v="861.72799999999995"/>
    <n v="0.02"/>
    <x v="6"/>
  </r>
  <r>
    <d v="2014-03-01T00:00:00"/>
    <x v="37"/>
    <x v="32"/>
    <n v="3596"/>
    <n v="182.62299999999999"/>
    <n v="4.8739999999999997"/>
    <n v="4186"/>
    <n v="411.16500000000002"/>
    <n v="0"/>
    <x v="6"/>
  </r>
  <r>
    <d v="2014-03-01T00:00:00"/>
    <x v="63"/>
    <x v="16"/>
    <n v="16247"/>
    <n v="380.74900000000002"/>
    <n v="0"/>
    <n v="15603"/>
    <n v="100.971"/>
    <n v="0"/>
    <x v="6"/>
  </r>
  <r>
    <d v="2014-03-01T00:00:00"/>
    <x v="67"/>
    <x v="4"/>
    <n v="2946"/>
    <n v="119.05500000000001"/>
    <n v="0"/>
    <n v="2347"/>
    <n v="47.878"/>
    <n v="0"/>
    <x v="6"/>
  </r>
  <r>
    <d v="2014-03-01T00:00:00"/>
    <x v="62"/>
    <x v="16"/>
    <n v="923"/>
    <n v="11.451000000000001"/>
    <n v="0"/>
    <n v="828"/>
    <n v="1.0569999999999999"/>
    <n v="1E-3"/>
    <x v="6"/>
  </r>
  <r>
    <d v="2014-03-01T00:00:00"/>
    <x v="38"/>
    <x v="13"/>
    <s v=".."/>
    <s v=".."/>
    <s v=".."/>
    <s v=".."/>
    <n v="319.88"/>
    <n v="0"/>
    <x v="6"/>
  </r>
  <r>
    <d v="2014-03-01T00:00:00"/>
    <x v="38"/>
    <x v="1"/>
    <s v=".."/>
    <n v="507.154"/>
    <n v="0"/>
    <s v=".."/>
    <n v="820.19600000000003"/>
    <n v="0"/>
    <x v="6"/>
  </r>
  <r>
    <d v="2014-03-01T00:00:00"/>
    <x v="38"/>
    <x v="16"/>
    <n v="104070"/>
    <n v="6941.7060000000001"/>
    <n v="291.827"/>
    <n v="107098"/>
    <n v="5238.192"/>
    <n v="1.135"/>
    <x v="6"/>
  </r>
  <r>
    <d v="2014-03-01T00:00:00"/>
    <x v="40"/>
    <x v="29"/>
    <n v="1342"/>
    <n v="28.933"/>
    <n v="0"/>
    <n v="1339"/>
    <n v="14.95"/>
    <n v="0"/>
    <x v="6"/>
  </r>
  <r>
    <d v="2014-03-01T00:00:00"/>
    <x v="41"/>
    <x v="31"/>
    <n v="4742"/>
    <n v="76.022999999999996"/>
    <n v="0"/>
    <n v="5179"/>
    <n v="163.239"/>
    <n v="0"/>
    <x v="6"/>
  </r>
  <r>
    <d v="2014-03-01T00:00:00"/>
    <x v="42"/>
    <x v="1"/>
    <s v=".."/>
    <n v="423.17"/>
    <n v="0"/>
    <s v=".."/>
    <n v="459.86700000000002"/>
    <n v="0"/>
    <x v="6"/>
  </r>
  <r>
    <d v="2014-03-01T00:00:00"/>
    <x v="43"/>
    <x v="17"/>
    <n v="26945"/>
    <n v="1510.499"/>
    <n v="117.32299999999999"/>
    <n v="26114"/>
    <n v="1653.92"/>
    <n v="3.6890000000000001"/>
    <x v="6"/>
  </r>
  <r>
    <d v="2014-03-01T00:00:00"/>
    <x v="61"/>
    <x v="16"/>
    <n v="5372"/>
    <n v="0"/>
    <n v="0"/>
    <n v="5461"/>
    <n v="0"/>
    <n v="0"/>
    <x v="6"/>
  </r>
  <r>
    <d v="2014-03-01T00:00:00"/>
    <x v="45"/>
    <x v="22"/>
    <n v="637"/>
    <n v="0.25900000000000001"/>
    <n v="0"/>
    <n v="639"/>
    <n v="0.78"/>
    <n v="1.4999999999999999E-2"/>
    <x v="6"/>
  </r>
  <r>
    <d v="2014-03-01T00:00:00"/>
    <x v="45"/>
    <x v="8"/>
    <n v="15060"/>
    <n v="6.53"/>
    <n v="127.904"/>
    <n v="17675"/>
    <n v="344.17099999999999"/>
    <n v="3.2959999999999998"/>
    <x v="6"/>
  </r>
  <r>
    <d v="2014-03-01T00:00:00"/>
    <x v="46"/>
    <x v="4"/>
    <s v=".."/>
    <s v=".."/>
    <s v=".."/>
    <s v=".."/>
    <n v="80.602999999999994"/>
    <n v="0"/>
    <x v="6"/>
  </r>
  <r>
    <d v="2014-03-01T00:00:00"/>
    <x v="46"/>
    <x v="15"/>
    <s v=".."/>
    <s v=".."/>
    <s v=".."/>
    <s v=".."/>
    <n v="10.124000000000001"/>
    <n v="0"/>
    <x v="6"/>
  </r>
  <r>
    <d v="2014-03-01T00:00:00"/>
    <x v="46"/>
    <x v="16"/>
    <s v=".."/>
    <s v=".."/>
    <s v=".."/>
    <s v=".."/>
    <n v="123.758"/>
    <n v="0"/>
    <x v="6"/>
  </r>
  <r>
    <d v="2014-03-01T00:00:00"/>
    <x v="46"/>
    <x v="8"/>
    <s v=".."/>
    <n v="1531.0060000000001"/>
    <n v="0"/>
    <s v=".."/>
    <s v=".."/>
    <s v=".."/>
    <x v="6"/>
  </r>
  <r>
    <d v="2014-03-01T00:00:00"/>
    <x v="47"/>
    <x v="26"/>
    <n v="13771"/>
    <n v="505.56900000000002"/>
    <n v="0"/>
    <n v="11206"/>
    <n v="581.90200000000004"/>
    <n v="0"/>
    <x v="6"/>
  </r>
  <r>
    <d v="2014-03-01T00:00:00"/>
    <x v="48"/>
    <x v="20"/>
    <n v="3451"/>
    <n v="487.64100000000002"/>
    <n v="0"/>
    <n v="3594"/>
    <n v="425.37"/>
    <n v="0"/>
    <x v="6"/>
  </r>
  <r>
    <d v="2014-03-01T00:00:00"/>
    <x v="48"/>
    <x v="18"/>
    <n v="1877"/>
    <n v="42.015000000000001"/>
    <n v="0"/>
    <n v="3406"/>
    <n v="6.306"/>
    <n v="0"/>
    <x v="6"/>
  </r>
  <r>
    <d v="2014-03-01T00:00:00"/>
    <x v="49"/>
    <x v="10"/>
    <n v="10503"/>
    <n v="14.862"/>
    <n v="0"/>
    <n v="10587"/>
    <n v="19.721"/>
    <n v="0"/>
    <x v="6"/>
  </r>
  <r>
    <d v="2014-03-01T00:00:00"/>
    <x v="49"/>
    <x v="14"/>
    <n v="19921"/>
    <n v="44.177999999999997"/>
    <n v="0"/>
    <n v="18798"/>
    <n v="0"/>
    <n v="0"/>
    <x v="6"/>
  </r>
  <r>
    <d v="2014-03-01T00:00:00"/>
    <x v="49"/>
    <x v="1"/>
    <n v="45275"/>
    <n v="83.364000000000004"/>
    <n v="0"/>
    <n v="42557"/>
    <n v="33.073"/>
    <n v="0"/>
    <x v="6"/>
  </r>
  <r>
    <d v="2014-03-01T00:00:00"/>
    <x v="49"/>
    <x v="9"/>
    <n v="1499"/>
    <n v="0"/>
    <n v="0"/>
    <n v="1738"/>
    <n v="21.866"/>
    <n v="0"/>
    <x v="6"/>
  </r>
  <r>
    <d v="2014-03-01T00:00:00"/>
    <x v="49"/>
    <x v="29"/>
    <n v="612"/>
    <n v="0"/>
    <n v="0"/>
    <n v="635"/>
    <n v="2.9740000000000002"/>
    <n v="0"/>
    <x v="6"/>
  </r>
  <r>
    <d v="2014-03-01T00:00:00"/>
    <x v="49"/>
    <x v="17"/>
    <n v="2278"/>
    <n v="0"/>
    <n v="0"/>
    <n v="2172"/>
    <n v="0"/>
    <n v="0"/>
    <x v="6"/>
  </r>
  <r>
    <d v="2014-03-01T00:00:00"/>
    <x v="49"/>
    <x v="33"/>
    <n v="535"/>
    <n v="0.65400000000000003"/>
    <n v="0"/>
    <n v="715"/>
    <n v="0.747"/>
    <n v="0"/>
    <x v="6"/>
  </r>
  <r>
    <d v="2014-03-01T00:00:00"/>
    <x v="49"/>
    <x v="23"/>
    <n v="1211"/>
    <n v="56.079000000000001"/>
    <n v="0"/>
    <n v="2377"/>
    <n v="110.08199999999999"/>
    <n v="0"/>
    <x v="6"/>
  </r>
  <r>
    <d v="2014-03-01T00:00:00"/>
    <x v="49"/>
    <x v="8"/>
    <n v="15260"/>
    <n v="698.11800000000005"/>
    <n v="0"/>
    <n v="17188"/>
    <n v="763.39400000000001"/>
    <n v="0"/>
    <x v="6"/>
  </r>
  <r>
    <d v="2014-03-01T00:00:00"/>
    <x v="49"/>
    <x v="12"/>
    <n v="1597"/>
    <n v="7.444"/>
    <n v="0"/>
    <n v="1675"/>
    <n v="6.327"/>
    <n v="0"/>
    <x v="6"/>
  </r>
  <r>
    <d v="2014-03-01T00:00:00"/>
    <x v="50"/>
    <x v="34"/>
    <n v="1268"/>
    <n v="0.214"/>
    <n v="0"/>
    <n v="1021"/>
    <n v="0.57799999999999996"/>
    <n v="0"/>
    <x v="6"/>
  </r>
  <r>
    <d v="2014-04-01T00:00:00"/>
    <x v="0"/>
    <x v="0"/>
    <n v="203"/>
    <n v="0.04"/>
    <n v="0"/>
    <n v="194"/>
    <n v="0.48499999999999999"/>
    <n v="0"/>
    <x v="6"/>
  </r>
  <r>
    <d v="2014-04-01T00:00:00"/>
    <x v="65"/>
    <x v="2"/>
    <n v="3477"/>
    <n v="4.7619999999999996"/>
    <n v="0.60099999999999998"/>
    <n v="3441"/>
    <n v="66.930000000000007"/>
    <n v="4.32"/>
    <x v="6"/>
  </r>
  <r>
    <d v="2014-04-01T00:00:00"/>
    <x v="2"/>
    <x v="3"/>
    <n v="4995"/>
    <n v="293.48"/>
    <n v="52.863999999999997"/>
    <n v="7405"/>
    <n v="154.25299999999999"/>
    <n v="21.922000000000001"/>
    <x v="6"/>
  </r>
  <r>
    <d v="2014-04-01T00:00:00"/>
    <x v="3"/>
    <x v="4"/>
    <n v="11237"/>
    <n v="458.01900000000001"/>
    <n v="26.393999999999998"/>
    <n v="11536"/>
    <n v="225.78800000000001"/>
    <n v="25.181000000000001"/>
    <x v="6"/>
  </r>
  <r>
    <d v="2014-04-01T00:00:00"/>
    <x v="68"/>
    <x v="30"/>
    <n v="4574"/>
    <n v="137.464"/>
    <n v="0"/>
    <n v="3992"/>
    <n v="0"/>
    <n v="0"/>
    <x v="6"/>
  </r>
  <r>
    <d v="2014-04-01T00:00:00"/>
    <x v="4"/>
    <x v="5"/>
    <n v="2124"/>
    <n v="51.859000000000002"/>
    <n v="0.31900000000000001"/>
    <n v="2581"/>
    <n v="20.524000000000001"/>
    <n v="0"/>
    <x v="6"/>
  </r>
  <r>
    <d v="2014-04-01T00:00:00"/>
    <x v="5"/>
    <x v="6"/>
    <n v="666"/>
    <n v="0"/>
    <n v="9.1999999999999998E-2"/>
    <n v="718"/>
    <n v="22.895"/>
    <n v="0"/>
    <x v="6"/>
  </r>
  <r>
    <d v="2014-04-01T00:00:00"/>
    <x v="5"/>
    <x v="1"/>
    <n v="109922"/>
    <n v="1954.5609999999999"/>
    <n v="218.66900000000001"/>
    <n v="98495"/>
    <n v="1766.375"/>
    <n v="1.8089999999999999"/>
    <x v="6"/>
  </r>
  <r>
    <d v="2014-04-01T00:00:00"/>
    <x v="6"/>
    <x v="9"/>
    <n v="7955"/>
    <n v="48.220999999999997"/>
    <n v="4.8000000000000001E-2"/>
    <n v="7998"/>
    <n v="265.29599999999999"/>
    <n v="9.19"/>
    <x v="6"/>
  </r>
  <r>
    <d v="2014-04-01T00:00:00"/>
    <x v="9"/>
    <x v="12"/>
    <n v="4407"/>
    <n v="3.536"/>
    <n v="4.4050000000000002"/>
    <n v="4626"/>
    <n v="30.875"/>
    <n v="3.0249999999999999"/>
    <x v="6"/>
  </r>
  <r>
    <d v="2014-04-01T00:00:00"/>
    <x v="10"/>
    <x v="13"/>
    <n v="63062"/>
    <n v="1069.4849999999999"/>
    <n v="0"/>
    <n v="63140"/>
    <n v="318.18099999999998"/>
    <n v="0"/>
    <x v="6"/>
  </r>
  <r>
    <d v="2014-04-01T00:00:00"/>
    <x v="13"/>
    <x v="15"/>
    <n v="5862"/>
    <n v="128.31399999999999"/>
    <n v="41.963000000000001"/>
    <n v="7771"/>
    <n v="64.582999999999998"/>
    <n v="0"/>
    <x v="6"/>
  </r>
  <r>
    <d v="2014-04-01T00:00:00"/>
    <x v="14"/>
    <x v="16"/>
    <n v="3094"/>
    <n v="78.188000000000002"/>
    <n v="0"/>
    <n v="3078"/>
    <n v="45.555999999999997"/>
    <n v="7.2999999999999995E-2"/>
    <x v="6"/>
  </r>
  <r>
    <d v="2014-04-01T00:00:00"/>
    <x v="14"/>
    <x v="18"/>
    <n v="3793"/>
    <n v="270.68599999999998"/>
    <n v="35.853000000000002"/>
    <n v="5237"/>
    <n v="184.25399999999999"/>
    <n v="0.42299999999999999"/>
    <x v="6"/>
  </r>
  <r>
    <d v="2014-04-01T00:00:00"/>
    <x v="16"/>
    <x v="20"/>
    <n v="67437"/>
    <n v="3091.3490000000002"/>
    <n v="100.815"/>
    <n v="70329"/>
    <n v="2961.1680000000001"/>
    <n v="17.375"/>
    <x v="6"/>
  </r>
  <r>
    <d v="2014-04-01T00:00:00"/>
    <x v="17"/>
    <x v="1"/>
    <n v="5618"/>
    <n v="138.57499999999999"/>
    <n v="0"/>
    <n v="5218"/>
    <n v="175.22900000000001"/>
    <n v="0"/>
    <x v="6"/>
  </r>
  <r>
    <d v="2014-04-01T00:00:00"/>
    <x v="17"/>
    <x v="21"/>
    <n v="5023"/>
    <n v="122.26600000000001"/>
    <n v="34.524000000000001"/>
    <n v="5335"/>
    <n v="85.6"/>
    <n v="3.9750000000000001"/>
    <x v="6"/>
  </r>
  <r>
    <d v="2014-04-01T00:00:00"/>
    <x v="18"/>
    <x v="4"/>
    <n v="14801"/>
    <n v="433.06099999999998"/>
    <n v="4.8499999999999996"/>
    <n v="15356"/>
    <n v="259.76400000000001"/>
    <n v="0"/>
    <x v="6"/>
  </r>
  <r>
    <d v="2014-04-01T00:00:00"/>
    <x v="19"/>
    <x v="4"/>
    <n v="28620"/>
    <n v="1103.5930000000001"/>
    <n v="103.239"/>
    <n v="28648"/>
    <n v="201.55699999999999"/>
    <n v="37.890999999999998"/>
    <x v="6"/>
  </r>
  <r>
    <d v="2014-04-01T00:00:00"/>
    <x v="53"/>
    <x v="8"/>
    <n v="6646"/>
    <n v="330.15899999999999"/>
    <n v="128.21100000000001"/>
    <n v="7594"/>
    <n v="238.17599999999999"/>
    <n v="0"/>
    <x v="6"/>
  </r>
  <r>
    <d v="2014-04-01T00:00:00"/>
    <x v="21"/>
    <x v="13"/>
    <n v="2509"/>
    <n v="15.066000000000001"/>
    <n v="0"/>
    <n v="2774"/>
    <n v="33.204999999999998"/>
    <n v="0"/>
    <x v="6"/>
  </r>
  <r>
    <d v="2014-04-01T00:00:00"/>
    <x v="21"/>
    <x v="1"/>
    <n v="32455"/>
    <n v="1114.2260000000001"/>
    <n v="0"/>
    <n v="29495"/>
    <n v="464.41"/>
    <n v="0"/>
    <x v="6"/>
  </r>
  <r>
    <d v="2014-04-01T00:00:00"/>
    <x v="21"/>
    <x v="16"/>
    <n v="8314"/>
    <n v="132.345"/>
    <n v="0.65700000000000003"/>
    <n v="7365"/>
    <n v="387.06599999999997"/>
    <n v="0"/>
    <x v="6"/>
  </r>
  <r>
    <d v="2014-04-01T00:00:00"/>
    <x v="21"/>
    <x v="17"/>
    <n v="4606"/>
    <n v="2.395"/>
    <n v="5.5609999999999999"/>
    <n v="2367"/>
    <n v="3.3180000000000001"/>
    <n v="0"/>
    <x v="6"/>
  </r>
  <r>
    <d v="2014-04-01T00:00:00"/>
    <x v="21"/>
    <x v="23"/>
    <n v="73050"/>
    <n v="3229.0219999999999"/>
    <n v="43.100999999999999"/>
    <n v="98594"/>
    <n v="2856.0189999999998"/>
    <n v="35.162999999999997"/>
    <x v="6"/>
  </r>
  <r>
    <d v="2014-04-01T00:00:00"/>
    <x v="22"/>
    <x v="16"/>
    <n v="2298"/>
    <n v="73.783000000000001"/>
    <n v="0"/>
    <n v="2555"/>
    <n v="179.46899999999999"/>
    <n v="0"/>
    <x v="6"/>
  </r>
  <r>
    <d v="2014-04-01T00:00:00"/>
    <x v="22"/>
    <x v="23"/>
    <n v="21909"/>
    <n v="860.91700000000003"/>
    <n v="44.222999999999999"/>
    <n v="29151"/>
    <n v="910.49699999999996"/>
    <n v="6.8019999999999996"/>
    <x v="6"/>
  </r>
  <r>
    <d v="2014-04-01T00:00:00"/>
    <x v="23"/>
    <x v="21"/>
    <n v="1724"/>
    <n v="101.812"/>
    <n v="7.6980000000000004"/>
    <n v="1744"/>
    <n v="39.942999999999998"/>
    <n v="0"/>
    <x v="6"/>
  </r>
  <r>
    <d v="2014-04-01T00:00:00"/>
    <x v="24"/>
    <x v="4"/>
    <s v=".."/>
    <s v=".."/>
    <s v=".."/>
    <s v=".."/>
    <n v="290.55500000000001"/>
    <n v="0"/>
    <x v="6"/>
  </r>
  <r>
    <d v="2014-04-01T00:00:00"/>
    <x v="24"/>
    <x v="8"/>
    <s v=".."/>
    <n v="450.31900000000002"/>
    <n v="16.690999999999999"/>
    <s v=".."/>
    <s v=".."/>
    <s v=".."/>
    <x v="6"/>
  </r>
  <r>
    <d v="2014-04-01T00:00:00"/>
    <x v="59"/>
    <x v="10"/>
    <n v="18119"/>
    <n v="270.79700000000003"/>
    <n v="2.8690000000000002"/>
    <n v="19169"/>
    <n v="234.107"/>
    <n v="8.8539999999999992"/>
    <x v="6"/>
  </r>
  <r>
    <d v="2014-04-01T00:00:00"/>
    <x v="25"/>
    <x v="14"/>
    <n v="22931"/>
    <n v="589.14700000000005"/>
    <n v="94.832999999999998"/>
    <n v="23926"/>
    <n v="245.45099999999999"/>
    <n v="0"/>
    <x v="6"/>
  </r>
  <r>
    <d v="2014-04-01T00:00:00"/>
    <x v="26"/>
    <x v="8"/>
    <n v="8305"/>
    <n v="141.72399999999999"/>
    <n v="5.7809999999999997"/>
    <n v="8972"/>
    <n v="126.648"/>
    <n v="4.4980000000000002"/>
    <x v="6"/>
  </r>
  <r>
    <d v="2014-04-01T00:00:00"/>
    <x v="54"/>
    <x v="14"/>
    <n v="21634"/>
    <n v="0"/>
    <n v="0"/>
    <n v="21075"/>
    <n v="0"/>
    <n v="0"/>
    <x v="6"/>
  </r>
  <r>
    <d v="2014-04-01T00:00:00"/>
    <x v="58"/>
    <x v="25"/>
    <n v="6087"/>
    <n v="115.175"/>
    <n v="187.26"/>
    <n v="6376"/>
    <n v="113.88800000000001"/>
    <n v="0.249"/>
    <x v="6"/>
  </r>
  <r>
    <d v="2014-04-01T00:00:00"/>
    <x v="28"/>
    <x v="10"/>
    <n v="2496"/>
    <n v="6.66"/>
    <n v="0"/>
    <n v="2623"/>
    <n v="2.5000000000000001E-2"/>
    <n v="0"/>
    <x v="6"/>
  </r>
  <r>
    <d v="2014-04-01T00:00:00"/>
    <x v="28"/>
    <x v="14"/>
    <n v="29422"/>
    <n v="355.35199999999998"/>
    <n v="0"/>
    <n v="32359"/>
    <n v="14.47"/>
    <n v="2.0470000000000002"/>
    <x v="6"/>
  </r>
  <r>
    <d v="2014-04-01T00:00:00"/>
    <x v="28"/>
    <x v="25"/>
    <n v="15137"/>
    <n v="293.58199999999999"/>
    <n v="36.033999999999999"/>
    <n v="15012"/>
    <n v="134.899"/>
    <n v="6.5460000000000003"/>
    <x v="6"/>
  </r>
  <r>
    <d v="2014-04-01T00:00:00"/>
    <x v="28"/>
    <x v="1"/>
    <n v="30756"/>
    <n v="7.7359999999999998"/>
    <n v="7.5490000000000004"/>
    <n v="26774"/>
    <n v="23.106999999999999"/>
    <n v="17.559000000000001"/>
    <x v="6"/>
  </r>
  <r>
    <d v="2014-04-01T00:00:00"/>
    <x v="28"/>
    <x v="16"/>
    <n v="3351"/>
    <n v="121.541"/>
    <n v="2.069"/>
    <n v="4267"/>
    <n v="59.058999999999997"/>
    <n v="0"/>
    <x v="6"/>
  </r>
  <r>
    <d v="2014-04-01T00:00:00"/>
    <x v="28"/>
    <x v="17"/>
    <n v="7450"/>
    <n v="136.297"/>
    <n v="6.5529999999999999"/>
    <n v="8154"/>
    <n v="50.273000000000003"/>
    <n v="1.0660000000000001"/>
    <x v="6"/>
  </r>
  <r>
    <d v="2014-04-01T00:00:00"/>
    <x v="28"/>
    <x v="8"/>
    <n v="9064"/>
    <n v="156.74700000000001"/>
    <n v="7.39"/>
    <n v="8583"/>
    <n v="105.905"/>
    <n v="0.45300000000000001"/>
    <x v="6"/>
  </r>
  <r>
    <d v="2014-04-01T00:00:00"/>
    <x v="57"/>
    <x v="16"/>
    <n v="10283"/>
    <n v="7.5049999999999999"/>
    <n v="0"/>
    <n v="10609"/>
    <n v="1.3879999999999999"/>
    <n v="0"/>
    <x v="6"/>
  </r>
  <r>
    <d v="2014-04-01T00:00:00"/>
    <x v="29"/>
    <x v="15"/>
    <n v="9200"/>
    <n v="167.97499999999999"/>
    <n v="87.144999999999996"/>
    <n v="10835"/>
    <n v="190.33699999999999"/>
    <n v="4.1310000000000002"/>
    <x v="6"/>
  </r>
  <r>
    <d v="2014-04-01T00:00:00"/>
    <x v="30"/>
    <x v="27"/>
    <n v="1786"/>
    <n v="67.009"/>
    <n v="4.24"/>
    <n v="1333"/>
    <n v="60.634999999999998"/>
    <n v="1.3819999999999999"/>
    <x v="6"/>
  </r>
  <r>
    <d v="2014-04-01T00:00:00"/>
    <x v="30"/>
    <x v="1"/>
    <n v="2041"/>
    <n v="19.048999999999999"/>
    <n v="0"/>
    <n v="1368"/>
    <n v="66.322999999999993"/>
    <n v="1.137"/>
    <x v="6"/>
  </r>
  <r>
    <d v="2014-04-01T00:00:00"/>
    <x v="31"/>
    <x v="4"/>
    <n v="0"/>
    <n v="135.999"/>
    <n v="0"/>
    <s v=".."/>
    <s v=".."/>
    <s v=".."/>
    <x v="6"/>
  </r>
  <r>
    <d v="2014-04-01T00:00:00"/>
    <x v="31"/>
    <x v="13"/>
    <n v="63023"/>
    <n v="2900.9389999999999"/>
    <n v="186.489"/>
    <n v="61383"/>
    <n v="1768.924"/>
    <n v="1.2050000000000001"/>
    <x v="6"/>
  </r>
  <r>
    <d v="2014-04-01T00:00:00"/>
    <x v="66"/>
    <x v="28"/>
    <n v="1501"/>
    <n v="0.39"/>
    <n v="8.0000000000000002E-3"/>
    <n v="1312"/>
    <n v="13.307"/>
    <n v="0.74"/>
    <x v="6"/>
  </r>
  <r>
    <d v="2014-04-01T00:00:00"/>
    <x v="34"/>
    <x v="9"/>
    <s v=".."/>
    <n v="1.1259999999999999"/>
    <n v="0"/>
    <s v=".."/>
    <n v="94.783000000000001"/>
    <n v="0"/>
    <x v="6"/>
  </r>
  <r>
    <d v="2014-04-01T00:00:00"/>
    <x v="34"/>
    <x v="29"/>
    <s v=".."/>
    <n v="28.341999999999999"/>
    <n v="0"/>
    <s v=".."/>
    <n v="26.07"/>
    <n v="0"/>
    <x v="6"/>
  </r>
  <r>
    <d v="2014-04-01T00:00:00"/>
    <x v="35"/>
    <x v="24"/>
    <n v="8406"/>
    <n v="218.37899999999999"/>
    <n v="16.068999999999999"/>
    <n v="8004"/>
    <n v="111.539"/>
    <n v="0"/>
    <x v="6"/>
  </r>
  <r>
    <d v="2014-04-01T00:00:00"/>
    <x v="64"/>
    <x v="25"/>
    <s v=".."/>
    <n v="917.32899999999995"/>
    <n v="0"/>
    <s v=".."/>
    <n v="13.611000000000001"/>
    <n v="0"/>
    <x v="6"/>
  </r>
  <r>
    <d v="2014-04-01T00:00:00"/>
    <x v="64"/>
    <x v="15"/>
    <s v=".."/>
    <s v=".."/>
    <s v=".."/>
    <s v=".."/>
    <n v="5.742"/>
    <n v="0"/>
    <x v="6"/>
  </r>
  <r>
    <d v="2014-04-01T00:00:00"/>
    <x v="36"/>
    <x v="27"/>
    <n v="4582"/>
    <n v="23.39"/>
    <n v="0"/>
    <n v="4952"/>
    <n v="5.3129999999999997"/>
    <n v="3.262"/>
    <x v="6"/>
  </r>
  <r>
    <d v="2014-04-01T00:00:00"/>
    <x v="36"/>
    <x v="4"/>
    <n v="7021"/>
    <n v="506.70100000000002"/>
    <n v="6.8739999999999997"/>
    <n v="6588"/>
    <n v="82.138000000000005"/>
    <n v="45.866999999999997"/>
    <x v="6"/>
  </r>
  <r>
    <d v="2014-04-01T00:00:00"/>
    <x v="36"/>
    <x v="10"/>
    <s v=".."/>
    <n v="0"/>
    <n v="0"/>
    <s v=".."/>
    <n v="0"/>
    <n v="0"/>
    <x v="6"/>
  </r>
  <r>
    <d v="2014-04-01T00:00:00"/>
    <x v="36"/>
    <x v="20"/>
    <n v="25792"/>
    <n v="932.83900000000006"/>
    <n v="12.973000000000001"/>
    <n v="25714"/>
    <n v="755.40599999999995"/>
    <n v="24.422999999999998"/>
    <x v="6"/>
  </r>
  <r>
    <d v="2014-04-01T00:00:00"/>
    <x v="36"/>
    <x v="14"/>
    <n v="3369"/>
    <n v="120.134"/>
    <n v="0.99299999999999999"/>
    <n v="3283"/>
    <n v="56.091000000000001"/>
    <n v="1.226"/>
    <x v="6"/>
  </r>
  <r>
    <d v="2014-04-01T00:00:00"/>
    <x v="36"/>
    <x v="25"/>
    <n v="9320"/>
    <n v="76.281999999999996"/>
    <n v="30.337"/>
    <n v="8863"/>
    <n v="129.40100000000001"/>
    <n v="57.640999999999998"/>
    <x v="6"/>
  </r>
  <r>
    <d v="2014-04-01T00:00:00"/>
    <x v="36"/>
    <x v="2"/>
    <n v="2378"/>
    <n v="2.8650000000000002"/>
    <n v="0.14799999999999999"/>
    <n v="2187"/>
    <n v="32.319000000000003"/>
    <n v="1.4610000000000001"/>
    <x v="6"/>
  </r>
  <r>
    <d v="2014-04-01T00:00:00"/>
    <x v="36"/>
    <x v="1"/>
    <n v="53012"/>
    <n v="682.88699999999994"/>
    <n v="0.67300000000000004"/>
    <n v="50910"/>
    <n v="785.73500000000001"/>
    <n v="157.88800000000001"/>
    <x v="6"/>
  </r>
  <r>
    <d v="2014-04-01T00:00:00"/>
    <x v="36"/>
    <x v="9"/>
    <n v="2176"/>
    <n v="0"/>
    <n v="0"/>
    <n v="2258"/>
    <n v="0"/>
    <n v="0"/>
    <x v="6"/>
  </r>
  <r>
    <d v="2014-04-01T00:00:00"/>
    <x v="36"/>
    <x v="24"/>
    <n v="4475"/>
    <n v="88.966999999999999"/>
    <n v="1.92"/>
    <n v="4656"/>
    <n v="58.978999999999999"/>
    <n v="1.57"/>
    <x v="6"/>
  </r>
  <r>
    <d v="2014-04-01T00:00:00"/>
    <x v="36"/>
    <x v="16"/>
    <n v="28924"/>
    <n v="1094.2270000000001"/>
    <n v="34.807000000000002"/>
    <n v="26988"/>
    <n v="893.76"/>
    <n v="48.911000000000001"/>
    <x v="6"/>
  </r>
  <r>
    <d v="2014-04-01T00:00:00"/>
    <x v="36"/>
    <x v="31"/>
    <n v="7748"/>
    <n v="93.721999999999994"/>
    <n v="6.3789999999999996"/>
    <n v="7631"/>
    <n v="59.984000000000002"/>
    <n v="7.3010000000000002"/>
    <x v="6"/>
  </r>
  <r>
    <d v="2014-04-01T00:00:00"/>
    <x v="36"/>
    <x v="17"/>
    <n v="5438"/>
    <n v="173.47800000000001"/>
    <n v="51.683"/>
    <n v="6096"/>
    <n v="107.881"/>
    <n v="9.2409999999999997"/>
    <x v="6"/>
  </r>
  <r>
    <d v="2014-04-01T00:00:00"/>
    <x v="36"/>
    <x v="18"/>
    <n v="9092"/>
    <n v="463.822"/>
    <n v="40.659999999999997"/>
    <n v="14448"/>
    <n v="86.673000000000002"/>
    <n v="128.10400000000001"/>
    <x v="6"/>
  </r>
  <r>
    <d v="2014-04-01T00:00:00"/>
    <x v="36"/>
    <x v="23"/>
    <n v="8384"/>
    <n v="28.119"/>
    <n v="0"/>
    <n v="9220"/>
    <n v="172.602"/>
    <n v="7.375"/>
    <x v="6"/>
  </r>
  <r>
    <d v="2014-04-01T00:00:00"/>
    <x v="36"/>
    <x v="8"/>
    <n v="46967"/>
    <n v="1833.7570000000001"/>
    <n v="151.99600000000001"/>
    <n v="56581"/>
    <n v="415.23"/>
    <n v="111.584"/>
    <x v="6"/>
  </r>
  <r>
    <d v="2014-04-01T00:00:00"/>
    <x v="55"/>
    <x v="35"/>
    <n v="11048"/>
    <n v="626.22799999999995"/>
    <n v="5.6989999999999998"/>
    <n v="17310"/>
    <n v="541.80499999999995"/>
    <n v="1.6E-2"/>
    <x v="6"/>
  </r>
  <r>
    <d v="2014-04-01T00:00:00"/>
    <x v="37"/>
    <x v="32"/>
    <n v="4333"/>
    <n v="205.38499999999999"/>
    <n v="5.96"/>
    <n v="5787"/>
    <n v="338.084"/>
    <n v="0"/>
    <x v="6"/>
  </r>
  <r>
    <d v="2014-04-01T00:00:00"/>
    <x v="63"/>
    <x v="16"/>
    <n v="14811"/>
    <n v="294.07799999999997"/>
    <n v="0"/>
    <n v="16482"/>
    <n v="69.013000000000005"/>
    <n v="0"/>
    <x v="6"/>
  </r>
  <r>
    <d v="2014-04-01T00:00:00"/>
    <x v="67"/>
    <x v="4"/>
    <n v="3016"/>
    <n v="98.242999999999995"/>
    <n v="0"/>
    <n v="3440"/>
    <n v="38.137"/>
    <n v="0"/>
    <x v="6"/>
  </r>
  <r>
    <d v="2014-04-01T00:00:00"/>
    <x v="62"/>
    <x v="16"/>
    <n v="1583"/>
    <n v="13.717000000000001"/>
    <n v="0"/>
    <n v="1747"/>
    <n v="0.89100000000000001"/>
    <n v="0"/>
    <x v="6"/>
  </r>
  <r>
    <d v="2014-04-01T00:00:00"/>
    <x v="38"/>
    <x v="1"/>
    <s v=".."/>
    <n v="366.44"/>
    <n v="0"/>
    <s v=".."/>
    <n v="690.17200000000003"/>
    <n v="0"/>
    <x v="6"/>
  </r>
  <r>
    <d v="2014-04-01T00:00:00"/>
    <x v="38"/>
    <x v="16"/>
    <n v="118153"/>
    <n v="5887.93"/>
    <n v="287.82799999999997"/>
    <n v="124748"/>
    <n v="4153.0050000000001"/>
    <n v="0.71399999999999997"/>
    <x v="6"/>
  </r>
  <r>
    <d v="2014-04-01T00:00:00"/>
    <x v="40"/>
    <x v="29"/>
    <n v="998"/>
    <n v="20.495999999999999"/>
    <n v="0"/>
    <n v="1113"/>
    <n v="21.823"/>
    <n v="0"/>
    <x v="6"/>
  </r>
  <r>
    <d v="2014-04-01T00:00:00"/>
    <x v="41"/>
    <x v="31"/>
    <n v="6084"/>
    <n v="70.944999999999993"/>
    <n v="0"/>
    <n v="6672"/>
    <n v="183.63800000000001"/>
    <n v="0"/>
    <x v="6"/>
  </r>
  <r>
    <d v="2014-04-01T00:00:00"/>
    <x v="42"/>
    <x v="1"/>
    <s v=".."/>
    <n v="324.74900000000002"/>
    <n v="0"/>
    <s v=".."/>
    <n v="317.06700000000001"/>
    <n v="0"/>
    <x v="6"/>
  </r>
  <r>
    <d v="2014-04-01T00:00:00"/>
    <x v="43"/>
    <x v="17"/>
    <n v="33017"/>
    <n v="1386.123"/>
    <n v="114.41800000000001"/>
    <n v="39897"/>
    <n v="1174.8620000000001"/>
    <n v="5.5220000000000002"/>
    <x v="6"/>
  </r>
  <r>
    <d v="2014-04-01T00:00:00"/>
    <x v="61"/>
    <x v="16"/>
    <n v="4369"/>
    <n v="0"/>
    <n v="0"/>
    <n v="4814"/>
    <n v="0"/>
    <n v="0"/>
    <x v="6"/>
  </r>
  <r>
    <d v="2014-04-01T00:00:00"/>
    <x v="45"/>
    <x v="22"/>
    <n v="552"/>
    <n v="5.0000000000000001E-3"/>
    <n v="0"/>
    <n v="619"/>
    <n v="0.312"/>
    <n v="0"/>
    <x v="6"/>
  </r>
  <r>
    <d v="2014-04-01T00:00:00"/>
    <x v="45"/>
    <x v="8"/>
    <n v="12279"/>
    <n v="3.327"/>
    <n v="93.343999999999994"/>
    <n v="14754"/>
    <n v="191.86799999999999"/>
    <n v="1.6919999999999999"/>
    <x v="6"/>
  </r>
  <r>
    <d v="2014-04-01T00:00:00"/>
    <x v="46"/>
    <x v="4"/>
    <s v=".."/>
    <s v=".."/>
    <s v=".."/>
    <s v=".."/>
    <n v="36.801000000000002"/>
    <n v="0"/>
    <x v="6"/>
  </r>
  <r>
    <d v="2014-04-01T00:00:00"/>
    <x v="46"/>
    <x v="15"/>
    <s v=".."/>
    <s v=".."/>
    <s v=".."/>
    <s v=".."/>
    <n v="10.145"/>
    <n v="0"/>
    <x v="6"/>
  </r>
  <r>
    <d v="2014-04-01T00:00:00"/>
    <x v="46"/>
    <x v="16"/>
    <s v=".."/>
    <s v=".."/>
    <s v=".."/>
    <s v=".."/>
    <n v="74.984999999999999"/>
    <n v="0"/>
    <x v="6"/>
  </r>
  <r>
    <d v="2014-04-01T00:00:00"/>
    <x v="46"/>
    <x v="21"/>
    <s v=".."/>
    <s v=".."/>
    <s v=".."/>
    <s v=".."/>
    <n v="16.103999999999999"/>
    <n v="0"/>
    <x v="6"/>
  </r>
  <r>
    <d v="2014-04-01T00:00:00"/>
    <x v="46"/>
    <x v="8"/>
    <s v=".."/>
    <n v="1455.559"/>
    <n v="0"/>
    <s v=".."/>
    <s v=".."/>
    <s v=".."/>
    <x v="6"/>
  </r>
  <r>
    <d v="2014-04-01T00:00:00"/>
    <x v="47"/>
    <x v="26"/>
    <n v="13205"/>
    <n v="522.48699999999997"/>
    <n v="0"/>
    <n v="12680"/>
    <n v="399.68200000000002"/>
    <n v="0"/>
    <x v="6"/>
  </r>
  <r>
    <d v="2014-04-01T00:00:00"/>
    <x v="48"/>
    <x v="20"/>
    <n v="5264"/>
    <n v="371.18099999999998"/>
    <n v="0"/>
    <n v="4944"/>
    <n v="234.35"/>
    <n v="0"/>
    <x v="6"/>
  </r>
  <r>
    <d v="2014-04-01T00:00:00"/>
    <x v="48"/>
    <x v="18"/>
    <n v="1768"/>
    <n v="30.503"/>
    <n v="0"/>
    <n v="2790"/>
    <n v="8.7959999999999994"/>
    <n v="0"/>
    <x v="6"/>
  </r>
  <r>
    <d v="2014-04-01T00:00:00"/>
    <x v="49"/>
    <x v="10"/>
    <n v="10531"/>
    <n v="30.074000000000002"/>
    <n v="0"/>
    <n v="11487"/>
    <n v="18.887"/>
    <n v="0"/>
    <x v="6"/>
  </r>
  <r>
    <d v="2014-04-01T00:00:00"/>
    <x v="49"/>
    <x v="14"/>
    <n v="16372"/>
    <n v="29.853000000000002"/>
    <n v="0"/>
    <n v="18555"/>
    <n v="0"/>
    <n v="0"/>
    <x v="6"/>
  </r>
  <r>
    <d v="2014-04-01T00:00:00"/>
    <x v="49"/>
    <x v="1"/>
    <n v="44565"/>
    <n v="75.540999999999997"/>
    <n v="0"/>
    <n v="40586"/>
    <n v="22.949000000000002"/>
    <n v="0"/>
    <x v="6"/>
  </r>
  <r>
    <d v="2014-04-01T00:00:00"/>
    <x v="49"/>
    <x v="9"/>
    <n v="2098"/>
    <n v="0"/>
    <n v="0"/>
    <n v="2256"/>
    <n v="24.396000000000001"/>
    <n v="0"/>
    <x v="6"/>
  </r>
  <r>
    <d v="2014-04-01T00:00:00"/>
    <x v="49"/>
    <x v="29"/>
    <n v="711"/>
    <n v="0"/>
    <n v="0"/>
    <n v="843"/>
    <n v="7.798"/>
    <n v="0"/>
    <x v="6"/>
  </r>
  <r>
    <d v="2014-04-01T00:00:00"/>
    <x v="49"/>
    <x v="17"/>
    <n v="1774"/>
    <n v="0"/>
    <n v="0"/>
    <n v="2073"/>
    <n v="0"/>
    <n v="0"/>
    <x v="6"/>
  </r>
  <r>
    <d v="2014-04-01T00:00:00"/>
    <x v="49"/>
    <x v="33"/>
    <n v="776"/>
    <n v="1.0860000000000001"/>
    <n v="0"/>
    <n v="840"/>
    <n v="1.38"/>
    <n v="0"/>
    <x v="6"/>
  </r>
  <r>
    <d v="2014-04-01T00:00:00"/>
    <x v="49"/>
    <x v="23"/>
    <n v="2351"/>
    <n v="65.001000000000005"/>
    <n v="0"/>
    <n v="4275"/>
    <n v="155.31200000000001"/>
    <n v="0"/>
    <x v="6"/>
  </r>
  <r>
    <d v="2014-04-01T00:00:00"/>
    <x v="49"/>
    <x v="8"/>
    <n v="15823"/>
    <n v="569.34900000000005"/>
    <n v="0"/>
    <n v="18908"/>
    <n v="665.36300000000006"/>
    <n v="0"/>
    <x v="6"/>
  </r>
  <r>
    <d v="2014-04-01T00:00:00"/>
    <x v="49"/>
    <x v="12"/>
    <n v="1939"/>
    <n v="5.8719999999999999"/>
    <n v="0"/>
    <n v="2093"/>
    <n v="8.1519999999999992"/>
    <n v="0"/>
    <x v="6"/>
  </r>
  <r>
    <d v="2014-04-01T00:00:00"/>
    <x v="50"/>
    <x v="34"/>
    <n v="1714"/>
    <n v="0.08"/>
    <n v="0"/>
    <n v="1788"/>
    <n v="1.6040000000000001"/>
    <n v="0"/>
    <x v="6"/>
  </r>
  <r>
    <d v="2014-05-01T00:00:00"/>
    <x v="65"/>
    <x v="2"/>
    <n v="2657"/>
    <n v="3.2040000000000002"/>
    <n v="0.59099999999999997"/>
    <n v="2665"/>
    <n v="77.058000000000007"/>
    <n v="3.72"/>
    <x v="6"/>
  </r>
  <r>
    <d v="2014-05-01T00:00:00"/>
    <x v="2"/>
    <x v="3"/>
    <n v="5818"/>
    <n v="310.50700000000001"/>
    <n v="37.082000000000001"/>
    <n v="8090"/>
    <n v="180.79900000000001"/>
    <n v="26.024000000000001"/>
    <x v="6"/>
  </r>
  <r>
    <d v="2014-05-01T00:00:00"/>
    <x v="3"/>
    <x v="4"/>
    <n v="9924"/>
    <n v="428.63900000000001"/>
    <n v="52.631999999999998"/>
    <n v="10242"/>
    <n v="244.91499999999999"/>
    <n v="22.937999999999999"/>
    <x v="6"/>
  </r>
  <r>
    <d v="2014-05-01T00:00:00"/>
    <x v="68"/>
    <x v="30"/>
    <n v="5132"/>
    <n v="132.44"/>
    <n v="0.75600000000000001"/>
    <n v="3213"/>
    <n v="0"/>
    <n v="0"/>
    <x v="6"/>
  </r>
  <r>
    <d v="2014-05-01T00:00:00"/>
    <x v="4"/>
    <x v="5"/>
    <n v="1679"/>
    <n v="35.939"/>
    <n v="0.39800000000000002"/>
    <n v="1467"/>
    <n v="16.02"/>
    <n v="0"/>
    <x v="6"/>
  </r>
  <r>
    <d v="2014-05-01T00:00:00"/>
    <x v="5"/>
    <x v="6"/>
    <n v="600"/>
    <n v="0"/>
    <n v="5.8000000000000003E-2"/>
    <n v="702"/>
    <n v="28.042000000000002"/>
    <n v="0"/>
    <x v="6"/>
  </r>
  <r>
    <d v="2014-05-01T00:00:00"/>
    <x v="5"/>
    <x v="1"/>
    <n v="83788"/>
    <n v="2159.33"/>
    <n v="231.99600000000001"/>
    <n v="80595"/>
    <n v="1740.9770000000001"/>
    <n v="0.73799999999999999"/>
    <x v="6"/>
  </r>
  <r>
    <d v="2014-05-01T00:00:00"/>
    <x v="6"/>
    <x v="9"/>
    <n v="7780"/>
    <n v="46.399000000000001"/>
    <n v="0"/>
    <n v="7024"/>
    <n v="341.97899999999998"/>
    <n v="19.347000000000001"/>
    <x v="6"/>
  </r>
  <r>
    <d v="2014-05-01T00:00:00"/>
    <x v="9"/>
    <x v="12"/>
    <n v="3478"/>
    <n v="5.0759999999999996"/>
    <n v="3.2650000000000001"/>
    <n v="3548"/>
    <n v="35.156999999999996"/>
    <n v="2.968"/>
    <x v="6"/>
  </r>
  <r>
    <d v="2014-05-01T00:00:00"/>
    <x v="10"/>
    <x v="13"/>
    <n v="56684"/>
    <n v="776.87900000000002"/>
    <n v="0"/>
    <n v="53448"/>
    <n v="302.28100000000001"/>
    <n v="0"/>
    <x v="6"/>
  </r>
  <r>
    <d v="2014-05-01T00:00:00"/>
    <x v="13"/>
    <x v="15"/>
    <n v="6212"/>
    <n v="156.46700000000001"/>
    <n v="20.675999999999998"/>
    <n v="7859"/>
    <n v="94.058999999999997"/>
    <n v="0"/>
    <x v="6"/>
  </r>
  <r>
    <d v="2014-05-01T00:00:00"/>
    <x v="14"/>
    <x v="16"/>
    <n v="2601"/>
    <n v="41.485999999999997"/>
    <n v="0"/>
    <n v="3128"/>
    <n v="58.567"/>
    <n v="0.32500000000000001"/>
    <x v="6"/>
  </r>
  <r>
    <d v="2014-05-01T00:00:00"/>
    <x v="14"/>
    <x v="18"/>
    <n v="3301"/>
    <n v="417.80500000000001"/>
    <n v="24.806000000000001"/>
    <n v="5109"/>
    <n v="123.431"/>
    <n v="0.82399999999999995"/>
    <x v="6"/>
  </r>
  <r>
    <d v="2014-05-01T00:00:00"/>
    <x v="16"/>
    <x v="20"/>
    <n v="58815"/>
    <n v="3591.7269999999999"/>
    <n v="113.867"/>
    <n v="68404"/>
    <n v="2992.7629999999999"/>
    <n v="25.407"/>
    <x v="6"/>
  </r>
  <r>
    <d v="2014-05-01T00:00:00"/>
    <x v="17"/>
    <x v="1"/>
    <n v="3550"/>
    <n v="145.946"/>
    <n v="0.78500000000000003"/>
    <n v="4277"/>
    <n v="193.053"/>
    <n v="0"/>
    <x v="6"/>
  </r>
  <r>
    <d v="2014-05-01T00:00:00"/>
    <x v="17"/>
    <x v="21"/>
    <n v="4782"/>
    <n v="144.90600000000001"/>
    <n v="56.966000000000001"/>
    <n v="5450"/>
    <n v="106.41200000000001"/>
    <n v="5.3949999999999996"/>
    <x v="6"/>
  </r>
  <r>
    <d v="2014-05-01T00:00:00"/>
    <x v="18"/>
    <x v="4"/>
    <n v="13887"/>
    <n v="405.73899999999998"/>
    <n v="5.51"/>
    <n v="14096"/>
    <n v="322.185"/>
    <n v="1.47"/>
    <x v="6"/>
  </r>
  <r>
    <d v="2014-05-01T00:00:00"/>
    <x v="19"/>
    <x v="4"/>
    <n v="25814"/>
    <n v="981.18899999999996"/>
    <n v="109.68600000000001"/>
    <n v="25401"/>
    <n v="294.67899999999997"/>
    <n v="44.231000000000002"/>
    <x v="6"/>
  </r>
  <r>
    <d v="2014-05-01T00:00:00"/>
    <x v="53"/>
    <x v="8"/>
    <n v="7219"/>
    <n v="400.25799999999998"/>
    <n v="117.419"/>
    <n v="7135"/>
    <n v="272.91699999999997"/>
    <n v="0"/>
    <x v="6"/>
  </r>
  <r>
    <d v="2014-05-01T00:00:00"/>
    <x v="21"/>
    <x v="13"/>
    <n v="2509"/>
    <n v="15.61"/>
    <n v="0"/>
    <n v="1939"/>
    <n v="52.000999999999998"/>
    <n v="0"/>
    <x v="6"/>
  </r>
  <r>
    <d v="2014-05-01T00:00:00"/>
    <x v="21"/>
    <x v="1"/>
    <n v="28025"/>
    <n v="1113.617"/>
    <n v="0"/>
    <n v="25596"/>
    <n v="659.51700000000005"/>
    <n v="0"/>
    <x v="6"/>
  </r>
  <r>
    <d v="2014-05-01T00:00:00"/>
    <x v="21"/>
    <x v="16"/>
    <n v="5842"/>
    <n v="144.36199999999999"/>
    <n v="0.82199999999999995"/>
    <n v="5903"/>
    <n v="455.613"/>
    <n v="0"/>
    <x v="6"/>
  </r>
  <r>
    <d v="2014-05-01T00:00:00"/>
    <x v="21"/>
    <x v="17"/>
    <n v="3923"/>
    <n v="1.532"/>
    <n v="4.8109999999999999"/>
    <n v="1976"/>
    <n v="2.7040000000000002"/>
    <n v="0"/>
    <x v="6"/>
  </r>
  <r>
    <d v="2014-05-01T00:00:00"/>
    <x v="21"/>
    <x v="23"/>
    <n v="68884"/>
    <n v="3121.663"/>
    <n v="38.136000000000003"/>
    <n v="96193"/>
    <n v="2622.0459999999998"/>
    <n v="39.356999999999999"/>
    <x v="6"/>
  </r>
  <r>
    <d v="2014-05-01T00:00:00"/>
    <x v="22"/>
    <x v="16"/>
    <n v="2010"/>
    <n v="80.251000000000005"/>
    <n v="0"/>
    <n v="2064"/>
    <n v="193.43199999999999"/>
    <n v="0"/>
    <x v="6"/>
  </r>
  <r>
    <d v="2014-05-01T00:00:00"/>
    <x v="22"/>
    <x v="23"/>
    <n v="19898"/>
    <n v="1032.721"/>
    <n v="46.715000000000003"/>
    <n v="29983"/>
    <n v="1086.7339999999999"/>
    <n v="13.154"/>
    <x v="6"/>
  </r>
  <r>
    <d v="2014-05-01T00:00:00"/>
    <x v="23"/>
    <x v="21"/>
    <n v="1841"/>
    <n v="95.234999999999999"/>
    <n v="6.508"/>
    <n v="1576"/>
    <n v="38.475999999999999"/>
    <n v="0"/>
    <x v="6"/>
  </r>
  <r>
    <d v="2014-05-01T00:00:00"/>
    <x v="24"/>
    <x v="4"/>
    <s v=".."/>
    <s v=".."/>
    <s v=".."/>
    <s v=".."/>
    <n v="300.66800000000001"/>
    <n v="0"/>
    <x v="6"/>
  </r>
  <r>
    <d v="2014-05-01T00:00:00"/>
    <x v="24"/>
    <x v="8"/>
    <s v=".."/>
    <n v="554.40700000000004"/>
    <n v="16.079999999999998"/>
    <s v=".."/>
    <s v=".."/>
    <s v=".."/>
    <x v="6"/>
  </r>
  <r>
    <d v="2014-05-01T00:00:00"/>
    <x v="59"/>
    <x v="10"/>
    <n v="17843"/>
    <n v="352.57799999999997"/>
    <n v="2.254"/>
    <n v="17783"/>
    <n v="238.88900000000001"/>
    <n v="10.119999999999999"/>
    <x v="6"/>
  </r>
  <r>
    <d v="2014-05-01T00:00:00"/>
    <x v="25"/>
    <x v="14"/>
    <n v="20285"/>
    <n v="634.65099999999995"/>
    <n v="108.24299999999999"/>
    <n v="21915"/>
    <n v="197.66800000000001"/>
    <n v="2.1999999999999999E-2"/>
    <x v="6"/>
  </r>
  <r>
    <d v="2014-05-01T00:00:00"/>
    <x v="26"/>
    <x v="8"/>
    <n v="10048"/>
    <n v="227.74600000000001"/>
    <n v="0.77800000000000002"/>
    <n v="10284"/>
    <n v="115.587"/>
    <n v="0.14399999999999999"/>
    <x v="6"/>
  </r>
  <r>
    <d v="2014-05-01T00:00:00"/>
    <x v="54"/>
    <x v="14"/>
    <n v="18810"/>
    <n v="0"/>
    <n v="0"/>
    <n v="19615"/>
    <n v="0"/>
    <n v="0"/>
    <x v="6"/>
  </r>
  <r>
    <d v="2014-05-01T00:00:00"/>
    <x v="58"/>
    <x v="25"/>
    <n v="5997"/>
    <n v="223.904"/>
    <n v="168.97200000000001"/>
    <n v="5985"/>
    <n v="78.403000000000006"/>
    <n v="0.28799999999999998"/>
    <x v="6"/>
  </r>
  <r>
    <d v="2014-05-01T00:00:00"/>
    <x v="28"/>
    <x v="10"/>
    <n v="2824"/>
    <n v="6.5650000000000004"/>
    <n v="0"/>
    <n v="2724"/>
    <n v="2.2559999999999998"/>
    <n v="0"/>
    <x v="6"/>
  </r>
  <r>
    <d v="2014-05-01T00:00:00"/>
    <x v="28"/>
    <x v="14"/>
    <n v="30329"/>
    <n v="393.46100000000001"/>
    <n v="0"/>
    <n v="36485"/>
    <n v="9.8699999999999992"/>
    <n v="2.0009999999999999"/>
    <x v="6"/>
  </r>
  <r>
    <d v="2014-05-01T00:00:00"/>
    <x v="28"/>
    <x v="25"/>
    <n v="13460"/>
    <n v="293.14299999999997"/>
    <n v="19.823"/>
    <n v="14882"/>
    <n v="115.164"/>
    <n v="7.9420000000000002"/>
    <x v="6"/>
  </r>
  <r>
    <d v="2014-05-01T00:00:00"/>
    <x v="28"/>
    <x v="1"/>
    <n v="26937"/>
    <n v="9.61"/>
    <n v="8.4600000000000009"/>
    <n v="24501"/>
    <n v="28.696000000000002"/>
    <n v="19.132999999999999"/>
    <x v="6"/>
  </r>
  <r>
    <d v="2014-05-01T00:00:00"/>
    <x v="28"/>
    <x v="16"/>
    <n v="3647"/>
    <n v="124.17400000000001"/>
    <n v="1.298"/>
    <n v="4219"/>
    <n v="72.522999999999996"/>
    <n v="0"/>
    <x v="6"/>
  </r>
  <r>
    <d v="2014-05-01T00:00:00"/>
    <x v="28"/>
    <x v="17"/>
    <n v="8613"/>
    <n v="173.68799999999999"/>
    <n v="12.176"/>
    <n v="9757"/>
    <n v="68.495000000000005"/>
    <n v="1.6850000000000001"/>
    <x v="6"/>
  </r>
  <r>
    <d v="2014-05-01T00:00:00"/>
    <x v="28"/>
    <x v="8"/>
    <n v="8785"/>
    <n v="164.708"/>
    <n v="7.7880000000000003"/>
    <n v="7782"/>
    <n v="153.04499999999999"/>
    <n v="0.871"/>
    <x v="6"/>
  </r>
  <r>
    <d v="2014-05-01T00:00:00"/>
    <x v="57"/>
    <x v="16"/>
    <n v="9395"/>
    <n v="9.8789999999999996"/>
    <n v="0"/>
    <n v="9201"/>
    <n v="2.3180000000000001"/>
    <n v="0"/>
    <x v="6"/>
  </r>
  <r>
    <d v="2014-05-01T00:00:00"/>
    <x v="29"/>
    <x v="15"/>
    <n v="8997"/>
    <n v="221.86099999999999"/>
    <n v="81.691999999999993"/>
    <n v="10264"/>
    <n v="240.84800000000001"/>
    <n v="3.6389999999999998"/>
    <x v="6"/>
  </r>
  <r>
    <d v="2014-05-01T00:00:00"/>
    <x v="30"/>
    <x v="27"/>
    <n v="2321"/>
    <n v="111.985"/>
    <n v="5.2969999999999997"/>
    <n v="2576"/>
    <n v="88.317999999999998"/>
    <n v="1.639"/>
    <x v="6"/>
  </r>
  <r>
    <d v="2014-05-01T00:00:00"/>
    <x v="30"/>
    <x v="1"/>
    <n v="2472"/>
    <n v="29.454000000000001"/>
    <n v="0.36599999999999999"/>
    <n v="1250"/>
    <n v="100.194"/>
    <n v="7.0000000000000001E-3"/>
    <x v="6"/>
  </r>
  <r>
    <d v="2014-05-01T00:00:00"/>
    <x v="31"/>
    <x v="13"/>
    <n v="51870"/>
    <n v="2942.9520000000002"/>
    <n v="227.93100000000001"/>
    <n v="50608"/>
    <n v="1808.56"/>
    <n v="2.7"/>
    <x v="6"/>
  </r>
  <r>
    <d v="2014-05-01T00:00:00"/>
    <x v="66"/>
    <x v="28"/>
    <n v="1550"/>
    <n v="0.44"/>
    <n v="2E-3"/>
    <n v="1597"/>
    <n v="12.521000000000001"/>
    <n v="0.77700000000000002"/>
    <x v="6"/>
  </r>
  <r>
    <d v="2014-05-01T00:00:00"/>
    <x v="34"/>
    <x v="9"/>
    <s v=".."/>
    <n v="0.67300000000000004"/>
    <n v="0"/>
    <s v=".."/>
    <n v="69.486000000000004"/>
    <n v="0"/>
    <x v="6"/>
  </r>
  <r>
    <d v="2014-05-01T00:00:00"/>
    <x v="34"/>
    <x v="29"/>
    <s v=".."/>
    <n v="41.914999999999999"/>
    <n v="0"/>
    <s v=".."/>
    <n v="38.921999999999997"/>
    <n v="0"/>
    <x v="6"/>
  </r>
  <r>
    <d v="2014-05-01T00:00:00"/>
    <x v="34"/>
    <x v="12"/>
    <s v=".."/>
    <n v="0"/>
    <n v="0"/>
    <s v=".."/>
    <n v="10.680999999999999"/>
    <n v="0"/>
    <x v="6"/>
  </r>
  <r>
    <d v="2014-05-01T00:00:00"/>
    <x v="35"/>
    <x v="24"/>
    <n v="8145"/>
    <n v="237.45"/>
    <n v="12.218999999999999"/>
    <n v="6120"/>
    <n v="142.566"/>
    <n v="0.27600000000000002"/>
    <x v="6"/>
  </r>
  <r>
    <d v="2014-05-01T00:00:00"/>
    <x v="64"/>
    <x v="25"/>
    <s v=".."/>
    <n v="966.69"/>
    <n v="0"/>
    <s v=".."/>
    <n v="18.164000000000001"/>
    <n v="0"/>
    <x v="6"/>
  </r>
  <r>
    <d v="2014-05-01T00:00:00"/>
    <x v="64"/>
    <x v="15"/>
    <s v=".."/>
    <s v=".."/>
    <s v=".."/>
    <s v=".."/>
    <n v="32.006"/>
    <n v="0"/>
    <x v="6"/>
  </r>
  <r>
    <d v="2014-05-01T00:00:00"/>
    <x v="36"/>
    <x v="27"/>
    <n v="3909"/>
    <n v="30.643000000000001"/>
    <n v="0"/>
    <n v="4540"/>
    <n v="4.1109999999999998"/>
    <n v="3.145"/>
    <x v="6"/>
  </r>
  <r>
    <d v="2014-05-01T00:00:00"/>
    <x v="36"/>
    <x v="4"/>
    <n v="5357"/>
    <n v="388.22899999999998"/>
    <n v="15.784000000000001"/>
    <n v="5296"/>
    <n v="144.733"/>
    <n v="49.295999999999999"/>
    <x v="6"/>
  </r>
  <r>
    <d v="2014-05-01T00:00:00"/>
    <x v="36"/>
    <x v="20"/>
    <n v="20599"/>
    <n v="1042.7929999999999"/>
    <n v="14.16"/>
    <n v="20444"/>
    <n v="680.21199999999999"/>
    <n v="29.547000000000001"/>
    <x v="6"/>
  </r>
  <r>
    <d v="2014-05-01T00:00:00"/>
    <x v="36"/>
    <x v="14"/>
    <n v="3085"/>
    <n v="98.620999999999995"/>
    <n v="0.314"/>
    <n v="2613"/>
    <n v="73.468999999999994"/>
    <n v="1.4970000000000001"/>
    <x v="6"/>
  </r>
  <r>
    <d v="2014-05-01T00:00:00"/>
    <x v="36"/>
    <x v="25"/>
    <n v="8311"/>
    <n v="71.284999999999997"/>
    <n v="38.549999999999997"/>
    <n v="8475"/>
    <n v="60.097000000000001"/>
    <n v="53.637"/>
    <x v="6"/>
  </r>
  <r>
    <d v="2014-05-01T00:00:00"/>
    <x v="36"/>
    <x v="2"/>
    <n v="1760"/>
    <n v="3.5640000000000001"/>
    <n v="0.121"/>
    <n v="1854"/>
    <n v="32.744"/>
    <n v="3.024"/>
    <x v="6"/>
  </r>
  <r>
    <d v="2014-05-01T00:00:00"/>
    <x v="36"/>
    <x v="1"/>
    <n v="38966"/>
    <n v="488.221"/>
    <n v="2.4390000000000001"/>
    <n v="40153"/>
    <n v="949.01099999999997"/>
    <n v="161.227"/>
    <x v="6"/>
  </r>
  <r>
    <d v="2014-05-01T00:00:00"/>
    <x v="36"/>
    <x v="9"/>
    <n v="2064"/>
    <n v="0"/>
    <n v="0"/>
    <n v="2083"/>
    <n v="0"/>
    <n v="0"/>
    <x v="6"/>
  </r>
  <r>
    <d v="2014-05-01T00:00:00"/>
    <x v="36"/>
    <x v="24"/>
    <n v="4777"/>
    <n v="48.658000000000001"/>
    <n v="1.863"/>
    <n v="4211"/>
    <n v="76.034999999999997"/>
    <n v="1.792"/>
    <x v="6"/>
  </r>
  <r>
    <d v="2014-05-01T00:00:00"/>
    <x v="36"/>
    <x v="16"/>
    <n v="22745"/>
    <n v="1110.4690000000001"/>
    <n v="35.448999999999998"/>
    <n v="22938"/>
    <n v="1000.69"/>
    <n v="58.774000000000001"/>
    <x v="6"/>
  </r>
  <r>
    <d v="2014-05-01T00:00:00"/>
    <x v="36"/>
    <x v="31"/>
    <n v="6903"/>
    <n v="111.77200000000001"/>
    <n v="7.4690000000000003"/>
    <n v="6442"/>
    <n v="74.468999999999994"/>
    <n v="8.7929999999999993"/>
    <x v="6"/>
  </r>
  <r>
    <d v="2014-05-01T00:00:00"/>
    <x v="36"/>
    <x v="17"/>
    <n v="4684"/>
    <n v="206.863"/>
    <n v="48.686"/>
    <n v="5853"/>
    <n v="91.662000000000006"/>
    <n v="10.238"/>
    <x v="6"/>
  </r>
  <r>
    <d v="2014-05-01T00:00:00"/>
    <x v="36"/>
    <x v="18"/>
    <n v="8261"/>
    <n v="494.60300000000001"/>
    <n v="37.280999999999999"/>
    <n v="13365"/>
    <n v="71.308000000000007"/>
    <n v="138.63499999999999"/>
    <x v="6"/>
  </r>
  <r>
    <d v="2014-05-01T00:00:00"/>
    <x v="36"/>
    <x v="23"/>
    <n v="9135"/>
    <n v="56.274000000000001"/>
    <n v="0"/>
    <n v="11152"/>
    <n v="210.73400000000001"/>
    <n v="6.7389999999999999"/>
    <x v="6"/>
  </r>
  <r>
    <d v="2014-05-01T00:00:00"/>
    <x v="36"/>
    <x v="8"/>
    <n v="51354"/>
    <n v="2124.6869999999999"/>
    <n v="170.465"/>
    <n v="53955"/>
    <n v="395.15600000000001"/>
    <n v="124.35899999999999"/>
    <x v="6"/>
  </r>
  <r>
    <d v="2014-05-01T00:00:00"/>
    <x v="55"/>
    <x v="35"/>
    <n v="10922"/>
    <n v="684.66800000000001"/>
    <n v="15.856"/>
    <n v="18243"/>
    <n v="601.024"/>
    <n v="2.1000000000000001E-2"/>
    <x v="6"/>
  </r>
  <r>
    <d v="2014-05-01T00:00:00"/>
    <x v="37"/>
    <x v="32"/>
    <n v="3983"/>
    <n v="194.81800000000001"/>
    <n v="9.8369999999999997"/>
    <n v="5095"/>
    <n v="336.77499999999998"/>
    <n v="0"/>
    <x v="6"/>
  </r>
  <r>
    <d v="2014-05-01T00:00:00"/>
    <x v="63"/>
    <x v="16"/>
    <n v="12921"/>
    <n v="254.46799999999999"/>
    <n v="0"/>
    <n v="11916"/>
    <n v="53.085999999999999"/>
    <n v="0"/>
    <x v="6"/>
  </r>
  <r>
    <d v="2014-05-01T00:00:00"/>
    <x v="67"/>
    <x v="4"/>
    <n v="3354"/>
    <n v="117.401"/>
    <n v="0"/>
    <n v="3410"/>
    <n v="49.002000000000002"/>
    <n v="0"/>
    <x v="6"/>
  </r>
  <r>
    <d v="2014-05-01T00:00:00"/>
    <x v="62"/>
    <x v="16"/>
    <n v="1268"/>
    <n v="11.433999999999999"/>
    <n v="0"/>
    <n v="1425"/>
    <n v="2.024"/>
    <n v="0"/>
    <x v="6"/>
  </r>
  <r>
    <d v="2014-05-01T00:00:00"/>
    <x v="38"/>
    <x v="1"/>
    <s v=".."/>
    <n v="322.77600000000001"/>
    <n v="0"/>
    <s v=".."/>
    <n v="734.33699999999999"/>
    <n v="0"/>
    <x v="6"/>
  </r>
  <r>
    <d v="2014-05-01T00:00:00"/>
    <x v="38"/>
    <x v="16"/>
    <n v="109416"/>
    <n v="6469.8990000000003"/>
    <n v="307.54500000000002"/>
    <n v="117700"/>
    <n v="4233.5929999999998"/>
    <n v="1.143"/>
    <x v="6"/>
  </r>
  <r>
    <d v="2014-05-01T00:00:00"/>
    <x v="40"/>
    <x v="29"/>
    <n v="1263"/>
    <n v="32.143000000000001"/>
    <n v="0"/>
    <n v="1071"/>
    <n v="27.183"/>
    <n v="0"/>
    <x v="6"/>
  </r>
  <r>
    <d v="2014-05-01T00:00:00"/>
    <x v="41"/>
    <x v="31"/>
    <n v="5311"/>
    <n v="88.016000000000005"/>
    <n v="0"/>
    <n v="5835"/>
    <n v="144.471"/>
    <n v="0"/>
    <x v="6"/>
  </r>
  <r>
    <d v="2014-05-01T00:00:00"/>
    <x v="42"/>
    <x v="1"/>
    <s v=".."/>
    <n v="366.339"/>
    <n v="0"/>
    <s v=".."/>
    <n v="475.06099999999998"/>
    <n v="0"/>
    <x v="6"/>
  </r>
  <r>
    <d v="2014-05-01T00:00:00"/>
    <x v="43"/>
    <x v="17"/>
    <n v="26283"/>
    <n v="1500.336"/>
    <n v="119.565"/>
    <n v="23604"/>
    <n v="1071.01"/>
    <n v="5.3380000000000001"/>
    <x v="6"/>
  </r>
  <r>
    <d v="2014-05-01T00:00:00"/>
    <x v="61"/>
    <x v="16"/>
    <n v="4090"/>
    <n v="0"/>
    <n v="0"/>
    <n v="4660"/>
    <n v="0"/>
    <n v="0"/>
    <x v="6"/>
  </r>
  <r>
    <d v="2014-05-01T00:00:00"/>
    <x v="45"/>
    <x v="22"/>
    <n v="498"/>
    <n v="0"/>
    <n v="0"/>
    <n v="648"/>
    <n v="0.80600000000000005"/>
    <n v="0"/>
    <x v="6"/>
  </r>
  <r>
    <d v="2014-05-01T00:00:00"/>
    <x v="45"/>
    <x v="8"/>
    <n v="14114"/>
    <n v="1.617"/>
    <n v="87.781000000000006"/>
    <n v="14851"/>
    <n v="229.422"/>
    <n v="1.3360000000000001"/>
    <x v="6"/>
  </r>
  <r>
    <d v="2014-05-01T00:00:00"/>
    <x v="46"/>
    <x v="4"/>
    <s v=".."/>
    <s v=".."/>
    <s v=".."/>
    <s v=".."/>
    <n v="114.93"/>
    <n v="0"/>
    <x v="6"/>
  </r>
  <r>
    <d v="2014-05-01T00:00:00"/>
    <x v="46"/>
    <x v="16"/>
    <s v=".."/>
    <s v=".."/>
    <s v=".."/>
    <s v=".."/>
    <n v="107.02200000000001"/>
    <n v="0"/>
    <x v="6"/>
  </r>
  <r>
    <d v="2014-05-01T00:00:00"/>
    <x v="46"/>
    <x v="21"/>
    <s v=".."/>
    <s v=".."/>
    <s v=".."/>
    <s v=".."/>
    <n v="7.41"/>
    <n v="0"/>
    <x v="6"/>
  </r>
  <r>
    <d v="2014-05-01T00:00:00"/>
    <x v="46"/>
    <x v="8"/>
    <s v=".."/>
    <n v="1581.288"/>
    <n v="0"/>
    <s v=".."/>
    <s v=".."/>
    <s v=".."/>
    <x v="6"/>
  </r>
  <r>
    <d v="2014-05-01T00:00:00"/>
    <x v="47"/>
    <x v="26"/>
    <n v="10403"/>
    <n v="423.69"/>
    <n v="0"/>
    <n v="9438"/>
    <n v="176.70500000000001"/>
    <n v="0"/>
    <x v="6"/>
  </r>
  <r>
    <d v="2014-05-01T00:00:00"/>
    <x v="48"/>
    <x v="20"/>
    <n v="475"/>
    <n v="60.274000000000001"/>
    <n v="0"/>
    <n v="464"/>
    <n v="15.887"/>
    <n v="0"/>
    <x v="6"/>
  </r>
  <r>
    <d v="2014-05-01T00:00:00"/>
    <x v="48"/>
    <x v="18"/>
    <n v="283"/>
    <n v="39.033000000000001"/>
    <n v="0"/>
    <n v="555"/>
    <n v="1.9990000000000001"/>
    <n v="0"/>
    <x v="6"/>
  </r>
  <r>
    <d v="2014-05-01T00:00:00"/>
    <x v="49"/>
    <x v="10"/>
    <n v="13174"/>
    <n v="19.298999999999999"/>
    <n v="0"/>
    <n v="13355"/>
    <n v="25.228000000000002"/>
    <n v="0"/>
    <x v="6"/>
  </r>
  <r>
    <d v="2014-05-01T00:00:00"/>
    <x v="49"/>
    <x v="14"/>
    <n v="19764"/>
    <n v="27.036000000000001"/>
    <n v="0"/>
    <n v="23050"/>
    <n v="0"/>
    <n v="0"/>
    <x v="6"/>
  </r>
  <r>
    <d v="2014-05-01T00:00:00"/>
    <x v="49"/>
    <x v="1"/>
    <n v="39264"/>
    <n v="78.430000000000007"/>
    <n v="0"/>
    <n v="36859"/>
    <n v="31.776"/>
    <n v="0"/>
    <x v="6"/>
  </r>
  <r>
    <d v="2014-05-01T00:00:00"/>
    <x v="49"/>
    <x v="9"/>
    <n v="1670"/>
    <n v="0"/>
    <n v="0"/>
    <n v="1750"/>
    <n v="28.23"/>
    <n v="0"/>
    <x v="6"/>
  </r>
  <r>
    <d v="2014-05-01T00:00:00"/>
    <x v="49"/>
    <x v="29"/>
    <n v="599"/>
    <n v="0"/>
    <n v="0"/>
    <n v="684"/>
    <n v="11.73"/>
    <n v="0"/>
    <x v="6"/>
  </r>
  <r>
    <d v="2014-05-01T00:00:00"/>
    <x v="49"/>
    <x v="17"/>
    <n v="2404"/>
    <n v="0"/>
    <n v="0"/>
    <n v="2358"/>
    <n v="0"/>
    <n v="0"/>
    <x v="6"/>
  </r>
  <r>
    <d v="2014-05-01T00:00:00"/>
    <x v="49"/>
    <x v="33"/>
    <n v="876"/>
    <n v="0.98299999999999998"/>
    <n v="0"/>
    <n v="936"/>
    <n v="1.6759999999999999"/>
    <n v="0"/>
    <x v="6"/>
  </r>
  <r>
    <d v="2014-05-01T00:00:00"/>
    <x v="49"/>
    <x v="23"/>
    <n v="2088"/>
    <n v="75.882000000000005"/>
    <n v="0"/>
    <n v="4413"/>
    <n v="170.643"/>
    <n v="0"/>
    <x v="6"/>
  </r>
  <r>
    <d v="2014-05-01T00:00:00"/>
    <x v="49"/>
    <x v="8"/>
    <n v="17743"/>
    <n v="657.13800000000003"/>
    <n v="0"/>
    <n v="18317"/>
    <n v="678.62699999999995"/>
    <n v="0"/>
    <x v="6"/>
  </r>
  <r>
    <d v="2014-05-01T00:00:00"/>
    <x v="49"/>
    <x v="12"/>
    <n v="1706"/>
    <n v="2.0659999999999998"/>
    <n v="0"/>
    <n v="1741"/>
    <n v="7.2309999999999999"/>
    <n v="0"/>
    <x v="6"/>
  </r>
  <r>
    <d v="2014-05-01T00:00:00"/>
    <x v="50"/>
    <x v="34"/>
    <n v="1667"/>
    <n v="1.0720000000000001"/>
    <n v="0"/>
    <n v="1796"/>
    <n v="2.2930000000000001"/>
    <n v="0"/>
    <x v="6"/>
  </r>
  <r>
    <d v="2014-06-01T00:00:00"/>
    <x v="65"/>
    <x v="2"/>
    <n v="3310"/>
    <n v="3.1589999999999998"/>
    <n v="0.54100000000000004"/>
    <n v="3983"/>
    <n v="79.2"/>
    <n v="5.24"/>
    <x v="6"/>
  </r>
  <r>
    <d v="2014-06-01T00:00:00"/>
    <x v="2"/>
    <x v="3"/>
    <n v="6618"/>
    <n v="308.14600000000002"/>
    <n v="28.722999999999999"/>
    <n v="7788"/>
    <n v="171.80799999999999"/>
    <n v="21.826000000000001"/>
    <x v="6"/>
  </r>
  <r>
    <d v="2014-06-01T00:00:00"/>
    <x v="3"/>
    <x v="4"/>
    <n v="9953"/>
    <n v="373.75700000000001"/>
    <n v="69.016999999999996"/>
    <n v="11428"/>
    <n v="287.18099999999998"/>
    <n v="17.007000000000001"/>
    <x v="6"/>
  </r>
  <r>
    <d v="2014-06-01T00:00:00"/>
    <x v="68"/>
    <x v="30"/>
    <n v="5082"/>
    <n v="102.985"/>
    <n v="5.1150000000000002"/>
    <n v="5444"/>
    <n v="0"/>
    <n v="0"/>
    <x v="6"/>
  </r>
  <r>
    <d v="2014-06-01T00:00:00"/>
    <x v="4"/>
    <x v="5"/>
    <n v="1260"/>
    <n v="37.478999999999999"/>
    <n v="0.34200000000000003"/>
    <n v="1884"/>
    <n v="23.527999999999999"/>
    <n v="0"/>
    <x v="6"/>
  </r>
  <r>
    <d v="2014-06-01T00:00:00"/>
    <x v="5"/>
    <x v="6"/>
    <n v="571"/>
    <n v="4.2000000000000003E-2"/>
    <n v="2.3E-2"/>
    <n v="776"/>
    <n v="19.46"/>
    <n v="0"/>
    <x v="6"/>
  </r>
  <r>
    <d v="2014-06-01T00:00:00"/>
    <x v="5"/>
    <x v="1"/>
    <n v="80421"/>
    <n v="2135.7719999999999"/>
    <n v="250.02799999999999"/>
    <n v="83548"/>
    <n v="1655.1120000000001"/>
    <n v="1.712"/>
    <x v="6"/>
  </r>
  <r>
    <d v="2014-06-01T00:00:00"/>
    <x v="6"/>
    <x v="9"/>
    <n v="7675"/>
    <n v="46.24"/>
    <n v="0.121"/>
    <n v="7888"/>
    <n v="255.499"/>
    <n v="19.387"/>
    <x v="6"/>
  </r>
  <r>
    <d v="2014-06-01T00:00:00"/>
    <x v="9"/>
    <x v="12"/>
    <n v="4183"/>
    <n v="7.0679999999999996"/>
    <n v="3.335"/>
    <n v="4978"/>
    <n v="29.36"/>
    <n v="3.02"/>
    <x v="6"/>
  </r>
  <r>
    <d v="2014-06-01T00:00:00"/>
    <x v="10"/>
    <x v="13"/>
    <n v="52674"/>
    <n v="940.87"/>
    <n v="0"/>
    <n v="65086"/>
    <n v="207.21600000000001"/>
    <n v="0"/>
    <x v="6"/>
  </r>
  <r>
    <d v="2014-06-01T00:00:00"/>
    <x v="13"/>
    <x v="15"/>
    <n v="6752"/>
    <n v="129.88900000000001"/>
    <n v="17.942"/>
    <n v="6025"/>
    <n v="66.156999999999996"/>
    <n v="0"/>
    <x v="6"/>
  </r>
  <r>
    <d v="2014-06-01T00:00:00"/>
    <x v="14"/>
    <x v="16"/>
    <n v="3205"/>
    <n v="39.835999999999999"/>
    <n v="0"/>
    <n v="3235"/>
    <n v="73.751999999999995"/>
    <n v="0.40500000000000003"/>
    <x v="6"/>
  </r>
  <r>
    <d v="2014-06-01T00:00:00"/>
    <x v="14"/>
    <x v="18"/>
    <n v="3932"/>
    <n v="376.83"/>
    <n v="20.056000000000001"/>
    <n v="4964"/>
    <n v="121.508"/>
    <n v="1.8049999999999999"/>
    <x v="6"/>
  </r>
  <r>
    <d v="2014-06-01T00:00:00"/>
    <x v="16"/>
    <x v="20"/>
    <n v="60576"/>
    <n v="3452.2440000000001"/>
    <n v="103.16"/>
    <n v="72619"/>
    <n v="2065.6219999999998"/>
    <n v="18.434999999999999"/>
    <x v="6"/>
  </r>
  <r>
    <d v="2014-06-01T00:00:00"/>
    <x v="17"/>
    <x v="1"/>
    <n v="2946"/>
    <n v="188.755"/>
    <n v="0"/>
    <n v="4415"/>
    <n v="218.94200000000001"/>
    <n v="0"/>
    <x v="6"/>
  </r>
  <r>
    <d v="2014-06-01T00:00:00"/>
    <x v="17"/>
    <x v="21"/>
    <n v="5029"/>
    <n v="148.82599999999999"/>
    <n v="42.896999999999998"/>
    <n v="6383"/>
    <n v="106.65900000000001"/>
    <n v="3.266"/>
    <x v="6"/>
  </r>
  <r>
    <d v="2014-06-01T00:00:00"/>
    <x v="18"/>
    <x v="4"/>
    <n v="12924"/>
    <n v="384.23"/>
    <n v="2.7989999999999999"/>
    <n v="14465"/>
    <n v="297.49900000000002"/>
    <n v="0"/>
    <x v="6"/>
  </r>
  <r>
    <d v="2014-06-01T00:00:00"/>
    <x v="19"/>
    <x v="4"/>
    <n v="24305"/>
    <n v="929.40800000000002"/>
    <n v="117.916"/>
    <n v="27671"/>
    <n v="288.91399999999999"/>
    <n v="38.152999999999999"/>
    <x v="6"/>
  </r>
  <r>
    <d v="2014-06-01T00:00:00"/>
    <x v="53"/>
    <x v="8"/>
    <n v="6921"/>
    <n v="384.29700000000003"/>
    <n v="129.13800000000001"/>
    <n v="8301"/>
    <n v="232.71600000000001"/>
    <n v="0"/>
    <x v="6"/>
  </r>
  <r>
    <d v="2014-06-01T00:00:00"/>
    <x v="21"/>
    <x v="13"/>
    <n v="1255"/>
    <n v="8.2899999999999991"/>
    <n v="0"/>
    <n v="1717"/>
    <n v="22.052"/>
    <n v="0"/>
    <x v="6"/>
  </r>
  <r>
    <d v="2014-06-01T00:00:00"/>
    <x v="21"/>
    <x v="1"/>
    <n v="22083"/>
    <n v="1083.6510000000001"/>
    <n v="0"/>
    <n v="24298"/>
    <n v="602.072"/>
    <n v="0"/>
    <x v="6"/>
  </r>
  <r>
    <d v="2014-06-01T00:00:00"/>
    <x v="21"/>
    <x v="16"/>
    <n v="7468"/>
    <n v="169.93299999999999"/>
    <n v="0.36699999999999999"/>
    <n v="6842"/>
    <n v="361.89299999999997"/>
    <n v="0"/>
    <x v="6"/>
  </r>
  <r>
    <d v="2014-06-01T00:00:00"/>
    <x v="21"/>
    <x v="17"/>
    <n v="2827"/>
    <n v="15.356999999999999"/>
    <n v="4.8710000000000004"/>
    <n v="1339"/>
    <n v="10.632999999999999"/>
    <n v="0"/>
    <x v="6"/>
  </r>
  <r>
    <d v="2014-06-01T00:00:00"/>
    <x v="21"/>
    <x v="23"/>
    <n v="79202"/>
    <n v="3180.8"/>
    <n v="23.428000000000001"/>
    <n v="101435"/>
    <n v="2376.3490000000002"/>
    <n v="30.038"/>
    <x v="6"/>
  </r>
  <r>
    <d v="2014-06-01T00:00:00"/>
    <x v="22"/>
    <x v="16"/>
    <n v="2010"/>
    <n v="52.878999999999998"/>
    <n v="0"/>
    <n v="2409"/>
    <n v="220.51300000000001"/>
    <n v="0"/>
    <x v="6"/>
  </r>
  <r>
    <d v="2014-06-01T00:00:00"/>
    <x v="22"/>
    <x v="23"/>
    <n v="23976"/>
    <n v="923.03399999999999"/>
    <n v="48.054000000000002"/>
    <n v="29951"/>
    <n v="993.21100000000001"/>
    <n v="4.8239999999999998"/>
    <x v="6"/>
  </r>
  <r>
    <d v="2014-06-01T00:00:00"/>
    <x v="23"/>
    <x v="21"/>
    <n v="1574"/>
    <n v="93.697999999999993"/>
    <n v="5.3159999999999998"/>
    <n v="1803"/>
    <n v="40.204999999999998"/>
    <n v="0"/>
    <x v="6"/>
  </r>
  <r>
    <d v="2014-06-01T00:00:00"/>
    <x v="24"/>
    <x v="4"/>
    <s v=".."/>
    <s v=".."/>
    <s v=".."/>
    <s v=".."/>
    <n v="272.93799999999999"/>
    <n v="0"/>
    <x v="6"/>
  </r>
  <r>
    <d v="2014-06-01T00:00:00"/>
    <x v="24"/>
    <x v="8"/>
    <s v=".."/>
    <n v="585.52200000000005"/>
    <n v="19.565000000000001"/>
    <s v=".."/>
    <s v=".."/>
    <s v=".."/>
    <x v="6"/>
  </r>
  <r>
    <d v="2014-06-01T00:00:00"/>
    <x v="59"/>
    <x v="10"/>
    <n v="17210"/>
    <n v="347.56599999999997"/>
    <n v="1.4239999999999999"/>
    <n v="20642"/>
    <n v="250.25"/>
    <n v="10.9"/>
    <x v="6"/>
  </r>
  <r>
    <d v="2014-06-01T00:00:00"/>
    <x v="25"/>
    <x v="14"/>
    <n v="22988"/>
    <n v="570.21799999999996"/>
    <n v="118.935"/>
    <n v="27453"/>
    <n v="192.29599999999999"/>
    <n v="8.0000000000000002E-3"/>
    <x v="6"/>
  </r>
  <r>
    <d v="2014-06-01T00:00:00"/>
    <x v="26"/>
    <x v="8"/>
    <n v="8979"/>
    <n v="226.59"/>
    <n v="0.46200000000000002"/>
    <n v="10624"/>
    <n v="130.30600000000001"/>
    <n v="0.157"/>
    <x v="6"/>
  </r>
  <r>
    <d v="2014-06-01T00:00:00"/>
    <x v="54"/>
    <x v="14"/>
    <n v="18897"/>
    <n v="0"/>
    <n v="0"/>
    <n v="18897"/>
    <n v="0"/>
    <n v="0"/>
    <x v="6"/>
  </r>
  <r>
    <d v="2014-06-01T00:00:00"/>
    <x v="58"/>
    <x v="25"/>
    <n v="5105"/>
    <n v="247.24799999999999"/>
    <n v="144.34899999999999"/>
    <n v="5849"/>
    <n v="90.867000000000004"/>
    <n v="0.26"/>
    <x v="6"/>
  </r>
  <r>
    <d v="2014-06-01T00:00:00"/>
    <x v="28"/>
    <x v="10"/>
    <n v="2589"/>
    <n v="7.4889999999999999"/>
    <n v="0"/>
    <n v="2732"/>
    <n v="3.032"/>
    <n v="0"/>
    <x v="6"/>
  </r>
  <r>
    <d v="2014-06-01T00:00:00"/>
    <x v="28"/>
    <x v="14"/>
    <n v="36512"/>
    <n v="336.351"/>
    <n v="0"/>
    <n v="43280"/>
    <n v="16.277999999999999"/>
    <n v="2.6219999999999999"/>
    <x v="6"/>
  </r>
  <r>
    <d v="2014-06-01T00:00:00"/>
    <x v="28"/>
    <x v="25"/>
    <n v="13057"/>
    <n v="187.869"/>
    <n v="16.128"/>
    <n v="16060"/>
    <n v="156.46799999999999"/>
    <n v="6.6619999999999999"/>
    <x v="6"/>
  </r>
  <r>
    <d v="2014-06-01T00:00:00"/>
    <x v="28"/>
    <x v="1"/>
    <n v="22651"/>
    <n v="8.2089999999999996"/>
    <n v="11.494999999999999"/>
    <n v="24260"/>
    <n v="25.204999999999998"/>
    <n v="14.711"/>
    <x v="6"/>
  </r>
  <r>
    <d v="2014-06-01T00:00:00"/>
    <x v="28"/>
    <x v="16"/>
    <n v="2909"/>
    <n v="143.80099999999999"/>
    <n v="1.2889999999999999"/>
    <n v="5149"/>
    <n v="105.999"/>
    <n v="0"/>
    <x v="6"/>
  </r>
  <r>
    <d v="2014-06-01T00:00:00"/>
    <x v="28"/>
    <x v="17"/>
    <n v="8451"/>
    <n v="184.99799999999999"/>
    <n v="12.106"/>
    <n v="11235"/>
    <n v="39.484000000000002"/>
    <n v="0.94299999999999995"/>
    <x v="6"/>
  </r>
  <r>
    <d v="2014-06-01T00:00:00"/>
    <x v="28"/>
    <x v="8"/>
    <n v="8711"/>
    <n v="222.714"/>
    <n v="7.0439999999999996"/>
    <n v="9945"/>
    <n v="139.221"/>
    <n v="0.621"/>
    <x v="6"/>
  </r>
  <r>
    <d v="2014-06-01T00:00:00"/>
    <x v="57"/>
    <x v="16"/>
    <n v="9810"/>
    <n v="13.507"/>
    <n v="0"/>
    <n v="11101"/>
    <n v="1.8939999999999999"/>
    <n v="0"/>
    <x v="6"/>
  </r>
  <r>
    <d v="2014-06-01T00:00:00"/>
    <x v="29"/>
    <x v="15"/>
    <n v="8703"/>
    <n v="188.49600000000001"/>
    <n v="70.620999999999995"/>
    <n v="11240"/>
    <n v="239.83699999999999"/>
    <n v="3.149"/>
    <x v="6"/>
  </r>
  <r>
    <d v="2014-06-01T00:00:00"/>
    <x v="30"/>
    <x v="27"/>
    <n v="2336"/>
    <n v="165.65700000000001"/>
    <n v="4.157"/>
    <n v="3191"/>
    <n v="90.438999999999993"/>
    <n v="1.3029999999999999"/>
    <x v="6"/>
  </r>
  <r>
    <d v="2014-06-01T00:00:00"/>
    <x v="30"/>
    <x v="1"/>
    <n v="3072"/>
    <n v="131.34700000000001"/>
    <n v="0.35199999999999998"/>
    <n v="1734"/>
    <n v="88.02"/>
    <n v="0"/>
    <x v="6"/>
  </r>
  <r>
    <d v="2014-06-01T00:00:00"/>
    <x v="31"/>
    <x v="4"/>
    <n v="0"/>
    <n v="45.947000000000003"/>
    <n v="0"/>
    <s v=".."/>
    <s v=".."/>
    <s v=".."/>
    <x v="6"/>
  </r>
  <r>
    <d v="2014-06-01T00:00:00"/>
    <x v="31"/>
    <x v="13"/>
    <n v="48831"/>
    <n v="2611.0169999999998"/>
    <n v="192.005"/>
    <n v="69061"/>
    <n v="1508.6110000000001"/>
    <n v="1.177"/>
    <x v="6"/>
  </r>
  <r>
    <d v="2014-06-01T00:00:00"/>
    <x v="66"/>
    <x v="28"/>
    <n v="1543"/>
    <n v="0.44"/>
    <n v="8.0000000000000002E-3"/>
    <n v="1595"/>
    <n v="20.085999999999999"/>
    <n v="1.4019999999999999"/>
    <x v="6"/>
  </r>
  <r>
    <d v="2014-06-01T00:00:00"/>
    <x v="34"/>
    <x v="9"/>
    <s v=".."/>
    <n v="0.22600000000000001"/>
    <n v="0"/>
    <s v=".."/>
    <n v="101.286"/>
    <n v="0"/>
    <x v="6"/>
  </r>
  <r>
    <d v="2014-06-01T00:00:00"/>
    <x v="34"/>
    <x v="29"/>
    <s v=".."/>
    <n v="28.818000000000001"/>
    <n v="0"/>
    <s v=".."/>
    <n v="28.42"/>
    <n v="0"/>
    <x v="6"/>
  </r>
  <r>
    <d v="2014-06-01T00:00:00"/>
    <x v="34"/>
    <x v="12"/>
    <s v=".."/>
    <n v="0"/>
    <n v="0"/>
    <s v=".."/>
    <n v="5.8999999999999997E-2"/>
    <n v="0"/>
    <x v="6"/>
  </r>
  <r>
    <d v="2014-06-01T00:00:00"/>
    <x v="35"/>
    <x v="24"/>
    <n v="5987"/>
    <n v="224.36500000000001"/>
    <n v="5.2450000000000001"/>
    <n v="6651"/>
    <n v="129.28700000000001"/>
    <n v="0"/>
    <x v="6"/>
  </r>
  <r>
    <d v="2014-06-01T00:00:00"/>
    <x v="64"/>
    <x v="25"/>
    <s v=".."/>
    <n v="966.36300000000006"/>
    <n v="0"/>
    <s v=".."/>
    <n v="12.782999999999999"/>
    <n v="0"/>
    <x v="6"/>
  </r>
  <r>
    <d v="2014-06-01T00:00:00"/>
    <x v="64"/>
    <x v="15"/>
    <s v=".."/>
    <s v=".."/>
    <s v=".."/>
    <s v=".."/>
    <n v="33.613"/>
    <n v="0"/>
    <x v="6"/>
  </r>
  <r>
    <d v="2014-06-01T00:00:00"/>
    <x v="36"/>
    <x v="41"/>
    <n v="482"/>
    <n v="3.101"/>
    <n v="0"/>
    <n v="552"/>
    <n v="0"/>
    <n v="0"/>
    <x v="6"/>
  </r>
  <r>
    <d v="2014-06-01T00:00:00"/>
    <x v="36"/>
    <x v="27"/>
    <n v="3271"/>
    <n v="22.123999999999999"/>
    <n v="0"/>
    <n v="4071"/>
    <n v="3.758"/>
    <n v="2.2679999999999998"/>
    <x v="6"/>
  </r>
  <r>
    <d v="2014-06-01T00:00:00"/>
    <x v="36"/>
    <x v="4"/>
    <n v="4939"/>
    <n v="569.90599999999995"/>
    <n v="15.298999999999999"/>
    <n v="5927"/>
    <n v="283.22199999999998"/>
    <n v="42.603000000000002"/>
    <x v="6"/>
  </r>
  <r>
    <d v="2014-06-01T00:00:00"/>
    <x v="36"/>
    <x v="20"/>
    <n v="20656"/>
    <n v="1049.0440000000001"/>
    <n v="13.464"/>
    <n v="25030"/>
    <n v="560.52700000000004"/>
    <n v="25.056999999999999"/>
    <x v="6"/>
  </r>
  <r>
    <d v="2014-06-01T00:00:00"/>
    <x v="36"/>
    <x v="14"/>
    <n v="3685"/>
    <n v="96.938000000000002"/>
    <n v="0.377"/>
    <n v="3885"/>
    <n v="48.372999999999998"/>
    <n v="1.0309999999999999"/>
    <x v="6"/>
  </r>
  <r>
    <d v="2014-06-01T00:00:00"/>
    <x v="36"/>
    <x v="25"/>
    <n v="6592"/>
    <n v="65.585999999999999"/>
    <n v="34.204999999999998"/>
    <n v="9227"/>
    <n v="47.216000000000001"/>
    <n v="47.173000000000002"/>
    <x v="6"/>
  </r>
  <r>
    <d v="2014-06-01T00:00:00"/>
    <x v="36"/>
    <x v="38"/>
    <s v=".."/>
    <s v=".."/>
    <s v=".."/>
    <s v=".."/>
    <n v="12"/>
    <n v="0"/>
    <x v="6"/>
  </r>
  <r>
    <d v="2014-06-01T00:00:00"/>
    <x v="36"/>
    <x v="13"/>
    <s v=".."/>
    <s v=".."/>
    <s v=".."/>
    <s v=".."/>
    <n v="91.287000000000006"/>
    <n v="0"/>
    <x v="6"/>
  </r>
  <r>
    <d v="2014-06-01T00:00:00"/>
    <x v="36"/>
    <x v="2"/>
    <n v="1834"/>
    <n v="5.702"/>
    <n v="0.23699999999999999"/>
    <n v="2182"/>
    <n v="13.888999999999999"/>
    <n v="1.069"/>
    <x v="6"/>
  </r>
  <r>
    <d v="2014-06-01T00:00:00"/>
    <x v="36"/>
    <x v="1"/>
    <n v="33142"/>
    <n v="466.28399999999999"/>
    <n v="0.85499999999999998"/>
    <n v="38912"/>
    <n v="822.27200000000005"/>
    <n v="130.63200000000001"/>
    <x v="6"/>
  </r>
  <r>
    <d v="2014-06-01T00:00:00"/>
    <x v="36"/>
    <x v="9"/>
    <n v="2097"/>
    <n v="0"/>
    <n v="0"/>
    <n v="2154"/>
    <n v="0"/>
    <n v="0"/>
    <x v="6"/>
  </r>
  <r>
    <d v="2014-06-01T00:00:00"/>
    <x v="36"/>
    <x v="24"/>
    <n v="4183"/>
    <n v="43.204000000000001"/>
    <n v="2.2650000000000001"/>
    <n v="4217"/>
    <n v="66.867999999999995"/>
    <n v="1.554"/>
    <x v="6"/>
  </r>
  <r>
    <d v="2014-06-01T00:00:00"/>
    <x v="36"/>
    <x v="16"/>
    <n v="23568"/>
    <n v="1198.05"/>
    <n v="40.140999999999998"/>
    <n v="27811"/>
    <n v="1294.1659999999999"/>
    <n v="44.747"/>
    <x v="6"/>
  </r>
  <r>
    <d v="2014-06-01T00:00:00"/>
    <x v="36"/>
    <x v="31"/>
    <n v="5068"/>
    <n v="89.802999999999997"/>
    <n v="6.0339999999999998"/>
    <n v="6439"/>
    <n v="59.869"/>
    <n v="7.1180000000000003"/>
    <x v="6"/>
  </r>
  <r>
    <d v="2014-06-01T00:00:00"/>
    <x v="36"/>
    <x v="17"/>
    <n v="4790"/>
    <n v="215.755"/>
    <n v="48.042999999999999"/>
    <n v="6735"/>
    <n v="126.925"/>
    <n v="9.4939999999999998"/>
    <x v="6"/>
  </r>
  <r>
    <d v="2014-06-01T00:00:00"/>
    <x v="36"/>
    <x v="18"/>
    <n v="10370"/>
    <n v="424.892"/>
    <n v="39.046999999999997"/>
    <n v="15189"/>
    <n v="102.113"/>
    <n v="111.438"/>
    <x v="6"/>
  </r>
  <r>
    <d v="2014-06-01T00:00:00"/>
    <x v="36"/>
    <x v="23"/>
    <n v="10082"/>
    <n v="33.04"/>
    <n v="0"/>
    <n v="10204"/>
    <n v="170.82"/>
    <n v="6.1420000000000003"/>
    <x v="6"/>
  </r>
  <r>
    <d v="2014-06-01T00:00:00"/>
    <x v="36"/>
    <x v="8"/>
    <n v="50081"/>
    <n v="2135.4699999999998"/>
    <n v="179.83600000000001"/>
    <n v="60007"/>
    <n v="346.61900000000003"/>
    <n v="98.722999999999999"/>
    <x v="6"/>
  </r>
  <r>
    <d v="2014-06-01T00:00:00"/>
    <x v="55"/>
    <x v="35"/>
    <n v="13174"/>
    <n v="699.11500000000001"/>
    <n v="22.117000000000001"/>
    <n v="19082"/>
    <n v="855.48800000000006"/>
    <n v="0.02"/>
    <x v="6"/>
  </r>
  <r>
    <d v="2014-06-01T00:00:00"/>
    <x v="37"/>
    <x v="32"/>
    <n v="4300"/>
    <n v="165.23400000000001"/>
    <n v="5.0529999999999999"/>
    <n v="6490"/>
    <n v="296.79599999999999"/>
    <n v="0"/>
    <x v="6"/>
  </r>
  <r>
    <d v="2014-06-01T00:00:00"/>
    <x v="63"/>
    <x v="16"/>
    <n v="18335"/>
    <n v="468.56099999999998"/>
    <n v="0"/>
    <n v="22027"/>
    <n v="151.947"/>
    <n v="0"/>
    <x v="6"/>
  </r>
  <r>
    <d v="2014-06-01T00:00:00"/>
    <x v="67"/>
    <x v="4"/>
    <n v="3147"/>
    <n v="105.31399999999999"/>
    <n v="0"/>
    <n v="3709"/>
    <n v="25.312999999999999"/>
    <n v="0"/>
    <x v="6"/>
  </r>
  <r>
    <d v="2014-06-01T00:00:00"/>
    <x v="62"/>
    <x v="16"/>
    <n v="1915"/>
    <n v="10.795"/>
    <n v="0"/>
    <n v="2378"/>
    <n v="3.5019999999999998"/>
    <n v="0"/>
    <x v="6"/>
  </r>
  <r>
    <d v="2014-06-01T00:00:00"/>
    <x v="38"/>
    <x v="1"/>
    <s v=".."/>
    <n v="263.298"/>
    <n v="0"/>
    <s v=".."/>
    <n v="591.42200000000003"/>
    <n v="0"/>
    <x v="6"/>
  </r>
  <r>
    <d v="2014-06-01T00:00:00"/>
    <x v="38"/>
    <x v="16"/>
    <n v="104845"/>
    <n v="6647.5709999999999"/>
    <n v="271.73599999999999"/>
    <n v="125624"/>
    <n v="4437.47"/>
    <n v="0.66800000000000004"/>
    <x v="6"/>
  </r>
  <r>
    <d v="2014-06-01T00:00:00"/>
    <x v="40"/>
    <x v="29"/>
    <n v="1325"/>
    <n v="28.536999999999999"/>
    <n v="0"/>
    <n v="1469"/>
    <n v="19.343"/>
    <n v="0"/>
    <x v="6"/>
  </r>
  <r>
    <d v="2014-06-01T00:00:00"/>
    <x v="41"/>
    <x v="31"/>
    <n v="4439"/>
    <n v="92.491"/>
    <n v="0.872"/>
    <n v="6036"/>
    <n v="152.31100000000001"/>
    <n v="0"/>
    <x v="6"/>
  </r>
  <r>
    <d v="2014-06-01T00:00:00"/>
    <x v="42"/>
    <x v="1"/>
    <s v=".."/>
    <n v="386.21300000000002"/>
    <n v="0"/>
    <s v=".."/>
    <n v="390.70100000000002"/>
    <n v="0"/>
    <x v="6"/>
  </r>
  <r>
    <d v="2014-06-01T00:00:00"/>
    <x v="43"/>
    <x v="17"/>
    <n v="22301"/>
    <n v="1708.067"/>
    <n v="137.15700000000001"/>
    <n v="39438"/>
    <n v="825.80700000000002"/>
    <n v="13.528"/>
    <x v="6"/>
  </r>
  <r>
    <d v="2014-06-01T00:00:00"/>
    <x v="61"/>
    <x v="16"/>
    <n v="4253"/>
    <n v="0"/>
    <n v="0"/>
    <n v="5602"/>
    <n v="0"/>
    <n v="0"/>
    <x v="6"/>
  </r>
  <r>
    <d v="2014-06-01T00:00:00"/>
    <x v="45"/>
    <x v="22"/>
    <n v="526"/>
    <n v="9.1999999999999998E-2"/>
    <n v="0"/>
    <n v="607"/>
    <n v="1.31"/>
    <n v="0"/>
    <x v="6"/>
  </r>
  <r>
    <d v="2014-06-01T00:00:00"/>
    <x v="45"/>
    <x v="8"/>
    <n v="12312"/>
    <n v="3.4390000000000001"/>
    <n v="107.08799999999999"/>
    <n v="14765"/>
    <n v="247.06700000000001"/>
    <n v="2.1110000000000002"/>
    <x v="6"/>
  </r>
  <r>
    <d v="2014-06-01T00:00:00"/>
    <x v="46"/>
    <x v="4"/>
    <s v=".."/>
    <s v=".."/>
    <s v=".."/>
    <s v=".."/>
    <n v="63.994999999999997"/>
    <n v="0"/>
    <x v="6"/>
  </r>
  <r>
    <d v="2014-06-01T00:00:00"/>
    <x v="46"/>
    <x v="16"/>
    <s v=".."/>
    <s v=".."/>
    <s v=".."/>
    <s v=".."/>
    <n v="145.941"/>
    <n v="0"/>
    <x v="6"/>
  </r>
  <r>
    <d v="2014-06-01T00:00:00"/>
    <x v="46"/>
    <x v="21"/>
    <s v=".."/>
    <s v=".."/>
    <s v=".."/>
    <s v=".."/>
    <n v="14.531000000000001"/>
    <n v="0"/>
    <x v="6"/>
  </r>
  <r>
    <d v="2014-06-01T00:00:00"/>
    <x v="46"/>
    <x v="8"/>
    <s v=".."/>
    <n v="1583.127"/>
    <n v="0"/>
    <s v=".."/>
    <s v=".."/>
    <s v=".."/>
    <x v="6"/>
  </r>
  <r>
    <d v="2014-06-01T00:00:00"/>
    <x v="47"/>
    <x v="26"/>
    <n v="8978"/>
    <n v="437.024"/>
    <n v="0"/>
    <n v="13834"/>
    <n v="151.184"/>
    <n v="0"/>
    <x v="6"/>
  </r>
  <r>
    <d v="2014-06-01T00:00:00"/>
    <x v="49"/>
    <x v="10"/>
    <n v="13297"/>
    <n v="25.123000000000001"/>
    <n v="0"/>
    <n v="14543"/>
    <n v="23.847000000000001"/>
    <n v="0"/>
    <x v="6"/>
  </r>
  <r>
    <d v="2014-06-01T00:00:00"/>
    <x v="49"/>
    <x v="14"/>
    <n v="23282"/>
    <n v="28.335999999999999"/>
    <n v="0"/>
    <n v="25311"/>
    <n v="0"/>
    <n v="0"/>
    <x v="6"/>
  </r>
  <r>
    <d v="2014-06-01T00:00:00"/>
    <x v="49"/>
    <x v="1"/>
    <n v="37968"/>
    <n v="94.698999999999998"/>
    <n v="0"/>
    <n v="40104"/>
    <n v="20.518999999999998"/>
    <n v="0"/>
    <x v="6"/>
  </r>
  <r>
    <d v="2014-06-01T00:00:00"/>
    <x v="49"/>
    <x v="9"/>
    <n v="1972"/>
    <n v="0"/>
    <n v="0"/>
    <n v="2310"/>
    <n v="24.93"/>
    <n v="0"/>
    <x v="6"/>
  </r>
  <r>
    <d v="2014-06-01T00:00:00"/>
    <x v="49"/>
    <x v="29"/>
    <n v="524"/>
    <n v="0"/>
    <n v="0"/>
    <n v="695"/>
    <n v="29.85"/>
    <n v="0"/>
    <x v="6"/>
  </r>
  <r>
    <d v="2014-06-01T00:00:00"/>
    <x v="49"/>
    <x v="17"/>
    <n v="1967"/>
    <n v="0"/>
    <n v="0"/>
    <n v="2328"/>
    <n v="0"/>
    <n v="0"/>
    <x v="6"/>
  </r>
  <r>
    <d v="2014-06-01T00:00:00"/>
    <x v="49"/>
    <x v="33"/>
    <n v="766"/>
    <n v="1.877"/>
    <n v="0"/>
    <n v="1134"/>
    <n v="1.319"/>
    <n v="0"/>
    <x v="6"/>
  </r>
  <r>
    <d v="2014-06-01T00:00:00"/>
    <x v="49"/>
    <x v="23"/>
    <n v="2966"/>
    <n v="69.158000000000001"/>
    <n v="0"/>
    <n v="4261"/>
    <n v="150.072"/>
    <n v="0"/>
    <x v="6"/>
  </r>
  <r>
    <d v="2014-06-01T00:00:00"/>
    <x v="49"/>
    <x v="8"/>
    <n v="17010"/>
    <n v="791.73599999999999"/>
    <n v="0"/>
    <n v="20690"/>
    <n v="524.05100000000004"/>
    <n v="0"/>
    <x v="6"/>
  </r>
  <r>
    <d v="2014-06-01T00:00:00"/>
    <x v="49"/>
    <x v="12"/>
    <n v="1778"/>
    <n v="3.4039999999999999"/>
    <n v="0"/>
    <n v="2235"/>
    <n v="7.0220000000000002"/>
    <n v="0"/>
    <x v="6"/>
  </r>
  <r>
    <d v="2014-06-01T00:00:00"/>
    <x v="50"/>
    <x v="34"/>
    <n v="1619"/>
    <n v="0.30299999999999999"/>
    <n v="0"/>
    <n v="1941"/>
    <n v="0.71"/>
    <n v="0"/>
    <x v="6"/>
  </r>
  <r>
    <d v="2014-07-01T00:00:00"/>
    <x v="65"/>
    <x v="2"/>
    <n v="3813"/>
    <n v="6.93"/>
    <n v="0.89300000000000002"/>
    <n v="3785"/>
    <n v="89.41"/>
    <n v="7.4740000000000002"/>
    <x v="6"/>
  </r>
  <r>
    <d v="2014-07-01T00:00:00"/>
    <x v="2"/>
    <x v="3"/>
    <n v="7973"/>
    <n v="279.255"/>
    <n v="37.151000000000003"/>
    <n v="7470"/>
    <n v="97.414000000000001"/>
    <n v="20.564"/>
    <x v="6"/>
  </r>
  <r>
    <d v="2014-07-01T00:00:00"/>
    <x v="3"/>
    <x v="4"/>
    <n v="11846"/>
    <n v="325.35199999999998"/>
    <n v="46.173000000000002"/>
    <n v="9139"/>
    <n v="336.55500000000001"/>
    <n v="22.061"/>
    <x v="6"/>
  </r>
  <r>
    <d v="2014-07-01T00:00:00"/>
    <x v="68"/>
    <x v="30"/>
    <n v="6404"/>
    <n v="136.49799999999999"/>
    <n v="11.816000000000001"/>
    <n v="4448"/>
    <n v="0.48"/>
    <n v="0"/>
    <x v="6"/>
  </r>
  <r>
    <d v="2014-07-01T00:00:00"/>
    <x v="4"/>
    <x v="5"/>
    <n v="2782"/>
    <n v="51.427"/>
    <n v="0.59399999999999997"/>
    <n v="2404"/>
    <n v="22.632999999999999"/>
    <n v="0"/>
    <x v="6"/>
  </r>
  <r>
    <d v="2014-07-01T00:00:00"/>
    <x v="5"/>
    <x v="6"/>
    <n v="753"/>
    <n v="8.0000000000000002E-3"/>
    <n v="2.5999999999999999E-2"/>
    <n v="787"/>
    <n v="23.138999999999999"/>
    <n v="0"/>
    <x v="6"/>
  </r>
  <r>
    <d v="2014-07-01T00:00:00"/>
    <x v="5"/>
    <x v="1"/>
    <n v="107393"/>
    <n v="2451.3380000000002"/>
    <n v="270.904"/>
    <n v="104271"/>
    <n v="1957.5809999999999"/>
    <n v="0.48799999999999999"/>
    <x v="6"/>
  </r>
  <r>
    <d v="2014-07-01T00:00:00"/>
    <x v="6"/>
    <x v="9"/>
    <n v="9296"/>
    <n v="43.588999999999999"/>
    <n v="0"/>
    <n v="8664"/>
    <n v="234.94"/>
    <n v="17.395"/>
    <x v="6"/>
  </r>
  <r>
    <d v="2014-07-01T00:00:00"/>
    <x v="9"/>
    <x v="12"/>
    <n v="6034"/>
    <n v="4.4619999999999997"/>
    <n v="3.2080000000000002"/>
    <n v="5205"/>
    <n v="32.999000000000002"/>
    <n v="2.734"/>
    <x v="6"/>
  </r>
  <r>
    <d v="2014-07-01T00:00:00"/>
    <x v="10"/>
    <x v="13"/>
    <n v="71429"/>
    <n v="824.82799999999997"/>
    <n v="0"/>
    <n v="58074"/>
    <n v="170.917"/>
    <n v="0"/>
    <x v="6"/>
  </r>
  <r>
    <d v="2014-07-01T00:00:00"/>
    <x v="13"/>
    <x v="15"/>
    <n v="4810"/>
    <n v="147.15600000000001"/>
    <n v="17.879000000000001"/>
    <n v="5318"/>
    <n v="69.575999999999993"/>
    <n v="0"/>
    <x v="6"/>
  </r>
  <r>
    <d v="2014-07-01T00:00:00"/>
    <x v="14"/>
    <x v="16"/>
    <n v="3347"/>
    <n v="24.771999999999998"/>
    <n v="0"/>
    <n v="2884"/>
    <n v="70.653000000000006"/>
    <n v="0.26900000000000002"/>
    <x v="6"/>
  </r>
  <r>
    <d v="2014-07-01T00:00:00"/>
    <x v="14"/>
    <x v="18"/>
    <n v="5412"/>
    <n v="361.07600000000002"/>
    <n v="33.479999999999997"/>
    <n v="4296"/>
    <n v="97.180999999999997"/>
    <n v="0.41"/>
    <x v="6"/>
  </r>
  <r>
    <d v="2014-07-01T00:00:00"/>
    <x v="16"/>
    <x v="20"/>
    <n v="75667"/>
    <n v="4166.1679999999997"/>
    <n v="100.11499999999999"/>
    <n v="59506"/>
    <n v="2372.2289999999998"/>
    <n v="21.132999999999999"/>
    <x v="6"/>
  </r>
  <r>
    <d v="2014-07-01T00:00:00"/>
    <x v="17"/>
    <x v="1"/>
    <n v="4904"/>
    <n v="138.88999999999999"/>
    <n v="0"/>
    <n v="4253"/>
    <n v="175.958"/>
    <n v="0"/>
    <x v="6"/>
  </r>
  <r>
    <d v="2014-07-01T00:00:00"/>
    <x v="17"/>
    <x v="21"/>
    <n v="6421"/>
    <n v="134.56"/>
    <n v="47.709000000000003"/>
    <n v="5719"/>
    <n v="101.276"/>
    <n v="5.5170000000000003"/>
    <x v="6"/>
  </r>
  <r>
    <d v="2014-07-01T00:00:00"/>
    <x v="18"/>
    <x v="4"/>
    <n v="17184"/>
    <n v="417.30399999999997"/>
    <n v="5.0540000000000003"/>
    <n v="12264"/>
    <n v="349.40600000000001"/>
    <n v="0"/>
    <x v="6"/>
  </r>
  <r>
    <d v="2014-07-01T00:00:00"/>
    <x v="19"/>
    <x v="4"/>
    <n v="31655"/>
    <n v="1131.143"/>
    <n v="120.206"/>
    <n v="25372"/>
    <n v="405.82"/>
    <n v="41.954000000000001"/>
    <x v="6"/>
  </r>
  <r>
    <d v="2014-07-01T00:00:00"/>
    <x v="53"/>
    <x v="8"/>
    <n v="8441"/>
    <n v="324.09800000000001"/>
    <n v="106.003"/>
    <n v="7538"/>
    <n v="203.53399999999999"/>
    <n v="0"/>
    <x v="6"/>
  </r>
  <r>
    <d v="2014-07-01T00:00:00"/>
    <x v="21"/>
    <x v="13"/>
    <n v="1979"/>
    <n v="15.276"/>
    <n v="0"/>
    <n v="1558"/>
    <n v="6.6529999999999996"/>
    <n v="0"/>
    <x v="6"/>
  </r>
  <r>
    <d v="2014-07-01T00:00:00"/>
    <x v="21"/>
    <x v="1"/>
    <n v="28698"/>
    <n v="947.66399999999999"/>
    <n v="0"/>
    <n v="27000"/>
    <n v="658.28599999999994"/>
    <n v="7.1999999999999995E-2"/>
    <x v="6"/>
  </r>
  <r>
    <d v="2014-07-01T00:00:00"/>
    <x v="21"/>
    <x v="16"/>
    <n v="7432"/>
    <n v="142.85300000000001"/>
    <n v="0.34300000000000003"/>
    <n v="5631"/>
    <n v="350.02699999999999"/>
    <n v="1.2E-2"/>
    <x v="6"/>
  </r>
  <r>
    <d v="2014-07-01T00:00:00"/>
    <x v="21"/>
    <x v="17"/>
    <n v="2243"/>
    <n v="6.1139999999999999"/>
    <n v="5.024"/>
    <n v="1932"/>
    <n v="2.9079999999999999"/>
    <n v="0"/>
    <x v="6"/>
  </r>
  <r>
    <d v="2014-07-01T00:00:00"/>
    <x v="21"/>
    <x v="23"/>
    <n v="113421"/>
    <n v="3481.7550000000001"/>
    <n v="28.536000000000001"/>
    <n v="91053"/>
    <n v="2923.37"/>
    <n v="38.441000000000003"/>
    <x v="6"/>
  </r>
  <r>
    <d v="2014-07-01T00:00:00"/>
    <x v="22"/>
    <x v="16"/>
    <n v="2065"/>
    <n v="40.21"/>
    <n v="0"/>
    <n v="1920"/>
    <n v="171.41200000000001"/>
    <n v="0"/>
    <x v="6"/>
  </r>
  <r>
    <d v="2014-07-01T00:00:00"/>
    <x v="22"/>
    <x v="23"/>
    <n v="34633"/>
    <n v="927.76900000000001"/>
    <n v="51.4"/>
    <n v="33106"/>
    <n v="1179.7190000000001"/>
    <n v="6.6349999999999998"/>
    <x v="6"/>
  </r>
  <r>
    <d v="2014-07-01T00:00:00"/>
    <x v="23"/>
    <x v="21"/>
    <n v="1926"/>
    <n v="107.97499999999999"/>
    <n v="6.883"/>
    <n v="1606"/>
    <n v="33.003999999999998"/>
    <n v="0"/>
    <x v="6"/>
  </r>
  <r>
    <d v="2014-07-01T00:00:00"/>
    <x v="24"/>
    <x v="4"/>
    <s v=".."/>
    <s v=".."/>
    <s v=".."/>
    <s v=".."/>
    <n v="282.90499999999997"/>
    <n v="0"/>
    <x v="6"/>
  </r>
  <r>
    <d v="2014-07-01T00:00:00"/>
    <x v="24"/>
    <x v="8"/>
    <s v=".."/>
    <n v="628.60199999999998"/>
    <n v="18.709"/>
    <s v=".."/>
    <s v=".."/>
    <s v=".."/>
    <x v="6"/>
  </r>
  <r>
    <d v="2014-07-01T00:00:00"/>
    <x v="59"/>
    <x v="10"/>
    <n v="22400"/>
    <n v="432.90100000000001"/>
    <n v="2.3069999999999999"/>
    <n v="21576"/>
    <n v="268.93900000000002"/>
    <n v="11.03"/>
    <x v="6"/>
  </r>
  <r>
    <d v="2014-07-01T00:00:00"/>
    <x v="25"/>
    <x v="14"/>
    <n v="33744"/>
    <n v="589.56600000000003"/>
    <n v="92.27"/>
    <n v="28979"/>
    <n v="153.642"/>
    <n v="0"/>
    <x v="6"/>
  </r>
  <r>
    <d v="2014-07-01T00:00:00"/>
    <x v="26"/>
    <x v="8"/>
    <n v="11993"/>
    <n v="241.61199999999999"/>
    <n v="4.3630000000000004"/>
    <n v="10371"/>
    <n v="153.84299999999999"/>
    <n v="0.153"/>
    <x v="6"/>
  </r>
  <r>
    <d v="2014-07-01T00:00:00"/>
    <x v="54"/>
    <x v="14"/>
    <n v="22979"/>
    <n v="0"/>
    <n v="0"/>
    <n v="19328"/>
    <n v="0"/>
    <n v="0"/>
    <x v="6"/>
  </r>
  <r>
    <d v="2014-07-01T00:00:00"/>
    <x v="58"/>
    <x v="25"/>
    <n v="7206"/>
    <n v="271.399"/>
    <n v="148.393"/>
    <n v="5074"/>
    <n v="221.71700000000001"/>
    <n v="0.39200000000000002"/>
    <x v="6"/>
  </r>
  <r>
    <d v="2014-07-01T00:00:00"/>
    <x v="28"/>
    <x v="10"/>
    <n v="2453"/>
    <n v="2.4500000000000002"/>
    <n v="0"/>
    <n v="2442"/>
    <n v="2.8"/>
    <n v="0"/>
    <x v="6"/>
  </r>
  <r>
    <d v="2014-07-01T00:00:00"/>
    <x v="28"/>
    <x v="14"/>
    <n v="48056"/>
    <n v="412.916"/>
    <n v="0"/>
    <n v="46375"/>
    <n v="3.76"/>
    <n v="2.2109999999999999"/>
    <x v="6"/>
  </r>
  <r>
    <d v="2014-07-01T00:00:00"/>
    <x v="28"/>
    <x v="25"/>
    <n v="24315"/>
    <n v="309.17099999999999"/>
    <n v="19.105"/>
    <n v="14401"/>
    <n v="110.264"/>
    <n v="6.1459999999999999"/>
    <x v="6"/>
  </r>
  <r>
    <d v="2014-07-01T00:00:00"/>
    <x v="28"/>
    <x v="1"/>
    <n v="31765"/>
    <n v="8.8529999999999998"/>
    <n v="6.3380000000000001"/>
    <n v="30313"/>
    <n v="28.541"/>
    <n v="17.846"/>
    <x v="6"/>
  </r>
  <r>
    <d v="2014-07-01T00:00:00"/>
    <x v="28"/>
    <x v="16"/>
    <n v="5229"/>
    <n v="144.77099999999999"/>
    <n v="1.103"/>
    <n v="4626"/>
    <n v="90.792000000000002"/>
    <n v="0"/>
    <x v="6"/>
  </r>
  <r>
    <d v="2014-07-01T00:00:00"/>
    <x v="28"/>
    <x v="17"/>
    <n v="11830"/>
    <n v="162.80799999999999"/>
    <n v="11.125"/>
    <n v="11055"/>
    <n v="42.780999999999999"/>
    <n v="1.0720000000000001"/>
    <x v="6"/>
  </r>
  <r>
    <d v="2014-07-01T00:00:00"/>
    <x v="28"/>
    <x v="8"/>
    <n v="11251"/>
    <n v="281.036"/>
    <n v="6.0830000000000002"/>
    <n v="9269"/>
    <n v="155.31800000000001"/>
    <n v="0.82199999999999995"/>
    <x v="6"/>
  </r>
  <r>
    <d v="2014-07-01T00:00:00"/>
    <x v="57"/>
    <x v="16"/>
    <n v="13178"/>
    <n v="14.266999999999999"/>
    <n v="0"/>
    <n v="11837"/>
    <n v="1.95"/>
    <n v="0"/>
    <x v="6"/>
  </r>
  <r>
    <d v="2014-07-01T00:00:00"/>
    <x v="29"/>
    <x v="15"/>
    <n v="12595"/>
    <n v="131.34"/>
    <n v="75.417000000000002"/>
    <n v="9208"/>
    <n v="251.44800000000001"/>
    <n v="3.5379999999999998"/>
    <x v="6"/>
  </r>
  <r>
    <d v="2014-07-01T00:00:00"/>
    <x v="30"/>
    <x v="27"/>
    <n v="3879"/>
    <n v="225.26499999999999"/>
    <n v="3.9289999999999998"/>
    <n v="2911"/>
    <n v="141.154"/>
    <n v="1.724"/>
    <x v="6"/>
  </r>
  <r>
    <d v="2014-07-01T00:00:00"/>
    <x v="30"/>
    <x v="1"/>
    <n v="3047"/>
    <n v="141.005"/>
    <n v="0"/>
    <n v="2704"/>
    <n v="111.044"/>
    <n v="0.20300000000000001"/>
    <x v="6"/>
  </r>
  <r>
    <d v="2014-07-01T00:00:00"/>
    <x v="31"/>
    <x v="13"/>
    <n v="77865"/>
    <n v="2932.0410000000002"/>
    <n v="264.52499999999998"/>
    <n v="53299"/>
    <n v="1775.413"/>
    <n v="2.3450000000000002"/>
    <x v="6"/>
  </r>
  <r>
    <d v="2014-07-01T00:00:00"/>
    <x v="66"/>
    <x v="28"/>
    <n v="964"/>
    <n v="0.34899999999999998"/>
    <n v="0"/>
    <n v="938"/>
    <n v="18.959"/>
    <n v="1.714"/>
    <x v="6"/>
  </r>
  <r>
    <d v="2014-07-01T00:00:00"/>
    <x v="34"/>
    <x v="9"/>
    <s v=".."/>
    <n v="3.5150000000000001"/>
    <n v="0"/>
    <s v=".."/>
    <n v="122.569"/>
    <n v="0"/>
    <x v="6"/>
  </r>
  <r>
    <d v="2014-07-01T00:00:00"/>
    <x v="34"/>
    <x v="29"/>
    <s v=".."/>
    <n v="2.0659999999999998"/>
    <n v="0"/>
    <s v=".."/>
    <n v="48.293999999999997"/>
    <n v="0"/>
    <x v="6"/>
  </r>
  <r>
    <d v="2014-07-01T00:00:00"/>
    <x v="35"/>
    <x v="24"/>
    <n v="8274"/>
    <n v="273.05599999999998"/>
    <n v="11.154"/>
    <n v="5942"/>
    <n v="154.32900000000001"/>
    <n v="0"/>
    <x v="6"/>
  </r>
  <r>
    <d v="2014-07-01T00:00:00"/>
    <x v="64"/>
    <x v="25"/>
    <s v=".."/>
    <n v="860.58600000000001"/>
    <n v="0"/>
    <s v=".."/>
    <n v="17.596"/>
    <n v="0"/>
    <x v="6"/>
  </r>
  <r>
    <d v="2014-07-01T00:00:00"/>
    <x v="64"/>
    <x v="15"/>
    <s v=".."/>
    <s v=".."/>
    <s v=".."/>
    <s v=".."/>
    <n v="14.074"/>
    <n v="0"/>
    <x v="6"/>
  </r>
  <r>
    <d v="2014-07-01T00:00:00"/>
    <x v="36"/>
    <x v="27"/>
    <n v="4257"/>
    <n v="29.001000000000001"/>
    <n v="0"/>
    <n v="3836"/>
    <n v="4.6239999999999997"/>
    <n v="2.0230000000000001"/>
    <x v="6"/>
  </r>
  <r>
    <d v="2014-07-01T00:00:00"/>
    <x v="36"/>
    <x v="4"/>
    <n v="8632"/>
    <n v="468.96199999999999"/>
    <n v="16.23"/>
    <n v="6028"/>
    <n v="346.45499999999998"/>
    <n v="52.768999999999998"/>
    <x v="6"/>
  </r>
  <r>
    <d v="2014-07-01T00:00:00"/>
    <x v="36"/>
    <x v="20"/>
    <n v="30025"/>
    <n v="1124.69"/>
    <n v="13.816000000000001"/>
    <n v="20418"/>
    <n v="544.28700000000003"/>
    <n v="28.056000000000001"/>
    <x v="6"/>
  </r>
  <r>
    <d v="2014-07-01T00:00:00"/>
    <x v="36"/>
    <x v="14"/>
    <n v="4104"/>
    <n v="91.89"/>
    <n v="0.46899999999999997"/>
    <n v="3003"/>
    <n v="30.216999999999999"/>
    <n v="1.5329999999999999"/>
    <x v="6"/>
  </r>
  <r>
    <d v="2014-07-01T00:00:00"/>
    <x v="36"/>
    <x v="25"/>
    <n v="10058"/>
    <n v="61.088000000000001"/>
    <n v="33.893000000000001"/>
    <n v="7795"/>
    <n v="81.92"/>
    <n v="44.317"/>
    <x v="6"/>
  </r>
  <r>
    <d v="2014-07-01T00:00:00"/>
    <x v="36"/>
    <x v="2"/>
    <n v="1732"/>
    <n v="2.024"/>
    <n v="0.17"/>
    <n v="1418"/>
    <n v="10.840999999999999"/>
    <n v="2.2210000000000001"/>
    <x v="6"/>
  </r>
  <r>
    <d v="2014-07-01T00:00:00"/>
    <x v="36"/>
    <x v="1"/>
    <n v="45406"/>
    <n v="621.32500000000005"/>
    <n v="2.7559999999999998"/>
    <n v="46383"/>
    <n v="912.18600000000004"/>
    <n v="147.64599999999999"/>
    <x v="6"/>
  </r>
  <r>
    <d v="2014-07-01T00:00:00"/>
    <x v="36"/>
    <x v="9"/>
    <n v="2350"/>
    <n v="0"/>
    <n v="0"/>
    <n v="2257"/>
    <n v="0"/>
    <n v="0"/>
    <x v="6"/>
  </r>
  <r>
    <d v="2014-07-01T00:00:00"/>
    <x v="36"/>
    <x v="24"/>
    <n v="4447"/>
    <n v="36.792000000000002"/>
    <n v="1.9750000000000001"/>
    <n v="3867"/>
    <n v="84.77"/>
    <n v="1.73"/>
    <x v="6"/>
  </r>
  <r>
    <d v="2014-07-01T00:00:00"/>
    <x v="36"/>
    <x v="16"/>
    <n v="38306"/>
    <n v="1313.2239999999999"/>
    <n v="43.423999999999999"/>
    <n v="27474"/>
    <n v="965.86300000000006"/>
    <n v="52.835000000000001"/>
    <x v="6"/>
  </r>
  <r>
    <d v="2014-07-01T00:00:00"/>
    <x v="36"/>
    <x v="31"/>
    <n v="7637"/>
    <n v="122.04300000000001"/>
    <n v="6.8659999999999997"/>
    <n v="6429"/>
    <n v="75.474000000000004"/>
    <n v="8.3539999999999992"/>
    <x v="6"/>
  </r>
  <r>
    <d v="2014-07-01T00:00:00"/>
    <x v="36"/>
    <x v="17"/>
    <n v="7743"/>
    <n v="181.39"/>
    <n v="42.872999999999998"/>
    <n v="5632"/>
    <n v="55.82"/>
    <n v="11.808999999999999"/>
    <x v="6"/>
  </r>
  <r>
    <d v="2014-07-01T00:00:00"/>
    <x v="36"/>
    <x v="18"/>
    <n v="15196"/>
    <n v="452.29899999999998"/>
    <n v="45.171999999999997"/>
    <n v="13545"/>
    <n v="83.356999999999999"/>
    <n v="127.039"/>
    <x v="6"/>
  </r>
  <r>
    <d v="2014-07-01T00:00:00"/>
    <x v="36"/>
    <x v="23"/>
    <n v="11607"/>
    <n v="25.359000000000002"/>
    <n v="0"/>
    <n v="8678"/>
    <n v="276.709"/>
    <n v="5.4080000000000004"/>
    <x v="6"/>
  </r>
  <r>
    <d v="2014-07-01T00:00:00"/>
    <x v="36"/>
    <x v="8"/>
    <n v="61489"/>
    <n v="1898.5250000000001"/>
    <n v="185.822"/>
    <n v="54591"/>
    <n v="357.16899999999998"/>
    <n v="113.35599999999999"/>
    <x v="6"/>
  </r>
  <r>
    <d v="2014-07-01T00:00:00"/>
    <x v="55"/>
    <x v="35"/>
    <n v="18836"/>
    <n v="726.505"/>
    <n v="38.945999999999998"/>
    <n v="17345"/>
    <n v="1021.7859999999999"/>
    <n v="1.4999999999999999E-2"/>
    <x v="6"/>
  </r>
  <r>
    <d v="2014-07-01T00:00:00"/>
    <x v="37"/>
    <x v="32"/>
    <n v="6713"/>
    <n v="178.74"/>
    <n v="4.4669999999999996"/>
    <n v="4766"/>
    <n v="295.31700000000001"/>
    <n v="0"/>
    <x v="6"/>
  </r>
  <r>
    <d v="2014-07-01T00:00:00"/>
    <x v="63"/>
    <x v="16"/>
    <n v="24533"/>
    <n v="522.33799999999997"/>
    <n v="0"/>
    <n v="19340"/>
    <n v="145.73500000000001"/>
    <n v="0"/>
    <x v="6"/>
  </r>
  <r>
    <d v="2014-07-01T00:00:00"/>
    <x v="67"/>
    <x v="4"/>
    <n v="4730"/>
    <n v="95.721000000000004"/>
    <n v="0"/>
    <n v="3535"/>
    <n v="41.664999999999999"/>
    <n v="0"/>
    <x v="6"/>
  </r>
  <r>
    <d v="2014-07-01T00:00:00"/>
    <x v="62"/>
    <x v="16"/>
    <n v="2917"/>
    <n v="7.7830000000000004"/>
    <n v="0"/>
    <n v="2162"/>
    <n v="5.0220000000000002"/>
    <n v="0"/>
    <x v="6"/>
  </r>
  <r>
    <d v="2014-07-01T00:00:00"/>
    <x v="38"/>
    <x v="1"/>
    <s v=".."/>
    <n v="294.077"/>
    <n v="0"/>
    <s v=".."/>
    <n v="527.375"/>
    <n v="0"/>
    <x v="6"/>
  </r>
  <r>
    <d v="2014-07-01T00:00:00"/>
    <x v="38"/>
    <x v="16"/>
    <n v="144395"/>
    <n v="7383.28"/>
    <n v="292.245"/>
    <n v="119778"/>
    <n v="4381.058"/>
    <n v="0.65700000000000003"/>
    <x v="6"/>
  </r>
  <r>
    <d v="2014-07-01T00:00:00"/>
    <x v="40"/>
    <x v="29"/>
    <n v="1719"/>
    <n v="7.1760000000000002"/>
    <n v="0"/>
    <n v="1373"/>
    <n v="20.504999999999999"/>
    <n v="0"/>
    <x v="6"/>
  </r>
  <r>
    <d v="2014-07-01T00:00:00"/>
    <x v="41"/>
    <x v="31"/>
    <n v="7415"/>
    <n v="85.682000000000002"/>
    <n v="1.391"/>
    <n v="6370"/>
    <n v="177.321"/>
    <n v="0"/>
    <x v="6"/>
  </r>
  <r>
    <d v="2014-07-01T00:00:00"/>
    <x v="42"/>
    <x v="1"/>
    <s v=".."/>
    <n v="447.11099999999999"/>
    <n v="0"/>
    <s v=".."/>
    <n v="416.84800000000001"/>
    <n v="0"/>
    <x v="6"/>
  </r>
  <r>
    <d v="2014-07-01T00:00:00"/>
    <x v="43"/>
    <x v="17"/>
    <n v="45598"/>
    <n v="1663.4559999999999"/>
    <n v="123.872"/>
    <n v="36927"/>
    <n v="841.65800000000002"/>
    <n v="6.2919999999999998"/>
    <x v="6"/>
  </r>
  <r>
    <d v="2014-07-01T00:00:00"/>
    <x v="61"/>
    <x v="16"/>
    <n v="5165"/>
    <n v="0"/>
    <n v="0"/>
    <n v="5430"/>
    <n v="0"/>
    <n v="0"/>
    <x v="6"/>
  </r>
  <r>
    <d v="2014-07-01T00:00:00"/>
    <x v="45"/>
    <x v="22"/>
    <n v="890"/>
    <n v="5.1999999999999998E-2"/>
    <n v="0"/>
    <n v="656"/>
    <n v="0.70499999999999996"/>
    <n v="0"/>
    <x v="6"/>
  </r>
  <r>
    <d v="2014-07-01T00:00:00"/>
    <x v="45"/>
    <x v="8"/>
    <n v="14815"/>
    <n v="3.2189999999999999"/>
    <n v="68.938999999999993"/>
    <n v="13391"/>
    <n v="279.21800000000002"/>
    <n v="3.5049999999999999"/>
    <x v="6"/>
  </r>
  <r>
    <d v="2014-07-01T00:00:00"/>
    <x v="46"/>
    <x v="4"/>
    <s v=".."/>
    <s v=".."/>
    <s v=".."/>
    <s v=".."/>
    <n v="68.015000000000001"/>
    <n v="0"/>
    <x v="6"/>
  </r>
  <r>
    <d v="2014-07-01T00:00:00"/>
    <x v="46"/>
    <x v="16"/>
    <s v=".."/>
    <s v=".."/>
    <s v=".."/>
    <s v=".."/>
    <n v="79.435000000000002"/>
    <n v="0"/>
    <x v="6"/>
  </r>
  <r>
    <d v="2014-07-01T00:00:00"/>
    <x v="46"/>
    <x v="21"/>
    <s v=".."/>
    <s v=".."/>
    <s v=".."/>
    <s v=".."/>
    <n v="2.8"/>
    <n v="0"/>
    <x v="6"/>
  </r>
  <r>
    <d v="2014-07-01T00:00:00"/>
    <x v="46"/>
    <x v="8"/>
    <s v=".."/>
    <n v="1714.5129999999999"/>
    <n v="0"/>
    <s v=".."/>
    <s v=".."/>
    <s v=".."/>
    <x v="6"/>
  </r>
  <r>
    <d v="2014-07-01T00:00:00"/>
    <x v="47"/>
    <x v="26"/>
    <n v="16299"/>
    <n v="499.50599999999997"/>
    <n v="0"/>
    <n v="13311"/>
    <n v="89.257999999999996"/>
    <n v="0"/>
    <x v="6"/>
  </r>
  <r>
    <d v="2014-07-01T00:00:00"/>
    <x v="49"/>
    <x v="10"/>
    <n v="13712"/>
    <n v="34.978999999999999"/>
    <n v="0"/>
    <n v="12930"/>
    <n v="31.449000000000002"/>
    <n v="0"/>
    <x v="6"/>
  </r>
  <r>
    <d v="2014-07-01T00:00:00"/>
    <x v="49"/>
    <x v="14"/>
    <n v="25864"/>
    <n v="61.305"/>
    <n v="0"/>
    <n v="24031"/>
    <n v="0"/>
    <n v="0"/>
    <x v="6"/>
  </r>
  <r>
    <d v="2014-07-01T00:00:00"/>
    <x v="49"/>
    <x v="1"/>
    <n v="45272"/>
    <n v="79.789000000000001"/>
    <n v="0"/>
    <n v="45179"/>
    <n v="28.582999999999998"/>
    <n v="0"/>
    <x v="6"/>
  </r>
  <r>
    <d v="2014-07-01T00:00:00"/>
    <x v="49"/>
    <x v="9"/>
    <n v="2889"/>
    <n v="0"/>
    <n v="0"/>
    <n v="3014"/>
    <n v="26.977"/>
    <n v="0"/>
    <x v="6"/>
  </r>
  <r>
    <d v="2014-07-01T00:00:00"/>
    <x v="49"/>
    <x v="29"/>
    <n v="1064"/>
    <n v="0"/>
    <n v="0"/>
    <n v="1156"/>
    <n v="18.684000000000001"/>
    <n v="0"/>
    <x v="6"/>
  </r>
  <r>
    <d v="2014-07-01T00:00:00"/>
    <x v="49"/>
    <x v="17"/>
    <n v="2663"/>
    <n v="0"/>
    <n v="0"/>
    <n v="2320"/>
    <n v="0"/>
    <n v="0"/>
    <x v="6"/>
  </r>
  <r>
    <d v="2014-07-01T00:00:00"/>
    <x v="49"/>
    <x v="33"/>
    <n v="1174"/>
    <n v="0"/>
    <n v="0"/>
    <n v="1128"/>
    <n v="3.4169999999999998"/>
    <n v="0"/>
    <x v="6"/>
  </r>
  <r>
    <d v="2014-07-01T00:00:00"/>
    <x v="49"/>
    <x v="23"/>
    <n v="4463"/>
    <n v="45.668999999999997"/>
    <n v="0"/>
    <n v="4072"/>
    <n v="225.04900000000001"/>
    <n v="0"/>
    <x v="6"/>
  </r>
  <r>
    <d v="2014-07-01T00:00:00"/>
    <x v="49"/>
    <x v="8"/>
    <n v="20131"/>
    <n v="625.02599999999995"/>
    <n v="0"/>
    <n v="17569"/>
    <n v="537.50599999999997"/>
    <n v="0"/>
    <x v="6"/>
  </r>
  <r>
    <d v="2014-07-01T00:00:00"/>
    <x v="49"/>
    <x v="12"/>
    <n v="2542"/>
    <n v="0"/>
    <n v="0"/>
    <n v="2345"/>
    <n v="8.8840000000000003"/>
    <n v="0"/>
    <x v="6"/>
  </r>
  <r>
    <d v="2014-07-01T00:00:00"/>
    <x v="50"/>
    <x v="34"/>
    <n v="2125"/>
    <n v="0.21"/>
    <n v="0"/>
    <n v="1992"/>
    <n v="6.02"/>
    <n v="0"/>
    <x v="6"/>
  </r>
  <r>
    <d v="2014-08-01T00:00:00"/>
    <x v="65"/>
    <x v="2"/>
    <n v="4330"/>
    <n v="6.5490000000000004"/>
    <n v="0.84599999999999997"/>
    <n v="3981"/>
    <n v="102.70699999999999"/>
    <n v="7.2240000000000002"/>
    <x v="6"/>
  </r>
  <r>
    <d v="2014-08-01T00:00:00"/>
    <x v="2"/>
    <x v="3"/>
    <n v="6693"/>
    <n v="272.62"/>
    <n v="33.39"/>
    <n v="8023"/>
    <n v="86.507000000000005"/>
    <n v="21.093"/>
    <x v="6"/>
  </r>
  <r>
    <d v="2014-08-01T00:00:00"/>
    <x v="3"/>
    <x v="4"/>
    <n v="11275"/>
    <n v="313.08800000000002"/>
    <n v="51.973999999999997"/>
    <n v="10862"/>
    <n v="276.65199999999999"/>
    <n v="23.172000000000001"/>
    <x v="6"/>
  </r>
  <r>
    <d v="2014-08-01T00:00:00"/>
    <x v="68"/>
    <x v="30"/>
    <n v="4150"/>
    <n v="167.58699999999999"/>
    <n v="12.811"/>
    <n v="4628"/>
    <n v="24.359000000000002"/>
    <n v="6.0000000000000001E-3"/>
    <x v="6"/>
  </r>
  <r>
    <d v="2014-08-01T00:00:00"/>
    <x v="4"/>
    <x v="5"/>
    <n v="1927"/>
    <n v="50.47"/>
    <n v="0.55500000000000005"/>
    <n v="2242"/>
    <n v="21.998999999999999"/>
    <n v="0"/>
    <x v="6"/>
  </r>
  <r>
    <d v="2014-08-01T00:00:00"/>
    <x v="5"/>
    <x v="6"/>
    <n v="653"/>
    <n v="0.88200000000000001"/>
    <n v="0.06"/>
    <n v="653"/>
    <n v="23.08"/>
    <n v="1E-3"/>
    <x v="6"/>
  </r>
  <r>
    <d v="2014-08-01T00:00:00"/>
    <x v="5"/>
    <x v="1"/>
    <n v="101792"/>
    <n v="2451.152"/>
    <n v="276.10000000000002"/>
    <n v="101037"/>
    <n v="2206.9520000000002"/>
    <n v="3.2240000000000002"/>
    <x v="6"/>
  </r>
  <r>
    <d v="2014-08-01T00:00:00"/>
    <x v="6"/>
    <x v="9"/>
    <n v="8151"/>
    <n v="41.945999999999998"/>
    <n v="2.7E-2"/>
    <n v="7659"/>
    <n v="298.07900000000001"/>
    <n v="25.911999999999999"/>
    <x v="6"/>
  </r>
  <r>
    <d v="2014-08-01T00:00:00"/>
    <x v="9"/>
    <x v="12"/>
    <n v="4774"/>
    <n v="6.3220000000000001"/>
    <n v="3.544"/>
    <n v="4607"/>
    <n v="35.753999999999998"/>
    <n v="3.2949999999999999"/>
    <x v="6"/>
  </r>
  <r>
    <d v="2014-08-01T00:00:00"/>
    <x v="10"/>
    <x v="13"/>
    <n v="53807"/>
    <n v="1000.532"/>
    <n v="0"/>
    <n v="53160"/>
    <n v="127.92"/>
    <n v="0"/>
    <x v="6"/>
  </r>
  <r>
    <d v="2014-08-01T00:00:00"/>
    <x v="13"/>
    <x v="15"/>
    <n v="5108"/>
    <n v="146.572"/>
    <n v="13.249000000000001"/>
    <n v="4951"/>
    <n v="76.158000000000001"/>
    <n v="0"/>
    <x v="6"/>
  </r>
  <r>
    <d v="2014-08-01T00:00:00"/>
    <x v="14"/>
    <x v="16"/>
    <n v="3073"/>
    <n v="40.659999999999997"/>
    <n v="0"/>
    <n v="3142"/>
    <n v="64.783000000000001"/>
    <n v="0.22500000000000001"/>
    <x v="6"/>
  </r>
  <r>
    <d v="2014-08-01T00:00:00"/>
    <x v="14"/>
    <x v="18"/>
    <n v="4615"/>
    <n v="352.40100000000001"/>
    <n v="29.291"/>
    <n v="5224"/>
    <n v="88.412999999999997"/>
    <n v="0.72299999999999998"/>
    <x v="6"/>
  </r>
  <r>
    <d v="2014-08-01T00:00:00"/>
    <x v="16"/>
    <x v="20"/>
    <n v="64901"/>
    <n v="3797.8069999999998"/>
    <n v="109.44799999999999"/>
    <n v="73143"/>
    <n v="2163.299"/>
    <n v="19.07"/>
    <x v="6"/>
  </r>
  <r>
    <d v="2014-08-01T00:00:00"/>
    <x v="17"/>
    <x v="1"/>
    <n v="4012"/>
    <n v="72.459999999999994"/>
    <n v="0"/>
    <n v="4372"/>
    <n v="171.566"/>
    <n v="9.5000000000000001E-2"/>
    <x v="6"/>
  </r>
  <r>
    <d v="2014-08-01T00:00:00"/>
    <x v="17"/>
    <x v="21"/>
    <n v="5861"/>
    <n v="147.208"/>
    <n v="47.29"/>
    <n v="6506"/>
    <n v="148.345"/>
    <n v="4.38"/>
    <x v="6"/>
  </r>
  <r>
    <d v="2014-08-01T00:00:00"/>
    <x v="18"/>
    <x v="4"/>
    <n v="14702"/>
    <n v="495.97800000000001"/>
    <n v="7.8440000000000003"/>
    <n v="15164"/>
    <n v="315.38299999999998"/>
    <n v="0"/>
    <x v="6"/>
  </r>
  <r>
    <d v="2014-08-01T00:00:00"/>
    <x v="19"/>
    <x v="4"/>
    <n v="27651"/>
    <n v="1124.9780000000001"/>
    <n v="101.554"/>
    <n v="29182"/>
    <n v="651.37300000000005"/>
    <n v="40.521999999999998"/>
    <x v="6"/>
  </r>
  <r>
    <d v="2014-08-01T00:00:00"/>
    <x v="53"/>
    <x v="8"/>
    <n v="7935"/>
    <n v="290.60300000000001"/>
    <n v="114.401"/>
    <n v="8184"/>
    <n v="282.38099999999997"/>
    <n v="0"/>
    <x v="6"/>
  </r>
  <r>
    <d v="2014-08-01T00:00:00"/>
    <x v="21"/>
    <x v="20"/>
    <s v=".."/>
    <s v=".."/>
    <s v=".."/>
    <s v=".."/>
    <n v="83.554000000000002"/>
    <n v="0"/>
    <x v="6"/>
  </r>
  <r>
    <d v="2014-08-01T00:00:00"/>
    <x v="21"/>
    <x v="13"/>
    <n v="2206"/>
    <n v="5.0860000000000003"/>
    <n v="0.49199999999999999"/>
    <n v="2373"/>
    <n v="32.130000000000003"/>
    <n v="0"/>
    <x v="6"/>
  </r>
  <r>
    <d v="2014-08-01T00:00:00"/>
    <x v="21"/>
    <x v="1"/>
    <n v="25059"/>
    <n v="1050.182"/>
    <n v="0"/>
    <n v="24216"/>
    <n v="683.45799999999997"/>
    <n v="0"/>
    <x v="6"/>
  </r>
  <r>
    <d v="2014-08-01T00:00:00"/>
    <x v="21"/>
    <x v="16"/>
    <n v="7138"/>
    <n v="160.16"/>
    <n v="0.54200000000000004"/>
    <n v="6427"/>
    <n v="432.11799999999999"/>
    <n v="0"/>
    <x v="6"/>
  </r>
  <r>
    <d v="2014-08-01T00:00:00"/>
    <x v="21"/>
    <x v="17"/>
    <n v="3264"/>
    <n v="4.2789999999999999"/>
    <n v="4.8579999999999997"/>
    <n v="2537"/>
    <n v="3.9950000000000001"/>
    <n v="0"/>
    <x v="6"/>
  </r>
  <r>
    <d v="2014-08-01T00:00:00"/>
    <x v="21"/>
    <x v="23"/>
    <n v="97041"/>
    <n v="3940.2849999999999"/>
    <n v="24.696999999999999"/>
    <n v="101343"/>
    <n v="2790.7959999999998"/>
    <n v="40.369999999999997"/>
    <x v="6"/>
  </r>
  <r>
    <d v="2014-08-01T00:00:00"/>
    <x v="22"/>
    <x v="16"/>
    <n v="2062"/>
    <n v="33.601999999999997"/>
    <n v="0"/>
    <n v="2233"/>
    <n v="147.83600000000001"/>
    <n v="0"/>
    <x v="6"/>
  </r>
  <r>
    <d v="2014-08-01T00:00:00"/>
    <x v="22"/>
    <x v="23"/>
    <n v="36127"/>
    <n v="963.92100000000005"/>
    <n v="60.054000000000002"/>
    <n v="38099"/>
    <n v="977.20100000000002"/>
    <n v="5.0869999999999997"/>
    <x v="6"/>
  </r>
  <r>
    <d v="2014-08-01T00:00:00"/>
    <x v="23"/>
    <x v="21"/>
    <n v="1780"/>
    <n v="86.331999999999994"/>
    <n v="7.1269999999999998"/>
    <n v="1901"/>
    <n v="28.731000000000002"/>
    <n v="0"/>
    <x v="6"/>
  </r>
  <r>
    <d v="2014-08-01T00:00:00"/>
    <x v="24"/>
    <x v="4"/>
    <s v=".."/>
    <s v=".."/>
    <s v=".."/>
    <s v=".."/>
    <n v="236.376"/>
    <n v="0"/>
    <x v="6"/>
  </r>
  <r>
    <d v="2014-08-01T00:00:00"/>
    <x v="24"/>
    <x v="8"/>
    <s v=".."/>
    <n v="576.54300000000001"/>
    <n v="17.603000000000002"/>
    <s v=".."/>
    <s v=".."/>
    <s v=".."/>
    <x v="6"/>
  </r>
  <r>
    <d v="2014-08-01T00:00:00"/>
    <x v="59"/>
    <x v="10"/>
    <n v="21374"/>
    <n v="460.923"/>
    <n v="2.1890000000000001"/>
    <n v="21301"/>
    <n v="240.435"/>
    <n v="11.672000000000001"/>
    <x v="6"/>
  </r>
  <r>
    <d v="2014-08-01T00:00:00"/>
    <x v="25"/>
    <x v="14"/>
    <n v="24136"/>
    <n v="606.35599999999999"/>
    <n v="98.662999999999997"/>
    <n v="29770"/>
    <n v="161.56100000000001"/>
    <n v="0.20899999999999999"/>
    <x v="6"/>
  </r>
  <r>
    <d v="2014-08-01T00:00:00"/>
    <x v="26"/>
    <x v="8"/>
    <n v="9853"/>
    <n v="171.322"/>
    <n v="2.6890000000000001"/>
    <n v="11385"/>
    <n v="199.74199999999999"/>
    <n v="0.16200000000000001"/>
    <x v="6"/>
  </r>
  <r>
    <d v="2014-08-01T00:00:00"/>
    <x v="54"/>
    <x v="14"/>
    <n v="17617"/>
    <n v="0"/>
    <n v="0"/>
    <n v="18105"/>
    <n v="0"/>
    <n v="0"/>
    <x v="6"/>
  </r>
  <r>
    <d v="2014-08-01T00:00:00"/>
    <x v="58"/>
    <x v="25"/>
    <n v="6792"/>
    <n v="252.65"/>
    <n v="160.17099999999999"/>
    <n v="6922"/>
    <n v="203.239"/>
    <n v="0.247"/>
    <x v="6"/>
  </r>
  <r>
    <d v="2014-08-01T00:00:00"/>
    <x v="28"/>
    <x v="10"/>
    <n v="2702"/>
    <n v="1.5660000000000001"/>
    <n v="0"/>
    <n v="2615"/>
    <n v="1.08"/>
    <n v="0"/>
    <x v="6"/>
  </r>
  <r>
    <d v="2014-08-01T00:00:00"/>
    <x v="28"/>
    <x v="14"/>
    <n v="45895"/>
    <n v="386.88799999999998"/>
    <n v="0"/>
    <n v="48014"/>
    <n v="12.404999999999999"/>
    <n v="2.4590000000000001"/>
    <x v="6"/>
  </r>
  <r>
    <d v="2014-08-01T00:00:00"/>
    <x v="28"/>
    <x v="25"/>
    <n v="22218"/>
    <n v="304.50400000000002"/>
    <n v="28.001999999999999"/>
    <n v="26252"/>
    <n v="158.33199999999999"/>
    <n v="7.1749999999999998"/>
    <x v="6"/>
  </r>
  <r>
    <d v="2014-08-01T00:00:00"/>
    <x v="28"/>
    <x v="1"/>
    <n v="30843"/>
    <n v="6.5519999999999996"/>
    <n v="0"/>
    <n v="27911"/>
    <n v="31.196000000000002"/>
    <n v="15.332000000000001"/>
    <x v="6"/>
  </r>
  <r>
    <d v="2014-08-01T00:00:00"/>
    <x v="28"/>
    <x v="16"/>
    <n v="5150"/>
    <n v="183.881"/>
    <n v="1.64"/>
    <n v="5687"/>
    <n v="77.38"/>
    <n v="1.0720000000000001"/>
    <x v="6"/>
  </r>
  <r>
    <d v="2014-08-01T00:00:00"/>
    <x v="28"/>
    <x v="17"/>
    <n v="10440"/>
    <n v="160.77500000000001"/>
    <n v="17.442"/>
    <n v="10613"/>
    <n v="30.96"/>
    <n v="1.55"/>
    <x v="6"/>
  </r>
  <r>
    <d v="2014-08-01T00:00:00"/>
    <x v="28"/>
    <x v="8"/>
    <n v="8773"/>
    <n v="184.58600000000001"/>
    <n v="7.0119999999999996"/>
    <n v="8971"/>
    <n v="154.37100000000001"/>
    <n v="0.77100000000000002"/>
    <x v="6"/>
  </r>
  <r>
    <d v="2014-08-01T00:00:00"/>
    <x v="57"/>
    <x v="16"/>
    <n v="11142"/>
    <n v="15.353999999999999"/>
    <n v="0"/>
    <n v="10946"/>
    <n v="1.7090000000000001"/>
    <n v="0"/>
    <x v="6"/>
  </r>
  <r>
    <d v="2014-08-01T00:00:00"/>
    <x v="29"/>
    <x v="15"/>
    <n v="10290"/>
    <n v="143.072"/>
    <n v="72.567999999999998"/>
    <n v="11272"/>
    <n v="280.20100000000002"/>
    <n v="3.4550000000000001"/>
    <x v="6"/>
  </r>
  <r>
    <d v="2014-08-01T00:00:00"/>
    <x v="30"/>
    <x v="27"/>
    <n v="2895"/>
    <n v="196.91"/>
    <n v="1.377"/>
    <n v="2504"/>
    <n v="112.491"/>
    <n v="1.2889999999999999"/>
    <x v="6"/>
  </r>
  <r>
    <d v="2014-08-01T00:00:00"/>
    <x v="30"/>
    <x v="1"/>
    <n v="3292"/>
    <n v="54.287999999999997"/>
    <n v="0"/>
    <n v="2083"/>
    <n v="106.645"/>
    <n v="0.377"/>
    <x v="6"/>
  </r>
  <r>
    <d v="2014-08-01T00:00:00"/>
    <x v="31"/>
    <x v="13"/>
    <n v="49632"/>
    <n v="2924.5210000000002"/>
    <n v="277.91399999999999"/>
    <n v="51383"/>
    <n v="1417.577"/>
    <n v="1.4039999999999999"/>
    <x v="6"/>
  </r>
  <r>
    <d v="2014-08-01T00:00:00"/>
    <x v="66"/>
    <x v="28"/>
    <n v="1056"/>
    <n v="0.28799999999999998"/>
    <n v="1.2E-2"/>
    <n v="1077"/>
    <n v="9.2070000000000007"/>
    <n v="1.145"/>
    <x v="6"/>
  </r>
  <r>
    <d v="2014-08-01T00:00:00"/>
    <x v="34"/>
    <x v="28"/>
    <s v=".."/>
    <s v=".."/>
    <s v=".."/>
    <s v=".."/>
    <n v="44.655000000000001"/>
    <n v="0"/>
    <x v="6"/>
  </r>
  <r>
    <d v="2014-08-01T00:00:00"/>
    <x v="34"/>
    <x v="9"/>
    <s v=".."/>
    <n v="1.321"/>
    <n v="0"/>
    <s v=".."/>
    <n v="83.936999999999998"/>
    <n v="0"/>
    <x v="6"/>
  </r>
  <r>
    <d v="2014-08-01T00:00:00"/>
    <x v="34"/>
    <x v="29"/>
    <s v=".."/>
    <n v="0.878"/>
    <n v="0"/>
    <s v=".."/>
    <n v="26.353999999999999"/>
    <n v="0"/>
    <x v="6"/>
  </r>
  <r>
    <d v="2014-08-01T00:00:00"/>
    <x v="34"/>
    <x v="12"/>
    <s v=".."/>
    <n v="0"/>
    <n v="0"/>
    <s v=".."/>
    <n v="3.3000000000000002E-2"/>
    <n v="0"/>
    <x v="6"/>
  </r>
  <r>
    <d v="2014-08-01T00:00:00"/>
    <x v="35"/>
    <x v="24"/>
    <n v="6450"/>
    <n v="246.834"/>
    <n v="12.772"/>
    <n v="5158"/>
    <n v="132.32"/>
    <n v="0"/>
    <x v="6"/>
  </r>
  <r>
    <d v="2014-08-01T00:00:00"/>
    <x v="64"/>
    <x v="25"/>
    <s v=".."/>
    <n v="916.41899999999998"/>
    <n v="0"/>
    <s v=".."/>
    <n v="9.6489999999999991"/>
    <n v="0"/>
    <x v="6"/>
  </r>
  <r>
    <d v="2014-08-01T00:00:00"/>
    <x v="64"/>
    <x v="15"/>
    <s v=".."/>
    <s v=".."/>
    <s v=".."/>
    <s v=".."/>
    <n v="38.396999999999998"/>
    <n v="0"/>
    <x v="6"/>
  </r>
  <r>
    <d v="2014-08-01T00:00:00"/>
    <x v="36"/>
    <x v="27"/>
    <n v="3822"/>
    <n v="15.108000000000001"/>
    <n v="0"/>
    <n v="3789"/>
    <n v="1.19"/>
    <n v="3.532"/>
    <x v="6"/>
  </r>
  <r>
    <d v="2014-08-01T00:00:00"/>
    <x v="36"/>
    <x v="4"/>
    <n v="6592"/>
    <n v="694.84199999999998"/>
    <n v="21.177"/>
    <n v="7078"/>
    <n v="139.148"/>
    <n v="48.889000000000003"/>
    <x v="6"/>
  </r>
  <r>
    <d v="2014-08-01T00:00:00"/>
    <x v="36"/>
    <x v="20"/>
    <n v="23340"/>
    <n v="1130.479"/>
    <n v="14.879"/>
    <n v="27251"/>
    <n v="610.01700000000005"/>
    <n v="28.065999999999999"/>
    <x v="6"/>
  </r>
  <r>
    <d v="2014-08-01T00:00:00"/>
    <x v="36"/>
    <x v="14"/>
    <n v="2568"/>
    <n v="103.411"/>
    <n v="0.38900000000000001"/>
    <n v="3334"/>
    <n v="60.33"/>
    <n v="1.2230000000000001"/>
    <x v="6"/>
  </r>
  <r>
    <d v="2014-08-01T00:00:00"/>
    <x v="36"/>
    <x v="25"/>
    <n v="8694"/>
    <n v="101.623"/>
    <n v="48.045999999999999"/>
    <n v="10078"/>
    <n v="68.36"/>
    <n v="39.893999999999998"/>
    <x v="6"/>
  </r>
  <r>
    <d v="2014-08-01T00:00:00"/>
    <x v="36"/>
    <x v="2"/>
    <n v="2248"/>
    <n v="1.974"/>
    <n v="0.26"/>
    <n v="2065"/>
    <n v="14.471"/>
    <n v="2.5720000000000001"/>
    <x v="6"/>
  </r>
  <r>
    <d v="2014-08-01T00:00:00"/>
    <x v="36"/>
    <x v="1"/>
    <n v="40571"/>
    <n v="502.29199999999997"/>
    <n v="0.67600000000000005"/>
    <n v="44429"/>
    <n v="887.10599999999999"/>
    <n v="146.56"/>
    <x v="6"/>
  </r>
  <r>
    <d v="2014-08-01T00:00:00"/>
    <x v="36"/>
    <x v="9"/>
    <n v="2126"/>
    <n v="0"/>
    <n v="0"/>
    <n v="2050"/>
    <n v="0"/>
    <n v="0"/>
    <x v="6"/>
  </r>
  <r>
    <d v="2014-08-01T00:00:00"/>
    <x v="36"/>
    <x v="24"/>
    <n v="4304"/>
    <n v="50.713999999999999"/>
    <n v="2.145"/>
    <n v="3545"/>
    <n v="70.158000000000001"/>
    <n v="1.5669999999999999"/>
    <x v="6"/>
  </r>
  <r>
    <d v="2014-08-01T00:00:00"/>
    <x v="36"/>
    <x v="16"/>
    <n v="27282"/>
    <n v="1248.9480000000001"/>
    <n v="39.247999999999998"/>
    <n v="26375"/>
    <n v="905.06399999999996"/>
    <n v="50.344999999999999"/>
    <x v="6"/>
  </r>
  <r>
    <d v="2014-08-01T00:00:00"/>
    <x v="36"/>
    <x v="31"/>
    <n v="5730"/>
    <n v="163.25899999999999"/>
    <n v="6.7270000000000003"/>
    <n v="6222"/>
    <n v="52.564999999999998"/>
    <n v="7.7859999999999996"/>
    <x v="6"/>
  </r>
  <r>
    <d v="2014-08-01T00:00:00"/>
    <x v="36"/>
    <x v="17"/>
    <n v="5176"/>
    <n v="186.738"/>
    <n v="38.908999999999999"/>
    <n v="5200"/>
    <n v="84.117000000000004"/>
    <n v="10.526999999999999"/>
    <x v="6"/>
  </r>
  <r>
    <d v="2014-08-01T00:00:00"/>
    <x v="36"/>
    <x v="18"/>
    <n v="11932"/>
    <n v="523.91800000000001"/>
    <n v="43.3"/>
    <n v="16745"/>
    <n v="105.735"/>
    <n v="118.05200000000001"/>
    <x v="6"/>
  </r>
  <r>
    <d v="2014-08-01T00:00:00"/>
    <x v="36"/>
    <x v="23"/>
    <n v="10056"/>
    <n v="17.050999999999998"/>
    <n v="0"/>
    <n v="7908"/>
    <n v="233.684"/>
    <n v="7.0270000000000001"/>
    <x v="6"/>
  </r>
  <r>
    <d v="2014-08-01T00:00:00"/>
    <x v="36"/>
    <x v="8"/>
    <n v="50540"/>
    <n v="2263.1060000000002"/>
    <n v="178.83199999999999"/>
    <n v="59952"/>
    <n v="350.17399999999998"/>
    <n v="109.642"/>
    <x v="6"/>
  </r>
  <r>
    <d v="2014-08-01T00:00:00"/>
    <x v="55"/>
    <x v="35"/>
    <n v="16012"/>
    <n v="799.95500000000004"/>
    <n v="78.186000000000007"/>
    <n v="18583"/>
    <n v="669.88499999999999"/>
    <n v="1.2E-2"/>
    <x v="6"/>
  </r>
  <r>
    <d v="2014-08-01T00:00:00"/>
    <x v="37"/>
    <x v="32"/>
    <n v="4869"/>
    <n v="179.03299999999999"/>
    <n v="5.343"/>
    <n v="5777"/>
    <n v="273.12"/>
    <n v="0"/>
    <x v="6"/>
  </r>
  <r>
    <d v="2014-08-01T00:00:00"/>
    <x v="63"/>
    <x v="16"/>
    <n v="15275"/>
    <n v="373.57400000000001"/>
    <n v="0"/>
    <n v="15601"/>
    <n v="97.302000000000007"/>
    <n v="0"/>
    <x v="6"/>
  </r>
  <r>
    <d v="2014-08-01T00:00:00"/>
    <x v="67"/>
    <x v="4"/>
    <n v="3561"/>
    <n v="172.078"/>
    <n v="0"/>
    <n v="4393"/>
    <n v="44.734000000000002"/>
    <n v="0"/>
    <x v="6"/>
  </r>
  <r>
    <d v="2014-08-01T00:00:00"/>
    <x v="62"/>
    <x v="16"/>
    <n v="2281"/>
    <n v="8.09"/>
    <n v="0"/>
    <n v="2782"/>
    <n v="4.6669999999999998"/>
    <n v="0"/>
    <x v="6"/>
  </r>
  <r>
    <d v="2014-08-01T00:00:00"/>
    <x v="38"/>
    <x v="1"/>
    <s v=".."/>
    <n v="325.20699999999999"/>
    <n v="0"/>
    <s v=".."/>
    <n v="767.95699999999999"/>
    <n v="0"/>
    <x v="6"/>
  </r>
  <r>
    <d v="2014-08-01T00:00:00"/>
    <x v="38"/>
    <x v="16"/>
    <n v="106514"/>
    <n v="7517.8469999999998"/>
    <n v="322.185"/>
    <n v="111116"/>
    <n v="4231.5829999999996"/>
    <n v="0.83899999999999997"/>
    <x v="6"/>
  </r>
  <r>
    <d v="2014-08-01T00:00:00"/>
    <x v="40"/>
    <x v="29"/>
    <n v="1470"/>
    <n v="5.8840000000000003"/>
    <n v="0"/>
    <n v="1476"/>
    <n v="17.632999999999999"/>
    <n v="0"/>
    <x v="6"/>
  </r>
  <r>
    <d v="2014-08-01T00:00:00"/>
    <x v="41"/>
    <x v="31"/>
    <n v="5990"/>
    <n v="96.028000000000006"/>
    <n v="0.92"/>
    <n v="5975"/>
    <n v="187.839"/>
    <n v="0"/>
    <x v="6"/>
  </r>
  <r>
    <d v="2014-08-01T00:00:00"/>
    <x v="42"/>
    <x v="1"/>
    <s v=".."/>
    <n v="381.90899999999999"/>
    <n v="0"/>
    <s v=".."/>
    <n v="351.50299999999999"/>
    <n v="0"/>
    <x v="6"/>
  </r>
  <r>
    <d v="2014-08-01T00:00:00"/>
    <x v="43"/>
    <x v="17"/>
    <n v="33218"/>
    <n v="1334.856"/>
    <n v="121.78700000000001"/>
    <n v="30785"/>
    <n v="826.654"/>
    <n v="5.9050000000000002"/>
    <x v="6"/>
  </r>
  <r>
    <d v="2014-08-01T00:00:00"/>
    <x v="61"/>
    <x v="16"/>
    <n v="3940"/>
    <n v="0"/>
    <n v="0"/>
    <n v="4128"/>
    <n v="0"/>
    <n v="0"/>
    <x v="6"/>
  </r>
  <r>
    <d v="2014-08-01T00:00:00"/>
    <x v="45"/>
    <x v="22"/>
    <n v="582"/>
    <n v="0"/>
    <n v="0"/>
    <n v="817"/>
    <n v="0.63700000000000001"/>
    <n v="0"/>
    <x v="6"/>
  </r>
  <r>
    <d v="2014-08-01T00:00:00"/>
    <x v="45"/>
    <x v="8"/>
    <n v="12869"/>
    <n v="11.603"/>
    <n v="92.988"/>
    <n v="15101"/>
    <n v="239.60900000000001"/>
    <n v="3.02"/>
    <x v="6"/>
  </r>
  <r>
    <d v="2014-08-01T00:00:00"/>
    <x v="46"/>
    <x v="4"/>
    <s v=".."/>
    <s v=".."/>
    <s v=".."/>
    <s v=".."/>
    <n v="81.462000000000003"/>
    <n v="0"/>
    <x v="6"/>
  </r>
  <r>
    <d v="2014-08-01T00:00:00"/>
    <x v="46"/>
    <x v="16"/>
    <s v=".."/>
    <s v=".."/>
    <s v=".."/>
    <s v=".."/>
    <n v="94.153000000000006"/>
    <n v="0"/>
    <x v="6"/>
  </r>
  <r>
    <d v="2014-08-01T00:00:00"/>
    <x v="46"/>
    <x v="8"/>
    <s v=".."/>
    <n v="1701.597"/>
    <n v="0"/>
    <s v=".."/>
    <s v=".."/>
    <s v=".."/>
    <x v="6"/>
  </r>
  <r>
    <d v="2014-08-01T00:00:00"/>
    <x v="47"/>
    <x v="26"/>
    <n v="12869"/>
    <n v="465.81"/>
    <n v="0"/>
    <n v="10889"/>
    <n v="193.82"/>
    <n v="0"/>
    <x v="6"/>
  </r>
  <r>
    <d v="2014-08-01T00:00:00"/>
    <x v="49"/>
    <x v="10"/>
    <n v="14861"/>
    <n v="27.466999999999999"/>
    <n v="0"/>
    <n v="14592"/>
    <n v="34.585000000000001"/>
    <n v="0"/>
    <x v="6"/>
  </r>
  <r>
    <d v="2014-08-01T00:00:00"/>
    <x v="49"/>
    <x v="14"/>
    <n v="25295"/>
    <n v="52.869"/>
    <n v="0"/>
    <n v="26774"/>
    <n v="0"/>
    <n v="0"/>
    <x v="6"/>
  </r>
  <r>
    <d v="2014-08-01T00:00:00"/>
    <x v="49"/>
    <x v="1"/>
    <n v="45245"/>
    <n v="70.811999999999998"/>
    <n v="0"/>
    <n v="45833"/>
    <n v="25.654"/>
    <n v="0"/>
    <x v="6"/>
  </r>
  <r>
    <d v="2014-08-01T00:00:00"/>
    <x v="49"/>
    <x v="9"/>
    <n v="2313"/>
    <n v="0"/>
    <n v="0"/>
    <n v="2484"/>
    <n v="24.539000000000001"/>
    <n v="0"/>
    <x v="6"/>
  </r>
  <r>
    <d v="2014-08-01T00:00:00"/>
    <x v="49"/>
    <x v="29"/>
    <n v="664"/>
    <n v="0"/>
    <n v="0"/>
    <n v="736"/>
    <n v="10.007999999999999"/>
    <n v="0"/>
    <x v="6"/>
  </r>
  <r>
    <d v="2014-08-01T00:00:00"/>
    <x v="49"/>
    <x v="17"/>
    <n v="2483"/>
    <n v="0"/>
    <n v="0"/>
    <n v="2606"/>
    <n v="0"/>
    <n v="0"/>
    <x v="6"/>
  </r>
  <r>
    <d v="2014-08-01T00:00:00"/>
    <x v="49"/>
    <x v="33"/>
    <n v="888"/>
    <n v="0.39400000000000002"/>
    <n v="0"/>
    <n v="994"/>
    <n v="0.73399999999999999"/>
    <n v="0"/>
    <x v="6"/>
  </r>
  <r>
    <d v="2014-08-01T00:00:00"/>
    <x v="49"/>
    <x v="23"/>
    <n v="3871"/>
    <n v="52.84"/>
    <n v="0"/>
    <n v="3956"/>
    <n v="157.20599999999999"/>
    <n v="0"/>
    <x v="6"/>
  </r>
  <r>
    <d v="2014-08-01T00:00:00"/>
    <x v="49"/>
    <x v="8"/>
    <n v="16455"/>
    <n v="742.18799999999999"/>
    <n v="0"/>
    <n v="19040"/>
    <n v="568.05799999999999"/>
    <n v="0"/>
    <x v="6"/>
  </r>
  <r>
    <d v="2014-08-01T00:00:00"/>
    <x v="49"/>
    <x v="12"/>
    <n v="2260"/>
    <n v="1.2430000000000001"/>
    <n v="0"/>
    <n v="2437"/>
    <n v="10.576000000000001"/>
    <n v="0"/>
    <x v="6"/>
  </r>
  <r>
    <d v="2014-08-01T00:00:00"/>
    <x v="50"/>
    <x v="34"/>
    <n v="1896"/>
    <n v="0.495"/>
    <n v="0"/>
    <n v="2262"/>
    <n v="2.0299999999999998"/>
    <n v="0"/>
    <x v="6"/>
  </r>
  <r>
    <d v="2014-09-01T00:00:00"/>
    <x v="65"/>
    <x v="2"/>
    <n v="3676"/>
    <n v="5.1740000000000004"/>
    <n v="0.53700000000000003"/>
    <n v="4288"/>
    <n v="76.671000000000006"/>
    <n v="4.8079999999999998"/>
    <x v="6"/>
  </r>
  <r>
    <d v="2014-09-01T00:00:00"/>
    <x v="2"/>
    <x v="3"/>
    <n v="7895"/>
    <n v="190.26599999999999"/>
    <n v="29.881"/>
    <n v="6853"/>
    <n v="96.888999999999996"/>
    <n v="20.939"/>
    <x v="6"/>
  </r>
  <r>
    <d v="2014-09-01T00:00:00"/>
    <x v="3"/>
    <x v="4"/>
    <n v="9767"/>
    <n v="256.43700000000001"/>
    <n v="58.548000000000002"/>
    <n v="9901"/>
    <n v="220.726"/>
    <n v="33.185000000000002"/>
    <x v="6"/>
  </r>
  <r>
    <d v="2014-09-01T00:00:00"/>
    <x v="68"/>
    <x v="30"/>
    <n v="3714"/>
    <n v="148.453"/>
    <n v="23.9"/>
    <n v="4577"/>
    <n v="15.867000000000001"/>
    <n v="0"/>
    <x v="6"/>
  </r>
  <r>
    <d v="2014-09-01T00:00:00"/>
    <x v="4"/>
    <x v="5"/>
    <n v="1889"/>
    <n v="40.786999999999999"/>
    <n v="0.42799999999999999"/>
    <n v="1849"/>
    <n v="23.373000000000001"/>
    <n v="0"/>
    <x v="6"/>
  </r>
  <r>
    <d v="2014-09-01T00:00:00"/>
    <x v="5"/>
    <x v="6"/>
    <n v="709"/>
    <n v="0"/>
    <n v="5.8999999999999997E-2"/>
    <n v="804"/>
    <n v="23.195"/>
    <n v="0"/>
    <x v="6"/>
  </r>
  <r>
    <d v="2014-09-01T00:00:00"/>
    <x v="5"/>
    <x v="1"/>
    <n v="97777"/>
    <n v="1970.079"/>
    <n v="296.92099999999999"/>
    <n v="97976"/>
    <n v="2001.3320000000001"/>
    <n v="2.2770000000000001"/>
    <x v="6"/>
  </r>
  <r>
    <d v="2014-09-01T00:00:00"/>
    <x v="6"/>
    <x v="9"/>
    <n v="7772"/>
    <n v="42.944000000000003"/>
    <n v="0.40500000000000003"/>
    <n v="8301"/>
    <n v="226.08799999999999"/>
    <n v="17.795000000000002"/>
    <x v="6"/>
  </r>
  <r>
    <d v="2014-09-01T00:00:00"/>
    <x v="9"/>
    <x v="12"/>
    <n v="4891"/>
    <n v="5.1070000000000002"/>
    <n v="3.18"/>
    <n v="5585"/>
    <n v="31.574000000000002"/>
    <n v="2.3719999999999999"/>
    <x v="6"/>
  </r>
  <r>
    <d v="2014-09-01T00:00:00"/>
    <x v="10"/>
    <x v="13"/>
    <n v="53199"/>
    <n v="1069.9390000000001"/>
    <n v="0"/>
    <n v="55538"/>
    <n v="189.33699999999999"/>
    <n v="0"/>
    <x v="6"/>
  </r>
  <r>
    <d v="2014-09-01T00:00:00"/>
    <x v="13"/>
    <x v="15"/>
    <n v="5211"/>
    <n v="151.001"/>
    <n v="15.930999999999999"/>
    <n v="6679"/>
    <n v="49.747999999999998"/>
    <n v="0"/>
    <x v="6"/>
  </r>
  <r>
    <d v="2014-09-01T00:00:00"/>
    <x v="14"/>
    <x v="16"/>
    <n v="3033"/>
    <n v="44.38"/>
    <n v="0"/>
    <n v="3172"/>
    <n v="70.728999999999999"/>
    <n v="0"/>
    <x v="6"/>
  </r>
  <r>
    <d v="2014-09-01T00:00:00"/>
    <x v="14"/>
    <x v="18"/>
    <n v="5175"/>
    <n v="332.94200000000001"/>
    <n v="27.946999999999999"/>
    <n v="4988"/>
    <n v="94.945999999999998"/>
    <n v="0.54400000000000004"/>
    <x v="6"/>
  </r>
  <r>
    <d v="2014-09-01T00:00:00"/>
    <x v="16"/>
    <x v="20"/>
    <n v="65556"/>
    <n v="3607.8850000000002"/>
    <n v="92.713999999999999"/>
    <n v="69544"/>
    <n v="2332.8380000000002"/>
    <n v="20.757999999999999"/>
    <x v="6"/>
  </r>
  <r>
    <d v="2014-09-01T00:00:00"/>
    <x v="69"/>
    <x v="24"/>
    <n v="1788"/>
    <n v="2.956"/>
    <n v="0"/>
    <n v="2895"/>
    <n v="3.9630000000000001"/>
    <n v="0"/>
    <x v="6"/>
  </r>
  <r>
    <d v="2014-09-01T00:00:00"/>
    <x v="17"/>
    <x v="1"/>
    <n v="2964"/>
    <n v="121.393"/>
    <n v="0.17799999999999999"/>
    <n v="4410"/>
    <n v="97.903999999999996"/>
    <n v="3.6999999999999998E-2"/>
    <x v="6"/>
  </r>
  <r>
    <d v="2014-09-01T00:00:00"/>
    <x v="17"/>
    <x v="21"/>
    <n v="5091"/>
    <n v="149.71100000000001"/>
    <n v="40.439"/>
    <n v="6047"/>
    <n v="168.06399999999999"/>
    <n v="4.6420000000000003"/>
    <x v="6"/>
  </r>
  <r>
    <d v="2014-09-01T00:00:00"/>
    <x v="18"/>
    <x v="4"/>
    <n v="13758"/>
    <n v="457.20800000000003"/>
    <n v="5.4050000000000002"/>
    <n v="14403"/>
    <n v="403.82499999999999"/>
    <n v="0.68100000000000005"/>
    <x v="6"/>
  </r>
  <r>
    <d v="2014-09-01T00:00:00"/>
    <x v="19"/>
    <x v="4"/>
    <n v="26455"/>
    <n v="1190.53"/>
    <n v="97.68"/>
    <n v="28315"/>
    <n v="742.851"/>
    <n v="35.048999999999999"/>
    <x v="6"/>
  </r>
  <r>
    <d v="2014-09-01T00:00:00"/>
    <x v="53"/>
    <x v="8"/>
    <n v="7200"/>
    <n v="164.48500000000001"/>
    <n v="108.58799999999999"/>
    <n v="7295"/>
    <n v="233.20400000000001"/>
    <n v="0"/>
    <x v="6"/>
  </r>
  <r>
    <d v="2014-09-01T00:00:00"/>
    <x v="21"/>
    <x v="20"/>
    <s v=".."/>
    <s v=".."/>
    <s v=".."/>
    <s v=".."/>
    <n v="127.544"/>
    <n v="0"/>
    <x v="6"/>
  </r>
  <r>
    <d v="2014-09-01T00:00:00"/>
    <x v="21"/>
    <x v="13"/>
    <n v="2066"/>
    <n v="3.7589999999999999"/>
    <n v="0.124"/>
    <n v="2379"/>
    <n v="17.082999999999998"/>
    <n v="0"/>
    <x v="6"/>
  </r>
  <r>
    <d v="2014-09-01T00:00:00"/>
    <x v="21"/>
    <x v="1"/>
    <n v="26348"/>
    <n v="1023.514"/>
    <n v="0"/>
    <n v="26952"/>
    <n v="662.73500000000001"/>
    <n v="0.39300000000000002"/>
    <x v="6"/>
  </r>
  <r>
    <d v="2014-09-01T00:00:00"/>
    <x v="21"/>
    <x v="16"/>
    <n v="7820"/>
    <n v="123.694"/>
    <n v="0.41699999999999998"/>
    <n v="6900"/>
    <n v="395.56200000000001"/>
    <n v="2.3E-2"/>
    <x v="6"/>
  </r>
  <r>
    <d v="2014-09-01T00:00:00"/>
    <x v="21"/>
    <x v="17"/>
    <n v="2885"/>
    <n v="15.291"/>
    <n v="2.7909999999999999"/>
    <n v="2074"/>
    <n v="1.456"/>
    <n v="0"/>
    <x v="6"/>
  </r>
  <r>
    <d v="2014-09-01T00:00:00"/>
    <x v="21"/>
    <x v="23"/>
    <n v="105266"/>
    <n v="3676.2049999999999"/>
    <n v="19.600999999999999"/>
    <n v="94655"/>
    <n v="3263.0790000000002"/>
    <n v="32.985999999999997"/>
    <x v="6"/>
  </r>
  <r>
    <d v="2014-09-01T00:00:00"/>
    <x v="22"/>
    <x v="16"/>
    <n v="2210"/>
    <n v="65.91"/>
    <n v="0"/>
    <n v="2669"/>
    <n v="161.559"/>
    <n v="0"/>
    <x v="6"/>
  </r>
  <r>
    <d v="2014-09-01T00:00:00"/>
    <x v="22"/>
    <x v="23"/>
    <n v="37154"/>
    <n v="895.16300000000001"/>
    <n v="62.243000000000002"/>
    <n v="33348"/>
    <n v="993.10299999999995"/>
    <n v="3.2029999999999998"/>
    <x v="6"/>
  </r>
  <r>
    <d v="2014-09-01T00:00:00"/>
    <x v="23"/>
    <x v="21"/>
    <n v="2167"/>
    <n v="102.84699999999999"/>
    <n v="5.8319999999999999"/>
    <n v="1927"/>
    <n v="24.297000000000001"/>
    <n v="0"/>
    <x v="6"/>
  </r>
  <r>
    <d v="2014-09-01T00:00:00"/>
    <x v="24"/>
    <x v="4"/>
    <s v=".."/>
    <s v=".."/>
    <s v=".."/>
    <s v=".."/>
    <n v="211.411"/>
    <n v="0"/>
    <x v="6"/>
  </r>
  <r>
    <d v="2014-09-01T00:00:00"/>
    <x v="24"/>
    <x v="8"/>
    <s v=".."/>
    <n v="526.27300000000002"/>
    <n v="16.350000000000001"/>
    <s v=".."/>
    <s v=".."/>
    <s v=".."/>
    <x v="6"/>
  </r>
  <r>
    <d v="2014-09-01T00:00:00"/>
    <x v="59"/>
    <x v="10"/>
    <n v="21066"/>
    <n v="327.221"/>
    <n v="2.028"/>
    <n v="21875"/>
    <n v="212.83600000000001"/>
    <n v="10.317"/>
    <x v="6"/>
  </r>
  <r>
    <d v="2014-09-01T00:00:00"/>
    <x v="25"/>
    <x v="14"/>
    <n v="25829"/>
    <n v="672.45"/>
    <n v="127.83499999999999"/>
    <n v="29667"/>
    <n v="225.233"/>
    <n v="0"/>
    <x v="6"/>
  </r>
  <r>
    <d v="2014-09-01T00:00:00"/>
    <x v="26"/>
    <x v="8"/>
    <n v="11561"/>
    <n v="156.27699999999999"/>
    <n v="0.153"/>
    <n v="11665"/>
    <n v="125.72799999999999"/>
    <n v="0.14399999999999999"/>
    <x v="6"/>
  </r>
  <r>
    <d v="2014-09-01T00:00:00"/>
    <x v="54"/>
    <x v="14"/>
    <n v="21021"/>
    <n v="0"/>
    <n v="0"/>
    <n v="21259"/>
    <n v="0"/>
    <n v="0"/>
    <x v="6"/>
  </r>
  <r>
    <d v="2014-09-01T00:00:00"/>
    <x v="58"/>
    <x v="25"/>
    <n v="6211"/>
    <n v="140.322"/>
    <n v="175.33699999999999"/>
    <n v="7054"/>
    <n v="147.64699999999999"/>
    <n v="0.70799999999999996"/>
    <x v="6"/>
  </r>
  <r>
    <d v="2014-09-01T00:00:00"/>
    <x v="28"/>
    <x v="10"/>
    <n v="2421"/>
    <n v="4.367"/>
    <n v="0"/>
    <n v="2541"/>
    <n v="3.3809999999999998"/>
    <n v="0"/>
    <x v="6"/>
  </r>
  <r>
    <d v="2014-09-01T00:00:00"/>
    <x v="28"/>
    <x v="14"/>
    <n v="46610"/>
    <n v="441.73099999999999"/>
    <n v="0"/>
    <n v="48132"/>
    <n v="8.0890000000000004"/>
    <n v="2.218"/>
    <x v="6"/>
  </r>
  <r>
    <d v="2014-09-01T00:00:00"/>
    <x v="28"/>
    <x v="25"/>
    <n v="17196"/>
    <n v="292.42"/>
    <n v="44.607999999999997"/>
    <n v="23596"/>
    <n v="163.28800000000001"/>
    <n v="6.8369999999999997"/>
    <x v="6"/>
  </r>
  <r>
    <d v="2014-09-01T00:00:00"/>
    <x v="28"/>
    <x v="1"/>
    <n v="24358"/>
    <n v="6.7279999999999998"/>
    <n v="0"/>
    <n v="24365"/>
    <n v="35.941000000000003"/>
    <n v="15.441000000000001"/>
    <x v="6"/>
  </r>
  <r>
    <d v="2014-09-01T00:00:00"/>
    <x v="28"/>
    <x v="16"/>
    <n v="4954"/>
    <n v="177.911"/>
    <n v="3.1970000000000001"/>
    <n v="5474"/>
    <n v="70.844999999999999"/>
    <n v="0"/>
    <x v="6"/>
  </r>
  <r>
    <d v="2014-09-01T00:00:00"/>
    <x v="28"/>
    <x v="17"/>
    <n v="9424"/>
    <n v="182.78700000000001"/>
    <n v="17.254000000000001"/>
    <n v="10064"/>
    <n v="42.811"/>
    <n v="0.92600000000000005"/>
    <x v="6"/>
  </r>
  <r>
    <d v="2014-09-01T00:00:00"/>
    <x v="28"/>
    <x v="8"/>
    <n v="10688"/>
    <n v="162.01300000000001"/>
    <n v="8.77"/>
    <n v="10942"/>
    <n v="160.63900000000001"/>
    <n v="1.288"/>
    <x v="6"/>
  </r>
  <r>
    <d v="2014-09-01T00:00:00"/>
    <x v="57"/>
    <x v="16"/>
    <n v="11282"/>
    <n v="13.74"/>
    <n v="0"/>
    <n v="11402"/>
    <n v="1.25"/>
    <n v="0"/>
    <x v="6"/>
  </r>
  <r>
    <d v="2014-09-01T00:00:00"/>
    <x v="29"/>
    <x v="15"/>
    <n v="10065"/>
    <n v="160.078"/>
    <n v="67.424999999999997"/>
    <n v="9919"/>
    <n v="246.69"/>
    <n v="3.6219999999999999"/>
    <x v="6"/>
  </r>
  <r>
    <d v="2014-09-01T00:00:00"/>
    <x v="30"/>
    <x v="27"/>
    <n v="2270"/>
    <n v="137.09399999999999"/>
    <n v="0.435"/>
    <n v="2440"/>
    <n v="123.55200000000001"/>
    <n v="1.633"/>
    <x v="6"/>
  </r>
  <r>
    <d v="2014-09-01T00:00:00"/>
    <x v="30"/>
    <x v="1"/>
    <n v="2972"/>
    <n v="19.302"/>
    <n v="0"/>
    <n v="1748"/>
    <n v="84.674000000000007"/>
    <n v="0"/>
    <x v="6"/>
  </r>
  <r>
    <d v="2014-09-01T00:00:00"/>
    <x v="31"/>
    <x v="13"/>
    <n v="54804"/>
    <n v="3157.5540000000001"/>
    <n v="235.66499999999999"/>
    <n v="57871"/>
    <n v="1603.78"/>
    <n v="1.605"/>
    <x v="6"/>
  </r>
  <r>
    <d v="2014-09-01T00:00:00"/>
    <x v="66"/>
    <x v="28"/>
    <n v="1325"/>
    <n v="0.158"/>
    <n v="2E-3"/>
    <n v="1535"/>
    <n v="8.8539999999999992"/>
    <n v="0.873"/>
    <x v="6"/>
  </r>
  <r>
    <d v="2014-09-01T00:00:00"/>
    <x v="34"/>
    <x v="9"/>
    <s v=".."/>
    <n v="0.124"/>
    <n v="0"/>
    <s v=".."/>
    <n v="92.766000000000005"/>
    <n v="0"/>
    <x v="6"/>
  </r>
  <r>
    <d v="2014-09-01T00:00:00"/>
    <x v="34"/>
    <x v="29"/>
    <s v=".."/>
    <n v="0.75800000000000001"/>
    <n v="0"/>
    <s v=".."/>
    <n v="24.597000000000001"/>
    <n v="0"/>
    <x v="6"/>
  </r>
  <r>
    <d v="2014-09-01T00:00:00"/>
    <x v="35"/>
    <x v="24"/>
    <n v="6162"/>
    <n v="264.08499999999998"/>
    <n v="9.5909999999999993"/>
    <n v="5378"/>
    <n v="127.342"/>
    <n v="0"/>
    <x v="6"/>
  </r>
  <r>
    <d v="2014-09-01T00:00:00"/>
    <x v="64"/>
    <x v="25"/>
    <s v=".."/>
    <n v="826.471"/>
    <n v="0"/>
    <s v=".."/>
    <n v="12.551"/>
    <n v="0"/>
    <x v="6"/>
  </r>
  <r>
    <d v="2014-09-01T00:00:00"/>
    <x v="64"/>
    <x v="15"/>
    <s v=".."/>
    <s v=".."/>
    <s v=".."/>
    <s v=".."/>
    <n v="44.204000000000001"/>
    <n v="0"/>
    <x v="6"/>
  </r>
  <r>
    <d v="2014-09-01T00:00:00"/>
    <x v="36"/>
    <x v="27"/>
    <n v="3927"/>
    <n v="9.1349999999999998"/>
    <n v="0"/>
    <n v="4313"/>
    <n v="2.67"/>
    <n v="3.0710000000000002"/>
    <x v="6"/>
  </r>
  <r>
    <d v="2014-09-01T00:00:00"/>
    <x v="36"/>
    <x v="4"/>
    <n v="6717"/>
    <n v="569.48699999999997"/>
    <n v="19.524999999999999"/>
    <n v="6643"/>
    <n v="174.898"/>
    <n v="51.685000000000002"/>
    <x v="6"/>
  </r>
  <r>
    <d v="2014-09-01T00:00:00"/>
    <x v="36"/>
    <x v="20"/>
    <n v="24318"/>
    <n v="1111.0650000000001"/>
    <n v="13.166"/>
    <n v="24239"/>
    <n v="576.59400000000005"/>
    <n v="28.341999999999999"/>
    <x v="6"/>
  </r>
  <r>
    <d v="2014-09-01T00:00:00"/>
    <x v="36"/>
    <x v="14"/>
    <n v="3120"/>
    <n v="117.904"/>
    <n v="0.42299999999999999"/>
    <n v="2573"/>
    <n v="42.445"/>
    <n v="1.3759999999999999"/>
    <x v="6"/>
  </r>
  <r>
    <d v="2014-09-01T00:00:00"/>
    <x v="36"/>
    <x v="25"/>
    <n v="8390"/>
    <n v="56.692"/>
    <n v="40.844000000000001"/>
    <n v="10128"/>
    <n v="100.497"/>
    <n v="41.002000000000002"/>
    <x v="6"/>
  </r>
  <r>
    <d v="2014-09-01T00:00:00"/>
    <x v="36"/>
    <x v="38"/>
    <s v=".."/>
    <s v=".."/>
    <s v=".."/>
    <s v=".."/>
    <n v="11"/>
    <n v="0"/>
    <x v="6"/>
  </r>
  <r>
    <d v="2014-09-01T00:00:00"/>
    <x v="36"/>
    <x v="2"/>
    <n v="1854"/>
    <n v="1.387"/>
    <n v="0.24199999999999999"/>
    <n v="2088"/>
    <n v="9.73"/>
    <n v="2.6019999999999999"/>
    <x v="6"/>
  </r>
  <r>
    <d v="2014-09-01T00:00:00"/>
    <x v="36"/>
    <x v="1"/>
    <n v="42811"/>
    <n v="448.40600000000001"/>
    <n v="2.206"/>
    <n v="48812"/>
    <n v="904.99699999999996"/>
    <n v="149.852"/>
    <x v="6"/>
  </r>
  <r>
    <d v="2014-09-01T00:00:00"/>
    <x v="36"/>
    <x v="9"/>
    <n v="2257"/>
    <n v="0"/>
    <n v="0"/>
    <n v="2332"/>
    <n v="0"/>
    <n v="0"/>
    <x v="6"/>
  </r>
  <r>
    <d v="2014-09-01T00:00:00"/>
    <x v="36"/>
    <x v="24"/>
    <n v="3783"/>
    <n v="42.423000000000002"/>
    <n v="2.2120000000000002"/>
    <n v="3598"/>
    <n v="88.361000000000004"/>
    <n v="1.4630000000000001"/>
    <x v="6"/>
  </r>
  <r>
    <d v="2014-09-01T00:00:00"/>
    <x v="36"/>
    <x v="16"/>
    <n v="29737"/>
    <n v="1189.5719999999999"/>
    <n v="36.143000000000001"/>
    <n v="25276"/>
    <n v="844.17899999999997"/>
    <n v="49.19"/>
    <x v="6"/>
  </r>
  <r>
    <d v="2014-09-01T00:00:00"/>
    <x v="36"/>
    <x v="31"/>
    <n v="7343"/>
    <n v="99.167000000000002"/>
    <n v="3.476"/>
    <n v="7548"/>
    <n v="67.221999999999994"/>
    <n v="6.4119999999999999"/>
    <x v="6"/>
  </r>
  <r>
    <d v="2014-09-01T00:00:00"/>
    <x v="36"/>
    <x v="17"/>
    <n v="5878"/>
    <n v="198.08099999999999"/>
    <n v="41.427"/>
    <n v="5385"/>
    <n v="46.356999999999999"/>
    <n v="12.209"/>
    <x v="6"/>
  </r>
  <r>
    <d v="2014-09-01T00:00:00"/>
    <x v="36"/>
    <x v="18"/>
    <n v="12303"/>
    <n v="434.91399999999999"/>
    <n v="38.545000000000002"/>
    <n v="14238"/>
    <n v="135.07"/>
    <n v="119.599"/>
    <x v="6"/>
  </r>
  <r>
    <d v="2014-09-01T00:00:00"/>
    <x v="36"/>
    <x v="23"/>
    <n v="12814"/>
    <n v="31.486999999999998"/>
    <n v="0"/>
    <n v="9092"/>
    <n v="237.79300000000001"/>
    <n v="8.27"/>
    <x v="6"/>
  </r>
  <r>
    <d v="2014-09-01T00:00:00"/>
    <x v="36"/>
    <x v="8"/>
    <n v="53237"/>
    <n v="1819.653"/>
    <n v="151.98699999999999"/>
    <n v="59814"/>
    <n v="386.13299999999998"/>
    <n v="110.429"/>
    <x v="6"/>
  </r>
  <r>
    <d v="2014-09-01T00:00:00"/>
    <x v="36"/>
    <x v="26"/>
    <s v=".."/>
    <s v=".."/>
    <s v=".."/>
    <s v=".."/>
    <n v="206.245"/>
    <n v="0"/>
    <x v="6"/>
  </r>
  <r>
    <d v="2014-09-01T00:00:00"/>
    <x v="55"/>
    <x v="35"/>
    <n v="16358"/>
    <n v="760.71"/>
    <n v="58.351999999999997"/>
    <n v="15250"/>
    <n v="794.92600000000004"/>
    <n v="5.0000000000000001E-3"/>
    <x v="6"/>
  </r>
  <r>
    <d v="2014-09-01T00:00:00"/>
    <x v="37"/>
    <x v="32"/>
    <n v="5505"/>
    <n v="154.12200000000001"/>
    <n v="7.27"/>
    <n v="5955"/>
    <n v="305.27"/>
    <n v="0"/>
    <x v="6"/>
  </r>
  <r>
    <d v="2014-09-01T00:00:00"/>
    <x v="63"/>
    <x v="16"/>
    <n v="16091"/>
    <n v="378.79899999999998"/>
    <n v="0"/>
    <n v="17396"/>
    <n v="152.851"/>
    <n v="0"/>
    <x v="6"/>
  </r>
  <r>
    <d v="2014-09-01T00:00:00"/>
    <x v="67"/>
    <x v="4"/>
    <n v="3836"/>
    <n v="136.173"/>
    <n v="0"/>
    <n v="3886"/>
    <n v="26.452000000000002"/>
    <n v="0"/>
    <x v="6"/>
  </r>
  <r>
    <d v="2014-09-01T00:00:00"/>
    <x v="62"/>
    <x v="16"/>
    <n v="2225"/>
    <n v="7.5990000000000002"/>
    <n v="0"/>
    <n v="2031"/>
    <n v="3.7469999999999999"/>
    <n v="0"/>
    <x v="6"/>
  </r>
  <r>
    <d v="2014-09-01T00:00:00"/>
    <x v="38"/>
    <x v="1"/>
    <s v=".."/>
    <n v="248.36500000000001"/>
    <n v="0"/>
    <s v=".."/>
    <n v="722.53800000000001"/>
    <n v="0"/>
    <x v="6"/>
  </r>
  <r>
    <d v="2014-09-01T00:00:00"/>
    <x v="38"/>
    <x v="16"/>
    <n v="125181"/>
    <n v="7037.2349999999997"/>
    <n v="281.65800000000002"/>
    <n v="119645"/>
    <n v="4898.5910000000003"/>
    <n v="0.88100000000000001"/>
    <x v="6"/>
  </r>
  <r>
    <d v="2014-09-01T00:00:00"/>
    <x v="40"/>
    <x v="29"/>
    <n v="1447"/>
    <n v="13.545"/>
    <n v="0"/>
    <n v="1576"/>
    <n v="20.498999999999999"/>
    <n v="0"/>
    <x v="6"/>
  </r>
  <r>
    <d v="2014-09-01T00:00:00"/>
    <x v="41"/>
    <x v="31"/>
    <n v="6356"/>
    <n v="69.445999999999998"/>
    <n v="0.27600000000000002"/>
    <n v="7155"/>
    <n v="189.51"/>
    <n v="0"/>
    <x v="6"/>
  </r>
  <r>
    <d v="2014-09-01T00:00:00"/>
    <x v="42"/>
    <x v="1"/>
    <s v=".."/>
    <n v="390.52800000000002"/>
    <n v="0"/>
    <s v=".."/>
    <n v="448.99"/>
    <n v="0"/>
    <x v="6"/>
  </r>
  <r>
    <d v="2014-09-01T00:00:00"/>
    <x v="43"/>
    <x v="17"/>
    <n v="33545"/>
    <n v="1850.7650000000001"/>
    <n v="121.1"/>
    <n v="35274"/>
    <n v="1177.751"/>
    <n v="4.8129999999999997"/>
    <x v="6"/>
  </r>
  <r>
    <d v="2014-09-01T00:00:00"/>
    <x v="61"/>
    <x v="16"/>
    <n v="3639"/>
    <n v="0"/>
    <n v="0"/>
    <n v="4242"/>
    <n v="0"/>
    <n v="0"/>
    <x v="6"/>
  </r>
  <r>
    <d v="2014-09-01T00:00:00"/>
    <x v="45"/>
    <x v="22"/>
    <n v="538"/>
    <n v="0"/>
    <n v="0"/>
    <n v="716"/>
    <n v="1.4370000000000001"/>
    <n v="0"/>
    <x v="6"/>
  </r>
  <r>
    <d v="2014-09-01T00:00:00"/>
    <x v="45"/>
    <x v="8"/>
    <n v="13420"/>
    <n v="1.986"/>
    <n v="100.31399999999999"/>
    <n v="12717"/>
    <n v="234.12899999999999"/>
    <n v="4.3600000000000003"/>
    <x v="6"/>
  </r>
  <r>
    <d v="2014-09-01T00:00:00"/>
    <x v="46"/>
    <x v="4"/>
    <s v=".."/>
    <s v=".."/>
    <s v=".."/>
    <s v=".."/>
    <n v="63.508000000000003"/>
    <n v="0"/>
    <x v="6"/>
  </r>
  <r>
    <d v="2014-09-01T00:00:00"/>
    <x v="46"/>
    <x v="15"/>
    <s v=".."/>
    <s v=".."/>
    <s v=".."/>
    <s v=".."/>
    <n v="4.6500000000000004"/>
    <n v="0"/>
    <x v="6"/>
  </r>
  <r>
    <d v="2014-09-01T00:00:00"/>
    <x v="46"/>
    <x v="16"/>
    <s v=".."/>
    <s v=".."/>
    <s v=".."/>
    <s v=".."/>
    <n v="66.772999999999996"/>
    <n v="0"/>
    <x v="6"/>
  </r>
  <r>
    <d v="2014-09-01T00:00:00"/>
    <x v="46"/>
    <x v="8"/>
    <s v=".."/>
    <n v="1597.646"/>
    <n v="0"/>
    <s v=".."/>
    <s v=".."/>
    <s v=".."/>
    <x v="6"/>
  </r>
  <r>
    <d v="2014-09-01T00:00:00"/>
    <x v="47"/>
    <x v="26"/>
    <n v="12715"/>
    <n v="459.029"/>
    <n v="0"/>
    <n v="13477"/>
    <n v="185.73"/>
    <n v="0"/>
    <x v="6"/>
  </r>
  <r>
    <d v="2014-09-01T00:00:00"/>
    <x v="49"/>
    <x v="10"/>
    <n v="14139"/>
    <n v="19.539000000000001"/>
    <n v="0"/>
    <n v="13999"/>
    <n v="22.791"/>
    <n v="0"/>
    <x v="6"/>
  </r>
  <r>
    <d v="2014-09-01T00:00:00"/>
    <x v="49"/>
    <x v="14"/>
    <n v="24632"/>
    <n v="63.695"/>
    <n v="0"/>
    <n v="24560"/>
    <n v="0.215"/>
    <n v="0"/>
    <x v="6"/>
  </r>
  <r>
    <d v="2014-09-01T00:00:00"/>
    <x v="49"/>
    <x v="1"/>
    <n v="42552"/>
    <n v="69.900000000000006"/>
    <n v="0"/>
    <n v="44302"/>
    <n v="32.728999999999999"/>
    <n v="0"/>
    <x v="6"/>
  </r>
  <r>
    <d v="2014-09-01T00:00:00"/>
    <x v="49"/>
    <x v="9"/>
    <n v="2597"/>
    <n v="0"/>
    <n v="0"/>
    <n v="3103"/>
    <n v="25.777000000000001"/>
    <n v="0"/>
    <x v="6"/>
  </r>
  <r>
    <d v="2014-09-01T00:00:00"/>
    <x v="49"/>
    <x v="29"/>
    <n v="773"/>
    <n v="0"/>
    <n v="0"/>
    <n v="922"/>
    <n v="11.611000000000001"/>
    <n v="0"/>
    <x v="6"/>
  </r>
  <r>
    <d v="2014-09-01T00:00:00"/>
    <x v="49"/>
    <x v="17"/>
    <n v="2305"/>
    <n v="0.28399999999999997"/>
    <n v="0"/>
    <n v="2387"/>
    <n v="1.248"/>
    <n v="0"/>
    <x v="6"/>
  </r>
  <r>
    <d v="2014-09-01T00:00:00"/>
    <x v="49"/>
    <x v="33"/>
    <n v="866"/>
    <n v="0.49"/>
    <n v="0"/>
    <n v="1115"/>
    <n v="1.9119999999999999"/>
    <n v="0"/>
    <x v="6"/>
  </r>
  <r>
    <d v="2014-09-01T00:00:00"/>
    <x v="49"/>
    <x v="23"/>
    <n v="4027"/>
    <n v="104.858"/>
    <n v="0"/>
    <n v="3504"/>
    <n v="153.059"/>
    <n v="0"/>
    <x v="6"/>
  </r>
  <r>
    <d v="2014-09-01T00:00:00"/>
    <x v="49"/>
    <x v="8"/>
    <n v="17665"/>
    <n v="704.649"/>
    <n v="0"/>
    <n v="18712"/>
    <n v="652.89300000000003"/>
    <n v="0"/>
    <x v="6"/>
  </r>
  <r>
    <d v="2014-09-01T00:00:00"/>
    <x v="49"/>
    <x v="12"/>
    <n v="2368"/>
    <n v="2.9039999999999999"/>
    <n v="0"/>
    <n v="2657"/>
    <n v="13.72"/>
    <n v="0"/>
    <x v="6"/>
  </r>
  <r>
    <d v="2014-09-01T00:00:00"/>
    <x v="50"/>
    <x v="34"/>
    <n v="2086"/>
    <n v="1.278"/>
    <n v="0"/>
    <n v="2107"/>
    <n v="1.4510000000000001"/>
    <n v="0"/>
    <x v="6"/>
  </r>
  <r>
    <d v="2014-10-01T00:00:00"/>
    <x v="65"/>
    <x v="2"/>
    <n v="4782"/>
    <n v="4.7880000000000003"/>
    <n v="0.65"/>
    <n v="4808"/>
    <n v="93.52"/>
    <n v="7.9569999999999999"/>
    <x v="6"/>
  </r>
  <r>
    <d v="2014-10-01T00:00:00"/>
    <x v="2"/>
    <x v="3"/>
    <n v="7473"/>
    <n v="254.636"/>
    <n v="30.785"/>
    <n v="4995"/>
    <n v="101.348"/>
    <n v="24.812000000000001"/>
    <x v="6"/>
  </r>
  <r>
    <d v="2014-10-01T00:00:00"/>
    <x v="3"/>
    <x v="4"/>
    <n v="10921"/>
    <n v="323.43799999999999"/>
    <n v="54.631999999999998"/>
    <n v="9745"/>
    <n v="304.97300000000001"/>
    <n v="35.094999999999999"/>
    <x v="6"/>
  </r>
  <r>
    <d v="2014-10-01T00:00:00"/>
    <x v="68"/>
    <x v="30"/>
    <n v="6718"/>
    <n v="204.96600000000001"/>
    <n v="16.678000000000001"/>
    <n v="5145"/>
    <n v="30.811"/>
    <n v="0"/>
    <x v="6"/>
  </r>
  <r>
    <d v="2014-10-01T00:00:00"/>
    <x v="4"/>
    <x v="5"/>
    <n v="2246"/>
    <n v="45.155000000000001"/>
    <n v="0.42599999999999999"/>
    <n v="2117"/>
    <n v="20.244"/>
    <n v="0"/>
    <x v="6"/>
  </r>
  <r>
    <d v="2014-10-01T00:00:00"/>
    <x v="5"/>
    <x v="6"/>
    <n v="732"/>
    <n v="0"/>
    <n v="4.2000000000000003E-2"/>
    <n v="756"/>
    <n v="25.68"/>
    <n v="0"/>
    <x v="6"/>
  </r>
  <r>
    <d v="2014-10-01T00:00:00"/>
    <x v="5"/>
    <x v="1"/>
    <n v="106509"/>
    <n v="2107.6149999999998"/>
    <n v="306.70299999999997"/>
    <n v="108896"/>
    <n v="2251.9119999999998"/>
    <n v="3.254"/>
    <x v="6"/>
  </r>
  <r>
    <d v="2014-10-01T00:00:00"/>
    <x v="6"/>
    <x v="9"/>
    <n v="8751"/>
    <n v="40.216000000000001"/>
    <n v="1.9E-2"/>
    <n v="7800"/>
    <n v="228.06899999999999"/>
    <n v="18.86"/>
    <x v="6"/>
  </r>
  <r>
    <d v="2014-10-01T00:00:00"/>
    <x v="9"/>
    <x v="12"/>
    <n v="5652"/>
    <n v="6.8940000000000001"/>
    <n v="3.4820000000000002"/>
    <n v="4704"/>
    <n v="41.834000000000003"/>
    <n v="3.3039999999999998"/>
    <x v="6"/>
  </r>
  <r>
    <d v="2014-10-01T00:00:00"/>
    <x v="10"/>
    <x v="13"/>
    <n v="57159"/>
    <n v="466.38400000000001"/>
    <n v="0"/>
    <n v="52175"/>
    <n v="252.13300000000001"/>
    <n v="0"/>
    <x v="6"/>
  </r>
  <r>
    <d v="2014-10-01T00:00:00"/>
    <x v="13"/>
    <x v="15"/>
    <n v="6979"/>
    <n v="179.625"/>
    <n v="26.076000000000001"/>
    <n v="6939"/>
    <n v="50.539000000000001"/>
    <n v="0"/>
    <x v="6"/>
  </r>
  <r>
    <d v="2014-10-01T00:00:00"/>
    <x v="14"/>
    <x v="16"/>
    <n v="3270"/>
    <n v="39.256999999999998"/>
    <n v="0"/>
    <n v="2298"/>
    <n v="60.533000000000001"/>
    <n v="0.30499999999999999"/>
    <x v="6"/>
  </r>
  <r>
    <d v="2014-10-01T00:00:00"/>
    <x v="14"/>
    <x v="18"/>
    <n v="5555"/>
    <n v="338.13299999999998"/>
    <n v="25.747"/>
    <n v="4249"/>
    <n v="94.129000000000005"/>
    <n v="0.78"/>
    <x v="6"/>
  </r>
  <r>
    <d v="2014-10-01T00:00:00"/>
    <x v="16"/>
    <x v="20"/>
    <n v="75668"/>
    <n v="3695.433"/>
    <n v="111.5"/>
    <n v="66633"/>
    <n v="2466.942"/>
    <n v="32.277000000000001"/>
    <x v="6"/>
  </r>
  <r>
    <d v="2014-10-01T00:00:00"/>
    <x v="69"/>
    <x v="24"/>
    <n v="4194"/>
    <n v="16.280999999999999"/>
    <n v="0"/>
    <n v="3247"/>
    <n v="22.184000000000001"/>
    <n v="0"/>
    <x v="6"/>
  </r>
  <r>
    <d v="2014-10-01T00:00:00"/>
    <x v="17"/>
    <x v="1"/>
    <n v="3890"/>
    <n v="206.221"/>
    <n v="2.5999999999999999E-2"/>
    <n v="5095"/>
    <n v="121.92100000000001"/>
    <n v="0"/>
    <x v="6"/>
  </r>
  <r>
    <d v="2014-10-01T00:00:00"/>
    <x v="17"/>
    <x v="21"/>
    <n v="5104"/>
    <n v="145.19999999999999"/>
    <n v="40.832999999999998"/>
    <n v="4754"/>
    <n v="215.446"/>
    <n v="4.8319999999999999"/>
    <x v="6"/>
  </r>
  <r>
    <d v="2014-10-01T00:00:00"/>
    <x v="18"/>
    <x v="4"/>
    <n v="16287"/>
    <n v="443.74599999999998"/>
    <n v="13.999000000000001"/>
    <n v="13387"/>
    <n v="460.98500000000001"/>
    <n v="0"/>
    <x v="6"/>
  </r>
  <r>
    <d v="2014-10-01T00:00:00"/>
    <x v="19"/>
    <x v="4"/>
    <n v="31900"/>
    <n v="1214.384"/>
    <n v="110.577"/>
    <n v="29187"/>
    <n v="687.96900000000005"/>
    <n v="39.167999999999999"/>
    <x v="6"/>
  </r>
  <r>
    <d v="2014-10-01T00:00:00"/>
    <x v="53"/>
    <x v="8"/>
    <n v="8068"/>
    <n v="125.188"/>
    <n v="104.681"/>
    <n v="7454"/>
    <n v="203.66"/>
    <n v="0"/>
    <x v="6"/>
  </r>
  <r>
    <d v="2014-10-01T00:00:00"/>
    <x v="21"/>
    <x v="20"/>
    <s v=".."/>
    <s v=".."/>
    <s v=".."/>
    <s v=".."/>
    <n v="234.334"/>
    <n v="0"/>
    <x v="6"/>
  </r>
  <r>
    <d v="2014-10-01T00:00:00"/>
    <x v="21"/>
    <x v="13"/>
    <n v="2296"/>
    <n v="0.442"/>
    <n v="0"/>
    <n v="2113"/>
    <n v="14.840999999999999"/>
    <n v="0"/>
    <x v="6"/>
  </r>
  <r>
    <d v="2014-10-01T00:00:00"/>
    <x v="21"/>
    <x v="1"/>
    <n v="33210"/>
    <n v="1113.441"/>
    <n v="0"/>
    <n v="35153"/>
    <n v="643.68399999999997"/>
    <n v="0"/>
    <x v="6"/>
  </r>
  <r>
    <d v="2014-10-01T00:00:00"/>
    <x v="21"/>
    <x v="16"/>
    <n v="7941"/>
    <n v="116.09099999999999"/>
    <n v="0.56799999999999995"/>
    <n v="5914"/>
    <n v="502.262"/>
    <n v="0"/>
    <x v="6"/>
  </r>
  <r>
    <d v="2014-10-01T00:00:00"/>
    <x v="21"/>
    <x v="17"/>
    <n v="2884"/>
    <n v="2.8610000000000002"/>
    <n v="3.0529999999999999"/>
    <n v="2910"/>
    <n v="1.5429999999999999"/>
    <n v="9.2999999999999999E-2"/>
    <x v="6"/>
  </r>
  <r>
    <d v="2014-10-01T00:00:00"/>
    <x v="21"/>
    <x v="23"/>
    <n v="113032"/>
    <n v="3846.7"/>
    <n v="23.28"/>
    <n v="62679"/>
    <n v="3259.5030000000002"/>
    <n v="40.115000000000002"/>
    <x v="6"/>
  </r>
  <r>
    <d v="2014-10-01T00:00:00"/>
    <x v="22"/>
    <x v="16"/>
    <n v="2461"/>
    <n v="88.652000000000001"/>
    <n v="0"/>
    <n v="2103"/>
    <n v="173.59899999999999"/>
    <n v="0"/>
    <x v="6"/>
  </r>
  <r>
    <d v="2014-10-01T00:00:00"/>
    <x v="22"/>
    <x v="23"/>
    <n v="38128"/>
    <n v="981.00800000000004"/>
    <n v="57.012"/>
    <n v="27437"/>
    <n v="999.77099999999996"/>
    <n v="3.9609999999999999"/>
    <x v="6"/>
  </r>
  <r>
    <d v="2014-10-01T00:00:00"/>
    <x v="23"/>
    <x v="21"/>
    <n v="2190"/>
    <n v="102.121"/>
    <n v="4.9870000000000001"/>
    <n v="2164"/>
    <n v="36.325000000000003"/>
    <n v="0"/>
    <x v="6"/>
  </r>
  <r>
    <d v="2014-10-01T00:00:00"/>
    <x v="24"/>
    <x v="4"/>
    <s v=".."/>
    <s v=".."/>
    <s v=".."/>
    <s v=".."/>
    <n v="212.232"/>
    <n v="0"/>
    <x v="6"/>
  </r>
  <r>
    <d v="2014-10-01T00:00:00"/>
    <x v="24"/>
    <x v="8"/>
    <s v=".."/>
    <n v="513.73099999999999"/>
    <n v="13.422000000000001"/>
    <s v=".."/>
    <s v=".."/>
    <s v=".."/>
    <x v="6"/>
  </r>
  <r>
    <d v="2014-10-01T00:00:00"/>
    <x v="59"/>
    <x v="10"/>
    <n v="21267"/>
    <n v="326.12"/>
    <n v="2.5059999999999998"/>
    <n v="20518"/>
    <n v="277.03699999999998"/>
    <n v="12.234999999999999"/>
    <x v="6"/>
  </r>
  <r>
    <d v="2014-10-01T00:00:00"/>
    <x v="25"/>
    <x v="14"/>
    <n v="31883"/>
    <n v="702.77300000000002"/>
    <n v="144.82599999999999"/>
    <n v="27996"/>
    <n v="279.40600000000001"/>
    <n v="0.97799999999999998"/>
    <x v="6"/>
  </r>
  <r>
    <d v="2014-10-01T00:00:00"/>
    <x v="26"/>
    <x v="8"/>
    <n v="12098"/>
    <n v="173.45400000000001"/>
    <n v="0"/>
    <n v="10162"/>
    <n v="96.085999999999999"/>
    <n v="0.153"/>
    <x v="6"/>
  </r>
  <r>
    <d v="2014-10-01T00:00:00"/>
    <x v="54"/>
    <x v="14"/>
    <n v="23245"/>
    <n v="0"/>
    <n v="0"/>
    <n v="18984"/>
    <n v="0"/>
    <n v="0"/>
    <x v="6"/>
  </r>
  <r>
    <d v="2014-10-01T00:00:00"/>
    <x v="58"/>
    <x v="25"/>
    <n v="7157"/>
    <n v="90.224999999999994"/>
    <n v="211.637"/>
    <n v="5985"/>
    <n v="176.43899999999999"/>
    <n v="0.47699999999999998"/>
    <x v="6"/>
  </r>
  <r>
    <d v="2014-10-01T00:00:00"/>
    <x v="28"/>
    <x v="10"/>
    <n v="3030"/>
    <n v="4.0830000000000002"/>
    <n v="0"/>
    <n v="2762"/>
    <n v="3.5510000000000002"/>
    <n v="0"/>
    <x v="6"/>
  </r>
  <r>
    <d v="2014-10-01T00:00:00"/>
    <x v="28"/>
    <x v="14"/>
    <n v="46303"/>
    <n v="596.05100000000004"/>
    <n v="0"/>
    <n v="44627"/>
    <n v="8.1530000000000005"/>
    <n v="2.6280000000000001"/>
    <x v="6"/>
  </r>
  <r>
    <d v="2014-10-01T00:00:00"/>
    <x v="28"/>
    <x v="25"/>
    <n v="23948"/>
    <n v="322.61399999999998"/>
    <n v="41.43"/>
    <n v="17933"/>
    <n v="184.559"/>
    <n v="7.8730000000000002"/>
    <x v="6"/>
  </r>
  <r>
    <d v="2014-10-01T00:00:00"/>
    <x v="28"/>
    <x v="1"/>
    <n v="27501"/>
    <n v="7.3029999999999999"/>
    <n v="0"/>
    <n v="27105"/>
    <n v="30.509"/>
    <n v="15.343999999999999"/>
    <x v="6"/>
  </r>
  <r>
    <d v="2014-10-01T00:00:00"/>
    <x v="28"/>
    <x v="16"/>
    <n v="5818"/>
    <n v="185.114"/>
    <n v="2.794"/>
    <n v="5391"/>
    <n v="82.384"/>
    <n v="0"/>
    <x v="6"/>
  </r>
  <r>
    <d v="2014-10-01T00:00:00"/>
    <x v="28"/>
    <x v="17"/>
    <n v="10615"/>
    <n v="260.565"/>
    <n v="13.403"/>
    <n v="10106"/>
    <n v="36.707999999999998"/>
    <n v="1.089"/>
    <x v="6"/>
  </r>
  <r>
    <d v="2014-10-01T00:00:00"/>
    <x v="28"/>
    <x v="8"/>
    <n v="11941"/>
    <n v="217.21899999999999"/>
    <n v="8.1080000000000005"/>
    <n v="9079"/>
    <n v="151.447"/>
    <n v="0.60799999999999998"/>
    <x v="6"/>
  </r>
  <r>
    <d v="2014-10-01T00:00:00"/>
    <x v="57"/>
    <x v="16"/>
    <n v="12178"/>
    <n v="7.2709999999999999"/>
    <n v="0"/>
    <n v="10296"/>
    <n v="1.8759999999999999"/>
    <n v="0"/>
    <x v="6"/>
  </r>
  <r>
    <d v="2014-10-01T00:00:00"/>
    <x v="29"/>
    <x v="15"/>
    <n v="11393"/>
    <n v="158.07599999999999"/>
    <n v="65.557000000000002"/>
    <n v="9010"/>
    <n v="284.85300000000001"/>
    <n v="3.5289999999999999"/>
    <x v="6"/>
  </r>
  <r>
    <d v="2014-10-01T00:00:00"/>
    <x v="30"/>
    <x v="27"/>
    <n v="2963"/>
    <n v="108.199"/>
    <n v="0.17699999999999999"/>
    <n v="2706"/>
    <n v="199.27199999999999"/>
    <n v="1.597"/>
    <x v="6"/>
  </r>
  <r>
    <d v="2014-10-01T00:00:00"/>
    <x v="30"/>
    <x v="1"/>
    <n v="3045"/>
    <n v="47.223999999999997"/>
    <n v="0"/>
    <n v="2862"/>
    <n v="59.5"/>
    <n v="0.216"/>
    <x v="6"/>
  </r>
  <r>
    <d v="2014-10-01T00:00:00"/>
    <x v="31"/>
    <x v="13"/>
    <n v="69948"/>
    <n v="3409.6959999999999"/>
    <n v="221.751"/>
    <n v="45265"/>
    <n v="1564.646"/>
    <n v="3.8519999999999999"/>
    <x v="6"/>
  </r>
  <r>
    <d v="2014-10-01T00:00:00"/>
    <x v="66"/>
    <x v="28"/>
    <n v="852"/>
    <n v="0.17599999999999999"/>
    <n v="8.9999999999999993E-3"/>
    <n v="909"/>
    <n v="71.206999999999994"/>
    <n v="1.5580000000000001"/>
    <x v="6"/>
  </r>
  <r>
    <d v="2014-10-01T00:00:00"/>
    <x v="34"/>
    <x v="9"/>
    <s v=".."/>
    <n v="3.0790000000000002"/>
    <n v="0"/>
    <s v=".."/>
    <n v="173.35400000000001"/>
    <n v="0"/>
    <x v="6"/>
  </r>
  <r>
    <d v="2014-10-01T00:00:00"/>
    <x v="34"/>
    <x v="29"/>
    <s v=".."/>
    <n v="1.2669999999999999"/>
    <n v="0"/>
    <s v=".."/>
    <n v="41.575000000000003"/>
    <n v="0"/>
    <x v="6"/>
  </r>
  <r>
    <d v="2014-10-01T00:00:00"/>
    <x v="35"/>
    <x v="24"/>
    <n v="7724"/>
    <n v="292.70600000000002"/>
    <n v="10.558999999999999"/>
    <n v="6053"/>
    <n v="220.768"/>
    <n v="0.29199999999999998"/>
    <x v="6"/>
  </r>
  <r>
    <d v="2014-10-01T00:00:00"/>
    <x v="64"/>
    <x v="4"/>
    <s v=".."/>
    <s v=".."/>
    <s v=".."/>
    <s v=".."/>
    <n v="4.0910000000000002"/>
    <n v="0"/>
    <x v="6"/>
  </r>
  <r>
    <d v="2014-10-01T00:00:00"/>
    <x v="64"/>
    <x v="25"/>
    <s v=".."/>
    <n v="802.38499999999999"/>
    <n v="0"/>
    <s v=".."/>
    <n v="11.361000000000001"/>
    <n v="0"/>
    <x v="6"/>
  </r>
  <r>
    <d v="2014-10-01T00:00:00"/>
    <x v="64"/>
    <x v="15"/>
    <s v=".."/>
    <s v=".."/>
    <s v=".."/>
    <s v=".."/>
    <n v="31.902000000000001"/>
    <n v="0"/>
    <x v="6"/>
  </r>
  <r>
    <d v="2014-10-01T00:00:00"/>
    <x v="36"/>
    <x v="27"/>
    <n v="4296"/>
    <n v="8.9109999999999996"/>
    <n v="0"/>
    <n v="4126"/>
    <n v="1.302"/>
    <n v="3.2629999999999999"/>
    <x v="6"/>
  </r>
  <r>
    <d v="2014-10-01T00:00:00"/>
    <x v="36"/>
    <x v="4"/>
    <n v="8257"/>
    <n v="594.46500000000003"/>
    <n v="30.748000000000001"/>
    <n v="6415"/>
    <n v="287.226"/>
    <n v="57.32"/>
    <x v="6"/>
  </r>
  <r>
    <d v="2014-10-01T00:00:00"/>
    <x v="36"/>
    <x v="20"/>
    <n v="26996"/>
    <n v="1094.325"/>
    <n v="11.557"/>
    <n v="22836"/>
    <n v="641.02200000000005"/>
    <n v="30.305"/>
    <x v="6"/>
  </r>
  <r>
    <d v="2014-10-01T00:00:00"/>
    <x v="36"/>
    <x v="14"/>
    <n v="3720"/>
    <n v="134.12899999999999"/>
    <n v="0.505"/>
    <n v="2969"/>
    <n v="36.622999999999998"/>
    <n v="1.9239999999999999"/>
    <x v="6"/>
  </r>
  <r>
    <d v="2014-10-01T00:00:00"/>
    <x v="36"/>
    <x v="25"/>
    <n v="10818"/>
    <n v="61.098999999999997"/>
    <n v="33.316000000000003"/>
    <n v="9324"/>
    <n v="89.251000000000005"/>
    <n v="46.933999999999997"/>
    <x v="6"/>
  </r>
  <r>
    <d v="2014-10-01T00:00:00"/>
    <x v="36"/>
    <x v="2"/>
    <n v="2221"/>
    <n v="1.4390000000000001"/>
    <n v="0.14799999999999999"/>
    <n v="1935"/>
    <n v="10.615"/>
    <n v="1.895"/>
    <x v="6"/>
  </r>
  <r>
    <d v="2014-10-01T00:00:00"/>
    <x v="36"/>
    <x v="1"/>
    <n v="52733"/>
    <n v="624.08100000000002"/>
    <n v="0.23"/>
    <n v="55033"/>
    <n v="970.452"/>
    <n v="162.88800000000001"/>
    <x v="6"/>
  </r>
  <r>
    <d v="2014-10-01T00:00:00"/>
    <x v="36"/>
    <x v="9"/>
    <n v="2436"/>
    <n v="0"/>
    <n v="0"/>
    <n v="2151"/>
    <n v="0"/>
    <n v="0"/>
    <x v="6"/>
  </r>
  <r>
    <d v="2014-10-01T00:00:00"/>
    <x v="36"/>
    <x v="24"/>
    <n v="4489"/>
    <n v="53.631999999999998"/>
    <n v="2.1880000000000002"/>
    <n v="3458"/>
    <n v="79.766999999999996"/>
    <n v="1.931"/>
    <x v="6"/>
  </r>
  <r>
    <d v="2014-10-01T00:00:00"/>
    <x v="36"/>
    <x v="16"/>
    <n v="31462"/>
    <n v="1218.52"/>
    <n v="40.374000000000002"/>
    <n v="21259"/>
    <n v="852.08199999999999"/>
    <n v="58.381"/>
    <x v="6"/>
  </r>
  <r>
    <d v="2014-10-01T00:00:00"/>
    <x v="36"/>
    <x v="31"/>
    <n v="7703"/>
    <n v="134.232"/>
    <n v="3.7029999999999998"/>
    <n v="5751"/>
    <n v="48.414999999999999"/>
    <n v="4.6180000000000003"/>
    <x v="6"/>
  </r>
  <r>
    <d v="2014-10-01T00:00:00"/>
    <x v="36"/>
    <x v="17"/>
    <n v="6750"/>
    <n v="222.87200000000001"/>
    <n v="43.308999999999997"/>
    <n v="5738"/>
    <n v="135.517"/>
    <n v="14.375999999999999"/>
    <x v="6"/>
  </r>
  <r>
    <d v="2014-10-01T00:00:00"/>
    <x v="36"/>
    <x v="18"/>
    <n v="13255"/>
    <n v="501.53699999999998"/>
    <n v="42.472999999999999"/>
    <n v="8992"/>
    <n v="119.633"/>
    <n v="135.43600000000001"/>
    <x v="6"/>
  </r>
  <r>
    <d v="2014-10-01T00:00:00"/>
    <x v="36"/>
    <x v="23"/>
    <n v="13211"/>
    <n v="29.081"/>
    <n v="0"/>
    <n v="6078"/>
    <n v="273.59199999999998"/>
    <n v="8.6679999999999993"/>
    <x v="6"/>
  </r>
  <r>
    <d v="2014-10-01T00:00:00"/>
    <x v="36"/>
    <x v="8"/>
    <n v="61798"/>
    <n v="1867.0239999999999"/>
    <n v="153.61799999999999"/>
    <n v="53468"/>
    <n v="428.46899999999999"/>
    <n v="121.31699999999999"/>
    <x v="6"/>
  </r>
  <r>
    <d v="2014-10-01T00:00:00"/>
    <x v="55"/>
    <x v="35"/>
    <n v="18709"/>
    <n v="820.14700000000005"/>
    <n v="77.004000000000005"/>
    <n v="11256"/>
    <n v="918.67100000000005"/>
    <n v="8.0000000000000002E-3"/>
    <x v="6"/>
  </r>
  <r>
    <d v="2014-10-01T00:00:00"/>
    <x v="37"/>
    <x v="32"/>
    <n v="6530"/>
    <n v="190.70400000000001"/>
    <n v="6.327"/>
    <n v="4129"/>
    <n v="313.40899999999999"/>
    <n v="0"/>
    <x v="6"/>
  </r>
  <r>
    <d v="2014-10-01T00:00:00"/>
    <x v="63"/>
    <x v="16"/>
    <n v="17051"/>
    <n v="429.15100000000001"/>
    <n v="0"/>
    <n v="14254"/>
    <n v="78.956999999999994"/>
    <n v="0"/>
    <x v="6"/>
  </r>
  <r>
    <d v="2014-10-01T00:00:00"/>
    <x v="67"/>
    <x v="4"/>
    <n v="4028"/>
    <n v="148.04499999999999"/>
    <n v="0"/>
    <n v="3467"/>
    <n v="31.405999999999999"/>
    <n v="0"/>
    <x v="6"/>
  </r>
  <r>
    <d v="2014-10-01T00:00:00"/>
    <x v="62"/>
    <x v="16"/>
    <n v="2222"/>
    <n v="7.5010000000000003"/>
    <n v="0"/>
    <n v="1646"/>
    <n v="3.758"/>
    <n v="0"/>
    <x v="6"/>
  </r>
  <r>
    <d v="2014-10-01T00:00:00"/>
    <x v="38"/>
    <x v="14"/>
    <s v=".."/>
    <s v=".."/>
    <s v=".."/>
    <s v=".."/>
    <n v="104.72499999999999"/>
    <n v="0"/>
    <x v="6"/>
  </r>
  <r>
    <d v="2014-10-01T00:00:00"/>
    <x v="38"/>
    <x v="1"/>
    <s v=".."/>
    <n v="268.31"/>
    <n v="0"/>
    <s v=".."/>
    <n v="707.24800000000005"/>
    <n v="0"/>
    <x v="6"/>
  </r>
  <r>
    <d v="2014-10-01T00:00:00"/>
    <x v="38"/>
    <x v="16"/>
    <n v="138291"/>
    <n v="7347.4560000000001"/>
    <n v="312.90899999999999"/>
    <n v="107608"/>
    <n v="5456.3869999999997"/>
    <n v="0.87"/>
    <x v="6"/>
  </r>
  <r>
    <d v="2014-10-01T00:00:00"/>
    <x v="40"/>
    <x v="29"/>
    <n v="1538"/>
    <n v="7.5919999999999996"/>
    <n v="0"/>
    <n v="1618"/>
    <n v="24.398"/>
    <n v="0"/>
    <x v="6"/>
  </r>
  <r>
    <d v="2014-10-01T00:00:00"/>
    <x v="41"/>
    <x v="31"/>
    <n v="7403"/>
    <n v="101.708"/>
    <n v="1.06"/>
    <n v="5419"/>
    <n v="201.06800000000001"/>
    <n v="0"/>
    <x v="6"/>
  </r>
  <r>
    <d v="2014-10-01T00:00:00"/>
    <x v="42"/>
    <x v="1"/>
    <s v=".."/>
    <n v="345.13799999999998"/>
    <n v="0"/>
    <s v=".."/>
    <n v="360.31599999999997"/>
    <n v="0"/>
    <x v="6"/>
  </r>
  <r>
    <d v="2014-10-01T00:00:00"/>
    <x v="43"/>
    <x v="17"/>
    <n v="42408"/>
    <n v="1727.527"/>
    <n v="130.65"/>
    <n v="28651"/>
    <n v="1196.3789999999999"/>
    <n v="4.2279999999999998"/>
    <x v="6"/>
  </r>
  <r>
    <d v="2014-10-01T00:00:00"/>
    <x v="61"/>
    <x v="16"/>
    <n v="4127"/>
    <n v="0"/>
    <n v="0"/>
    <n v="3427"/>
    <n v="0"/>
    <n v="0"/>
    <x v="6"/>
  </r>
  <r>
    <d v="2014-10-01T00:00:00"/>
    <x v="45"/>
    <x v="22"/>
    <n v="808"/>
    <n v="0"/>
    <n v="0"/>
    <n v="733"/>
    <n v="1.913"/>
    <n v="1E-3"/>
    <x v="6"/>
  </r>
  <r>
    <d v="2014-10-01T00:00:00"/>
    <x v="45"/>
    <x v="8"/>
    <n v="15028"/>
    <n v="3.7389999999999999"/>
    <n v="151.34700000000001"/>
    <n v="13802"/>
    <n v="234.107"/>
    <n v="6.42"/>
    <x v="6"/>
  </r>
  <r>
    <d v="2014-10-01T00:00:00"/>
    <x v="46"/>
    <x v="4"/>
    <s v=".."/>
    <s v=".."/>
    <s v=".."/>
    <s v=".."/>
    <n v="57.359000000000002"/>
    <n v="0"/>
    <x v="6"/>
  </r>
  <r>
    <d v="2014-10-01T00:00:00"/>
    <x v="46"/>
    <x v="15"/>
    <s v=".."/>
    <s v=".."/>
    <s v=".."/>
    <s v=".."/>
    <n v="6.4349999999999996"/>
    <n v="0"/>
    <x v="6"/>
  </r>
  <r>
    <d v="2014-10-01T00:00:00"/>
    <x v="46"/>
    <x v="16"/>
    <s v=".."/>
    <s v=".."/>
    <s v=".."/>
    <s v=".."/>
    <n v="39.484999999999999"/>
    <n v="0"/>
    <x v="6"/>
  </r>
  <r>
    <d v="2014-10-01T00:00:00"/>
    <x v="46"/>
    <x v="8"/>
    <s v=".."/>
    <n v="1542.653"/>
    <n v="0"/>
    <s v=".."/>
    <n v="0.20699999999999999"/>
    <n v="0"/>
    <x v="6"/>
  </r>
  <r>
    <d v="2014-10-01T00:00:00"/>
    <x v="47"/>
    <x v="26"/>
    <n v="15749"/>
    <n v="494.512"/>
    <n v="0"/>
    <n v="10842"/>
    <n v="274.166"/>
    <n v="0"/>
    <x v="6"/>
  </r>
  <r>
    <d v="2014-10-01T00:00:00"/>
    <x v="49"/>
    <x v="10"/>
    <n v="15604"/>
    <n v="22.54"/>
    <n v="0"/>
    <n v="14401"/>
    <n v="21.870999999999999"/>
    <n v="0"/>
    <x v="6"/>
  </r>
  <r>
    <d v="2014-10-01T00:00:00"/>
    <x v="49"/>
    <x v="14"/>
    <n v="25593"/>
    <n v="62.783000000000001"/>
    <n v="0"/>
    <n v="22652"/>
    <n v="3.0680000000000001"/>
    <n v="0"/>
    <x v="6"/>
  </r>
  <r>
    <d v="2014-10-01T00:00:00"/>
    <x v="49"/>
    <x v="1"/>
    <n v="48102"/>
    <n v="73.524000000000001"/>
    <n v="0"/>
    <n v="49993"/>
    <n v="45.308"/>
    <n v="0"/>
    <x v="6"/>
  </r>
  <r>
    <d v="2014-10-01T00:00:00"/>
    <x v="49"/>
    <x v="9"/>
    <n v="2844"/>
    <n v="0.80200000000000005"/>
    <n v="0"/>
    <n v="2646"/>
    <n v="24.998999999999999"/>
    <n v="0"/>
    <x v="6"/>
  </r>
  <r>
    <d v="2014-10-01T00:00:00"/>
    <x v="49"/>
    <x v="29"/>
    <n v="894"/>
    <n v="1.5960000000000001"/>
    <n v="0"/>
    <n v="830"/>
    <n v="16.234999999999999"/>
    <n v="0"/>
    <x v="6"/>
  </r>
  <r>
    <d v="2014-10-01T00:00:00"/>
    <x v="49"/>
    <x v="17"/>
    <n v="2764"/>
    <n v="0.32100000000000001"/>
    <n v="0"/>
    <n v="2704"/>
    <n v="1.331"/>
    <n v="0"/>
    <x v="6"/>
  </r>
  <r>
    <d v="2014-10-01T00:00:00"/>
    <x v="49"/>
    <x v="33"/>
    <n v="916"/>
    <n v="1.2190000000000001"/>
    <n v="0"/>
    <n v="1059"/>
    <n v="0.53500000000000003"/>
    <n v="0"/>
    <x v="6"/>
  </r>
  <r>
    <d v="2014-10-01T00:00:00"/>
    <x v="49"/>
    <x v="23"/>
    <n v="4782"/>
    <n v="149.69200000000001"/>
    <n v="0"/>
    <n v="2105"/>
    <n v="107.892"/>
    <n v="0"/>
    <x v="6"/>
  </r>
  <r>
    <d v="2014-10-01T00:00:00"/>
    <x v="49"/>
    <x v="8"/>
    <n v="20058"/>
    <n v="643.84799999999996"/>
    <n v="0"/>
    <n v="18042"/>
    <n v="639.93600000000004"/>
    <n v="0"/>
    <x v="6"/>
  </r>
  <r>
    <d v="2014-10-01T00:00:00"/>
    <x v="49"/>
    <x v="12"/>
    <n v="2539"/>
    <n v="2.1030000000000002"/>
    <n v="0"/>
    <n v="2288"/>
    <n v="9.0850000000000009"/>
    <n v="0"/>
    <x v="6"/>
  </r>
  <r>
    <d v="2014-10-01T00:00:00"/>
    <x v="50"/>
    <x v="34"/>
    <n v="1855"/>
    <n v="1.9810000000000001"/>
    <n v="0"/>
    <n v="1951"/>
    <n v="1.222"/>
    <n v="0"/>
    <x v="6"/>
  </r>
  <r>
    <d v="2014-11-01T00:00:00"/>
    <x v="65"/>
    <x v="2"/>
    <n v="4013"/>
    <n v="4.7149999999999999"/>
    <n v="0.72699999999999998"/>
    <n v="4451"/>
    <n v="127.443"/>
    <n v="9.2859999999999996"/>
    <x v="6"/>
  </r>
  <r>
    <d v="2014-11-01T00:00:00"/>
    <x v="2"/>
    <x v="3"/>
    <n v="7235"/>
    <n v="117.194"/>
    <n v="7.0339999999999998"/>
    <n v="6934"/>
    <n v="67.299000000000007"/>
    <n v="29.007999999999999"/>
    <x v="6"/>
  </r>
  <r>
    <d v="2014-11-01T00:00:00"/>
    <x v="3"/>
    <x v="4"/>
    <n v="11442"/>
    <n v="354.89600000000002"/>
    <n v="38.465000000000003"/>
    <n v="12358"/>
    <n v="309.32"/>
    <n v="35.106999999999999"/>
    <x v="6"/>
  </r>
  <r>
    <d v="2014-11-01T00:00:00"/>
    <x v="68"/>
    <x v="30"/>
    <n v="5906"/>
    <n v="188.70699999999999"/>
    <n v="18.942"/>
    <n v="6001"/>
    <n v="25.533000000000001"/>
    <n v="7.3999999999999996E-2"/>
    <x v="6"/>
  </r>
  <r>
    <d v="2014-11-01T00:00:00"/>
    <x v="4"/>
    <x v="5"/>
    <n v="1731"/>
    <n v="55.756"/>
    <n v="0.316"/>
    <n v="1570"/>
    <n v="34.731999999999999"/>
    <n v="0"/>
    <x v="6"/>
  </r>
  <r>
    <d v="2014-11-01T00:00:00"/>
    <x v="5"/>
    <x v="6"/>
    <n v="783"/>
    <n v="1.2999999999999999E-2"/>
    <n v="5.7000000000000002E-2"/>
    <n v="816"/>
    <n v="33.679000000000002"/>
    <n v="0"/>
    <x v="6"/>
  </r>
  <r>
    <d v="2014-11-01T00:00:00"/>
    <x v="5"/>
    <x v="1"/>
    <n v="97745"/>
    <n v="2332.8850000000002"/>
    <n v="308.04700000000003"/>
    <n v="101299"/>
    <n v="2292.0430000000001"/>
    <n v="7.8719999999999999"/>
    <x v="6"/>
  </r>
  <r>
    <d v="2014-11-01T00:00:00"/>
    <x v="6"/>
    <x v="9"/>
    <n v="5822"/>
    <n v="27.262"/>
    <n v="0"/>
    <n v="5851"/>
    <n v="207.00299999999999"/>
    <n v="21.306999999999999"/>
    <x v="6"/>
  </r>
  <r>
    <d v="2014-11-01T00:00:00"/>
    <x v="9"/>
    <x v="12"/>
    <n v="3995"/>
    <n v="5.0679999999999996"/>
    <n v="7.0720000000000001"/>
    <n v="3592"/>
    <n v="38.93"/>
    <n v="3.1259999999999999"/>
    <x v="6"/>
  </r>
  <r>
    <d v="2014-11-01T00:00:00"/>
    <x v="10"/>
    <x v="13"/>
    <n v="48659"/>
    <n v="336.13200000000001"/>
    <n v="0"/>
    <n v="49439"/>
    <n v="183.61799999999999"/>
    <n v="0"/>
    <x v="6"/>
  </r>
  <r>
    <d v="2014-11-01T00:00:00"/>
    <x v="13"/>
    <x v="15"/>
    <n v="6907"/>
    <n v="200.77600000000001"/>
    <n v="52.554000000000002"/>
    <n v="6787"/>
    <n v="95.096999999999994"/>
    <n v="0"/>
    <x v="6"/>
  </r>
  <r>
    <d v="2014-11-01T00:00:00"/>
    <x v="14"/>
    <x v="16"/>
    <n v="3213"/>
    <n v="35.463000000000001"/>
    <n v="0"/>
    <n v="2528"/>
    <n v="72.757999999999996"/>
    <n v="0.33"/>
    <x v="6"/>
  </r>
  <r>
    <d v="2014-11-01T00:00:00"/>
    <x v="14"/>
    <x v="18"/>
    <n v="5090"/>
    <n v="381.50400000000002"/>
    <n v="28.204999999999998"/>
    <n v="4621"/>
    <n v="146.94399999999999"/>
    <n v="0.437"/>
    <x v="6"/>
  </r>
  <r>
    <d v="2014-11-01T00:00:00"/>
    <x v="16"/>
    <x v="20"/>
    <n v="65074"/>
    <n v="3924.7910000000002"/>
    <n v="129.02099999999999"/>
    <n v="70881"/>
    <n v="2752.0740000000001"/>
    <n v="37.884"/>
    <x v="6"/>
  </r>
  <r>
    <d v="2014-11-01T00:00:00"/>
    <x v="69"/>
    <x v="24"/>
    <n v="3327"/>
    <n v="39.578000000000003"/>
    <n v="0"/>
    <n v="3596"/>
    <n v="45.098999999999997"/>
    <n v="0"/>
    <x v="6"/>
  </r>
  <r>
    <d v="2014-11-01T00:00:00"/>
    <x v="17"/>
    <x v="1"/>
    <n v="3405"/>
    <n v="235.767"/>
    <n v="0.51"/>
    <n v="5117"/>
    <n v="198.041"/>
    <n v="0"/>
    <x v="6"/>
  </r>
  <r>
    <d v="2014-11-01T00:00:00"/>
    <x v="17"/>
    <x v="21"/>
    <n v="4412"/>
    <n v="177.34200000000001"/>
    <n v="33.209000000000003"/>
    <n v="5373"/>
    <n v="183.92599999999999"/>
    <n v="3.722"/>
    <x v="6"/>
  </r>
  <r>
    <d v="2014-11-01T00:00:00"/>
    <x v="18"/>
    <x v="4"/>
    <n v="14964"/>
    <n v="491.20600000000002"/>
    <n v="1.92"/>
    <n v="15520"/>
    <n v="338.24200000000002"/>
    <n v="0"/>
    <x v="6"/>
  </r>
  <r>
    <d v="2014-11-01T00:00:00"/>
    <x v="19"/>
    <x v="4"/>
    <n v="31473"/>
    <n v="1331.5820000000001"/>
    <n v="140.83500000000001"/>
    <n v="32869"/>
    <n v="1018.463"/>
    <n v="45.042000000000002"/>
    <x v="6"/>
  </r>
  <r>
    <d v="2014-11-01T00:00:00"/>
    <x v="53"/>
    <x v="8"/>
    <n v="7355"/>
    <n v="137.53"/>
    <n v="88.554000000000002"/>
    <n v="7247"/>
    <n v="279.01299999999998"/>
    <n v="0"/>
    <x v="6"/>
  </r>
  <r>
    <d v="2014-11-01T00:00:00"/>
    <x v="21"/>
    <x v="20"/>
    <s v=".."/>
    <s v=".."/>
    <s v=".."/>
    <s v=".."/>
    <n v="352.08199999999999"/>
    <n v="0"/>
    <x v="6"/>
  </r>
  <r>
    <d v="2014-11-01T00:00:00"/>
    <x v="21"/>
    <x v="13"/>
    <n v="2860"/>
    <n v="4.6660000000000004"/>
    <n v="0"/>
    <n v="2807"/>
    <n v="29.251000000000001"/>
    <n v="0"/>
    <x v="6"/>
  </r>
  <r>
    <d v="2014-11-01T00:00:00"/>
    <x v="21"/>
    <x v="1"/>
    <n v="34051"/>
    <n v="1357.5139999999999"/>
    <n v="0"/>
    <n v="38166"/>
    <n v="622.48500000000001"/>
    <n v="6.41"/>
    <x v="6"/>
  </r>
  <r>
    <d v="2014-11-01T00:00:00"/>
    <x v="21"/>
    <x v="16"/>
    <n v="9819"/>
    <n v="174.374"/>
    <n v="1.6839999999999999"/>
    <n v="8270"/>
    <n v="382.06700000000001"/>
    <n v="0"/>
    <x v="6"/>
  </r>
  <r>
    <d v="2014-11-01T00:00:00"/>
    <x v="21"/>
    <x v="17"/>
    <n v="5184"/>
    <n v="15.606999999999999"/>
    <n v="7.5129999999999999"/>
    <n v="3261"/>
    <n v="27.024000000000001"/>
    <n v="0"/>
    <x v="6"/>
  </r>
  <r>
    <d v="2014-11-01T00:00:00"/>
    <x v="21"/>
    <x v="23"/>
    <n v="81227"/>
    <n v="3738.4409999999998"/>
    <n v="23.603000000000002"/>
    <n v="77443"/>
    <n v="3419.0129999999999"/>
    <n v="64.691000000000003"/>
    <x v="6"/>
  </r>
  <r>
    <d v="2014-11-01T00:00:00"/>
    <x v="22"/>
    <x v="16"/>
    <n v="2704"/>
    <n v="98.628"/>
    <n v="0"/>
    <n v="2837"/>
    <n v="177.512"/>
    <n v="0"/>
    <x v="6"/>
  </r>
  <r>
    <d v="2014-11-01T00:00:00"/>
    <x v="22"/>
    <x v="23"/>
    <n v="32736"/>
    <n v="956.06899999999996"/>
    <n v="93.382999999999996"/>
    <n v="29462"/>
    <n v="1061.635"/>
    <n v="11.776"/>
    <x v="6"/>
  </r>
  <r>
    <d v="2014-11-01T00:00:00"/>
    <x v="23"/>
    <x v="21"/>
    <n v="1931"/>
    <n v="93.751999999999995"/>
    <n v="3.996"/>
    <n v="2163"/>
    <n v="69.158000000000001"/>
    <n v="0"/>
    <x v="6"/>
  </r>
  <r>
    <d v="2014-11-01T00:00:00"/>
    <x v="24"/>
    <x v="4"/>
    <s v=".."/>
    <s v=".."/>
    <s v=".."/>
    <s v=".."/>
    <n v="266.673"/>
    <n v="0"/>
    <x v="6"/>
  </r>
  <r>
    <d v="2014-11-01T00:00:00"/>
    <x v="24"/>
    <x v="8"/>
    <s v=".."/>
    <n v="553.94799999999998"/>
    <n v="23.72"/>
    <s v=".."/>
    <s v=".."/>
    <s v=".."/>
    <x v="6"/>
  </r>
  <r>
    <d v="2014-11-01T00:00:00"/>
    <x v="59"/>
    <x v="10"/>
    <n v="18459"/>
    <n v="315.125"/>
    <n v="1.823"/>
    <n v="17953"/>
    <n v="244.69399999999999"/>
    <n v="10.917999999999999"/>
    <x v="6"/>
  </r>
  <r>
    <d v="2014-11-01T00:00:00"/>
    <x v="25"/>
    <x v="14"/>
    <n v="24346"/>
    <n v="786.178"/>
    <n v="144.86799999999999"/>
    <n v="26039"/>
    <n v="310.565"/>
    <n v="1.238"/>
    <x v="6"/>
  </r>
  <r>
    <d v="2014-11-01T00:00:00"/>
    <x v="26"/>
    <x v="8"/>
    <n v="10792"/>
    <n v="208.57900000000001"/>
    <n v="0.153"/>
    <n v="10859"/>
    <n v="189.642"/>
    <n v="0.153"/>
    <x v="6"/>
  </r>
  <r>
    <d v="2014-11-01T00:00:00"/>
    <x v="54"/>
    <x v="14"/>
    <n v="18174"/>
    <n v="0"/>
    <n v="0"/>
    <n v="16817"/>
    <n v="0"/>
    <n v="0"/>
    <x v="6"/>
  </r>
  <r>
    <d v="2014-11-01T00:00:00"/>
    <x v="58"/>
    <x v="25"/>
    <n v="6604"/>
    <n v="103.20699999999999"/>
    <n v="210.578"/>
    <n v="6440"/>
    <n v="160.58099999999999"/>
    <n v="0.68799999999999994"/>
    <x v="6"/>
  </r>
  <r>
    <d v="2014-11-01T00:00:00"/>
    <x v="28"/>
    <x v="10"/>
    <n v="2527"/>
    <n v="7.5110000000000001"/>
    <n v="0"/>
    <n v="2355"/>
    <n v="4.5679999999999996"/>
    <n v="0"/>
    <x v="6"/>
  </r>
  <r>
    <d v="2014-11-01T00:00:00"/>
    <x v="28"/>
    <x v="14"/>
    <n v="36773"/>
    <n v="673.572"/>
    <n v="0"/>
    <n v="35974"/>
    <n v="7.601"/>
    <n v="2.5209999999999999"/>
    <x v="6"/>
  </r>
  <r>
    <d v="2014-11-01T00:00:00"/>
    <x v="28"/>
    <x v="25"/>
    <n v="20095"/>
    <n v="296.54899999999998"/>
    <n v="28.635999999999999"/>
    <n v="22268"/>
    <n v="163.80600000000001"/>
    <n v="9.4320000000000004"/>
    <x v="6"/>
  </r>
  <r>
    <d v="2014-11-01T00:00:00"/>
    <x v="28"/>
    <x v="1"/>
    <n v="31233"/>
    <n v="6.5229999999999997"/>
    <n v="0"/>
    <n v="31984"/>
    <n v="27.573"/>
    <n v="16.021999999999998"/>
    <x v="6"/>
  </r>
  <r>
    <d v="2014-11-01T00:00:00"/>
    <x v="28"/>
    <x v="16"/>
    <n v="4639"/>
    <n v="187.81100000000001"/>
    <n v="4.33"/>
    <n v="5492"/>
    <n v="152.857"/>
    <n v="0"/>
    <x v="6"/>
  </r>
  <r>
    <d v="2014-11-01T00:00:00"/>
    <x v="28"/>
    <x v="17"/>
    <n v="10583"/>
    <n v="276.40300000000002"/>
    <n v="13.71"/>
    <n v="10832"/>
    <n v="66.731999999999999"/>
    <n v="1.157"/>
    <x v="6"/>
  </r>
  <r>
    <d v="2014-11-01T00:00:00"/>
    <x v="28"/>
    <x v="8"/>
    <n v="9119"/>
    <n v="223.76599999999999"/>
    <n v="11.483000000000001"/>
    <n v="8404"/>
    <n v="176.51499999999999"/>
    <n v="0.753"/>
    <x v="6"/>
  </r>
  <r>
    <d v="2014-11-01T00:00:00"/>
    <x v="57"/>
    <x v="16"/>
    <n v="8410"/>
    <n v="8.3810000000000002"/>
    <n v="0"/>
    <n v="8977"/>
    <n v="0.52100000000000002"/>
    <n v="0"/>
    <x v="6"/>
  </r>
  <r>
    <d v="2014-11-01T00:00:00"/>
    <x v="29"/>
    <x v="15"/>
    <n v="9989"/>
    <n v="200.96700000000001"/>
    <n v="60.793999999999997"/>
    <n v="9795"/>
    <n v="313.20499999999998"/>
    <n v="3.867"/>
    <x v="6"/>
  </r>
  <r>
    <d v="2014-11-01T00:00:00"/>
    <x v="30"/>
    <x v="27"/>
    <n v="2886"/>
    <n v="142.124"/>
    <n v="0.68300000000000005"/>
    <n v="2650"/>
    <n v="235.39699999999999"/>
    <n v="1.861"/>
    <x v="6"/>
  </r>
  <r>
    <d v="2014-11-01T00:00:00"/>
    <x v="30"/>
    <x v="1"/>
    <n v="3257"/>
    <n v="80.340999999999994"/>
    <n v="0"/>
    <n v="3025"/>
    <n v="50.765000000000001"/>
    <n v="0.52700000000000002"/>
    <x v="6"/>
  </r>
  <r>
    <d v="2014-11-01T00:00:00"/>
    <x v="31"/>
    <x v="13"/>
    <n v="48489"/>
    <n v="3508.6770000000001"/>
    <n v="226.50299999999999"/>
    <n v="53963"/>
    <n v="1691.675"/>
    <n v="2.2109999999999999"/>
    <x v="6"/>
  </r>
  <r>
    <d v="2014-11-01T00:00:00"/>
    <x v="66"/>
    <x v="28"/>
    <n v="864"/>
    <n v="0.26100000000000001"/>
    <n v="0"/>
    <n v="899"/>
    <n v="32.201999999999998"/>
    <n v="1.272"/>
    <x v="6"/>
  </r>
  <r>
    <d v="2014-11-01T00:00:00"/>
    <x v="34"/>
    <x v="9"/>
    <s v=".."/>
    <n v="16.899999999999999"/>
    <n v="0"/>
    <s v=".."/>
    <n v="155.28"/>
    <n v="0"/>
    <x v="6"/>
  </r>
  <r>
    <d v="2014-11-01T00:00:00"/>
    <x v="34"/>
    <x v="29"/>
    <s v=".."/>
    <n v="0.95699999999999996"/>
    <n v="0"/>
    <s v=".."/>
    <n v="38.811"/>
    <n v="0"/>
    <x v="6"/>
  </r>
  <r>
    <d v="2014-11-01T00:00:00"/>
    <x v="35"/>
    <x v="24"/>
    <n v="8304"/>
    <n v="344.34300000000002"/>
    <n v="1.7989999999999999"/>
    <n v="8550"/>
    <n v="227.435"/>
    <n v="0"/>
    <x v="6"/>
  </r>
  <r>
    <d v="2014-11-01T00:00:00"/>
    <x v="64"/>
    <x v="4"/>
    <s v=".."/>
    <s v=".."/>
    <s v=".."/>
    <s v=".."/>
    <n v="4.2249999999999996"/>
    <n v="0"/>
    <x v="6"/>
  </r>
  <r>
    <d v="2014-11-01T00:00:00"/>
    <x v="64"/>
    <x v="20"/>
    <s v=".."/>
    <s v=".."/>
    <s v=".."/>
    <s v=".."/>
    <n v="2.2970000000000002"/>
    <n v="0"/>
    <x v="6"/>
  </r>
  <r>
    <d v="2014-11-01T00:00:00"/>
    <x v="64"/>
    <x v="25"/>
    <s v=".."/>
    <n v="775.11699999999996"/>
    <n v="0"/>
    <s v=".."/>
    <n v="32.573"/>
    <n v="0"/>
    <x v="6"/>
  </r>
  <r>
    <d v="2014-11-01T00:00:00"/>
    <x v="64"/>
    <x v="15"/>
    <s v=".."/>
    <s v=".."/>
    <s v=".."/>
    <s v=".."/>
    <n v="1.966"/>
    <n v="0"/>
    <x v="6"/>
  </r>
  <r>
    <d v="2014-11-01T00:00:00"/>
    <x v="36"/>
    <x v="27"/>
    <n v="4636"/>
    <n v="7.9909999999999997"/>
    <n v="0"/>
    <n v="4587"/>
    <n v="2.0339999999999998"/>
    <n v="3.7709999999999999"/>
    <x v="6"/>
  </r>
  <r>
    <d v="2014-11-01T00:00:00"/>
    <x v="36"/>
    <x v="4"/>
    <n v="7434"/>
    <n v="746.43299999999999"/>
    <n v="36.637"/>
    <n v="6815"/>
    <n v="280.76499999999999"/>
    <n v="61.408999999999999"/>
    <x v="6"/>
  </r>
  <r>
    <d v="2014-11-01T00:00:00"/>
    <x v="36"/>
    <x v="20"/>
    <n v="23191"/>
    <n v="1190.2270000000001"/>
    <n v="12.487"/>
    <n v="23993"/>
    <n v="866.83"/>
    <n v="28.587"/>
    <x v="6"/>
  </r>
  <r>
    <d v="2014-11-01T00:00:00"/>
    <x v="36"/>
    <x v="14"/>
    <n v="2900"/>
    <n v="157.75299999999999"/>
    <n v="1.0960000000000001"/>
    <n v="2978"/>
    <n v="45.362000000000002"/>
    <n v="1.3129999999999999"/>
    <x v="6"/>
  </r>
  <r>
    <d v="2014-11-01T00:00:00"/>
    <x v="36"/>
    <x v="25"/>
    <n v="9413"/>
    <n v="77.811000000000007"/>
    <n v="33.752000000000002"/>
    <n v="9778"/>
    <n v="105.505"/>
    <n v="44.863"/>
    <x v="6"/>
  </r>
  <r>
    <d v="2014-11-01T00:00:00"/>
    <x v="36"/>
    <x v="2"/>
    <n v="2418"/>
    <n v="0.93100000000000005"/>
    <n v="0.41799999999999998"/>
    <n v="2328"/>
    <n v="9.9580000000000002"/>
    <n v="2.0419999999999998"/>
    <x v="6"/>
  </r>
  <r>
    <d v="2014-11-01T00:00:00"/>
    <x v="36"/>
    <x v="1"/>
    <n v="43531"/>
    <n v="542.83000000000004"/>
    <n v="0.31900000000000001"/>
    <n v="48501"/>
    <n v="999.29100000000005"/>
    <n v="172.72"/>
    <x v="6"/>
  </r>
  <r>
    <d v="2014-11-01T00:00:00"/>
    <x v="36"/>
    <x v="9"/>
    <n v="1953"/>
    <n v="0"/>
    <n v="0"/>
    <n v="2031"/>
    <n v="0"/>
    <n v="0"/>
    <x v="6"/>
  </r>
  <r>
    <d v="2014-11-01T00:00:00"/>
    <x v="36"/>
    <x v="24"/>
    <n v="3670"/>
    <n v="58.552"/>
    <n v="1.5209999999999999"/>
    <n v="3669"/>
    <n v="69.781999999999996"/>
    <n v="1.804"/>
    <x v="6"/>
  </r>
  <r>
    <d v="2014-11-01T00:00:00"/>
    <x v="36"/>
    <x v="16"/>
    <n v="26353"/>
    <n v="1059.9870000000001"/>
    <n v="35.915999999999997"/>
    <n v="23692"/>
    <n v="1000.451"/>
    <n v="55.051000000000002"/>
    <x v="6"/>
  </r>
  <r>
    <d v="2014-11-01T00:00:00"/>
    <x v="36"/>
    <x v="31"/>
    <n v="6123"/>
    <n v="153.01400000000001"/>
    <n v="3.2330000000000001"/>
    <n v="6387"/>
    <n v="51.491999999999997"/>
    <n v="6.5940000000000003"/>
    <x v="6"/>
  </r>
  <r>
    <d v="2014-11-01T00:00:00"/>
    <x v="36"/>
    <x v="17"/>
    <n v="6027"/>
    <n v="262.84199999999998"/>
    <n v="49.554000000000002"/>
    <n v="6196"/>
    <n v="72.527000000000001"/>
    <n v="13.856999999999999"/>
    <x v="6"/>
  </r>
  <r>
    <d v="2014-11-01T00:00:00"/>
    <x v="36"/>
    <x v="18"/>
    <n v="9639"/>
    <n v="490.01900000000001"/>
    <n v="44.871000000000002"/>
    <n v="9854"/>
    <n v="108.145"/>
    <n v="158.256"/>
    <x v="6"/>
  </r>
  <r>
    <d v="2014-11-01T00:00:00"/>
    <x v="36"/>
    <x v="23"/>
    <n v="9165"/>
    <n v="27.402000000000001"/>
    <n v="0"/>
    <n v="7200"/>
    <n v="256.67899999999997"/>
    <n v="9.5139999999999993"/>
    <x v="6"/>
  </r>
  <r>
    <d v="2014-11-01T00:00:00"/>
    <x v="36"/>
    <x v="8"/>
    <n v="51813"/>
    <n v="1850.2750000000001"/>
    <n v="129"/>
    <n v="49394"/>
    <n v="431.74200000000002"/>
    <n v="127.233"/>
    <x v="6"/>
  </r>
  <r>
    <d v="2014-11-01T00:00:00"/>
    <x v="36"/>
    <x v="26"/>
    <s v=".."/>
    <s v=".."/>
    <s v=".."/>
    <s v=".."/>
    <n v="217.98500000000001"/>
    <n v="0"/>
    <x v="6"/>
  </r>
  <r>
    <d v="2014-11-01T00:00:00"/>
    <x v="55"/>
    <x v="35"/>
    <n v="13780"/>
    <n v="911.32600000000002"/>
    <n v="24.253"/>
    <n v="13301"/>
    <n v="828.15099999999995"/>
    <n v="1.7000000000000001E-2"/>
    <x v="6"/>
  </r>
  <r>
    <d v="2014-11-01T00:00:00"/>
    <x v="37"/>
    <x v="32"/>
    <n v="4472"/>
    <n v="186.80500000000001"/>
    <n v="5.59"/>
    <n v="5108"/>
    <n v="356.26600000000002"/>
    <n v="0"/>
    <x v="6"/>
  </r>
  <r>
    <d v="2014-11-01T00:00:00"/>
    <x v="63"/>
    <x v="16"/>
    <n v="15587"/>
    <n v="464.84500000000003"/>
    <n v="0"/>
    <n v="16004"/>
    <n v="95.138999999999996"/>
    <n v="0"/>
    <x v="6"/>
  </r>
  <r>
    <d v="2014-11-01T00:00:00"/>
    <x v="67"/>
    <x v="4"/>
    <n v="3662"/>
    <n v="173.39599999999999"/>
    <n v="0"/>
    <n v="3970"/>
    <n v="32.206000000000003"/>
    <n v="0"/>
    <x v="6"/>
  </r>
  <r>
    <d v="2014-11-01T00:00:00"/>
    <x v="62"/>
    <x v="16"/>
    <n v="1496"/>
    <n v="4.9800000000000004"/>
    <n v="0"/>
    <n v="1860"/>
    <n v="2.2280000000000002"/>
    <n v="0"/>
    <x v="6"/>
  </r>
  <r>
    <d v="2014-11-01T00:00:00"/>
    <x v="38"/>
    <x v="14"/>
    <s v=".."/>
    <s v=".."/>
    <s v=".."/>
    <s v=".."/>
    <n v="15.929"/>
    <n v="0"/>
    <x v="6"/>
  </r>
  <r>
    <d v="2014-11-01T00:00:00"/>
    <x v="38"/>
    <x v="1"/>
    <s v=".."/>
    <n v="436.17399999999998"/>
    <n v="0"/>
    <s v=".."/>
    <n v="739.49699999999996"/>
    <n v="0"/>
    <x v="6"/>
  </r>
  <r>
    <d v="2014-11-01T00:00:00"/>
    <x v="38"/>
    <x v="16"/>
    <n v="114124"/>
    <n v="8088.8450000000003"/>
    <n v="328.72399999999999"/>
    <n v="117256"/>
    <n v="6185.3069999999998"/>
    <n v="1.0249999999999999"/>
    <x v="6"/>
  </r>
  <r>
    <d v="2014-11-01T00:00:00"/>
    <x v="40"/>
    <x v="29"/>
    <n v="1328"/>
    <n v="6.0890000000000004"/>
    <n v="0"/>
    <n v="1359"/>
    <n v="22.027000000000001"/>
    <n v="0"/>
    <x v="6"/>
  </r>
  <r>
    <d v="2014-11-01T00:00:00"/>
    <x v="41"/>
    <x v="31"/>
    <n v="5559"/>
    <n v="112.64100000000001"/>
    <n v="0"/>
    <n v="6447"/>
    <n v="343.21699999999998"/>
    <n v="0"/>
    <x v="6"/>
  </r>
  <r>
    <d v="2014-11-01T00:00:00"/>
    <x v="42"/>
    <x v="1"/>
    <s v=".."/>
    <n v="373.88200000000001"/>
    <n v="0"/>
    <s v=".."/>
    <n v="391.49400000000003"/>
    <n v="0"/>
    <x v="6"/>
  </r>
  <r>
    <d v="2014-11-01T00:00:00"/>
    <x v="43"/>
    <x v="17"/>
    <n v="28878"/>
    <n v="1642.7429999999999"/>
    <n v="116.827"/>
    <n v="33027"/>
    <n v="1500.127"/>
    <n v="4.4989999999999997"/>
    <x v="6"/>
  </r>
  <r>
    <d v="2014-11-01T00:00:00"/>
    <x v="61"/>
    <x v="16"/>
    <n v="3128"/>
    <n v="0"/>
    <n v="0"/>
    <n v="3583"/>
    <n v="0"/>
    <n v="0"/>
    <x v="6"/>
  </r>
  <r>
    <d v="2014-11-01T00:00:00"/>
    <x v="45"/>
    <x v="22"/>
    <n v="615"/>
    <n v="0"/>
    <n v="0"/>
    <n v="640"/>
    <n v="0.16500000000000001"/>
    <n v="6.0000000000000001E-3"/>
    <x v="6"/>
  </r>
  <r>
    <d v="2014-11-01T00:00:00"/>
    <x v="45"/>
    <x v="8"/>
    <n v="18086"/>
    <n v="13.467000000000001"/>
    <n v="205.185"/>
    <n v="17182"/>
    <n v="328.40899999999999"/>
    <n v="4.5839999999999996"/>
    <x v="6"/>
  </r>
  <r>
    <d v="2014-11-01T00:00:00"/>
    <x v="46"/>
    <x v="4"/>
    <s v=".."/>
    <s v=".."/>
    <s v=".."/>
    <s v=".."/>
    <n v="89.289000000000001"/>
    <n v="0"/>
    <x v="6"/>
  </r>
  <r>
    <d v="2014-11-01T00:00:00"/>
    <x v="46"/>
    <x v="15"/>
    <s v=".."/>
    <s v=".."/>
    <s v=".."/>
    <s v=".."/>
    <n v="3.145"/>
    <n v="0"/>
    <x v="6"/>
  </r>
  <r>
    <d v="2014-11-01T00:00:00"/>
    <x v="46"/>
    <x v="16"/>
    <s v=".."/>
    <s v=".."/>
    <s v=".."/>
    <s v=".."/>
    <n v="67.334999999999994"/>
    <n v="0"/>
    <x v="6"/>
  </r>
  <r>
    <d v="2014-11-01T00:00:00"/>
    <x v="46"/>
    <x v="8"/>
    <s v=".."/>
    <n v="1531.912"/>
    <n v="0"/>
    <s v=".."/>
    <s v=".."/>
    <s v=".."/>
    <x v="6"/>
  </r>
  <r>
    <d v="2014-11-01T00:00:00"/>
    <x v="47"/>
    <x v="26"/>
    <n v="12797"/>
    <n v="505.714"/>
    <n v="0"/>
    <n v="13758"/>
    <n v="337.95499999999998"/>
    <n v="0"/>
    <x v="6"/>
  </r>
  <r>
    <d v="2014-11-01T00:00:00"/>
    <x v="49"/>
    <x v="10"/>
    <n v="13686"/>
    <n v="33.654000000000003"/>
    <n v="0"/>
    <n v="12648"/>
    <n v="36.731999999999999"/>
    <n v="0"/>
    <x v="6"/>
  </r>
  <r>
    <d v="2014-11-01T00:00:00"/>
    <x v="49"/>
    <x v="14"/>
    <n v="21217"/>
    <n v="110.479"/>
    <n v="0"/>
    <n v="20049"/>
    <n v="4.66"/>
    <n v="0"/>
    <x v="6"/>
  </r>
  <r>
    <d v="2014-11-01T00:00:00"/>
    <x v="49"/>
    <x v="1"/>
    <n v="46153"/>
    <n v="77.838999999999999"/>
    <n v="0"/>
    <n v="48791"/>
    <n v="44.23"/>
    <n v="0"/>
    <x v="6"/>
  </r>
  <r>
    <d v="2014-11-01T00:00:00"/>
    <x v="49"/>
    <x v="9"/>
    <n v="2412"/>
    <n v="0.57599999999999996"/>
    <n v="0"/>
    <n v="2721"/>
    <n v="25.175000000000001"/>
    <n v="0"/>
    <x v="6"/>
  </r>
  <r>
    <d v="2014-11-01T00:00:00"/>
    <x v="49"/>
    <x v="29"/>
    <n v="661"/>
    <n v="1.393"/>
    <n v="0"/>
    <n v="600"/>
    <n v="7.5010000000000003"/>
    <n v="0"/>
    <x v="6"/>
  </r>
  <r>
    <d v="2014-11-01T00:00:00"/>
    <x v="49"/>
    <x v="17"/>
    <n v="2261"/>
    <n v="0.307"/>
    <n v="0"/>
    <n v="2341"/>
    <n v="1.1279999999999999"/>
    <n v="0"/>
    <x v="6"/>
  </r>
  <r>
    <d v="2014-11-01T00:00:00"/>
    <x v="49"/>
    <x v="33"/>
    <n v="784"/>
    <n v="0.80700000000000005"/>
    <n v="0"/>
    <n v="978"/>
    <n v="1.7250000000000001"/>
    <n v="0"/>
    <x v="6"/>
  </r>
  <r>
    <d v="2014-11-01T00:00:00"/>
    <x v="49"/>
    <x v="23"/>
    <n v="3043"/>
    <n v="107.6"/>
    <n v="0"/>
    <n v="2496"/>
    <n v="170.90799999999999"/>
    <n v="0"/>
    <x v="6"/>
  </r>
  <r>
    <d v="2014-11-01T00:00:00"/>
    <x v="49"/>
    <x v="8"/>
    <n v="18137"/>
    <n v="620.30700000000002"/>
    <n v="0"/>
    <n v="16352"/>
    <n v="776.89499999999998"/>
    <n v="0"/>
    <x v="6"/>
  </r>
  <r>
    <d v="2014-11-01T00:00:00"/>
    <x v="49"/>
    <x v="12"/>
    <n v="1903"/>
    <n v="3.407"/>
    <n v="0"/>
    <n v="1902"/>
    <n v="9.5389999999999997"/>
    <n v="0"/>
    <x v="6"/>
  </r>
  <r>
    <d v="2014-11-01T00:00:00"/>
    <x v="50"/>
    <x v="34"/>
    <n v="1842"/>
    <n v="1.4510000000000001"/>
    <n v="0"/>
    <n v="1743"/>
    <n v="2.84"/>
    <n v="0"/>
    <x v="6"/>
  </r>
  <r>
    <d v="2014-12-01T00:00:00"/>
    <x v="65"/>
    <x v="2"/>
    <n v="6793"/>
    <n v="5.0629999999999997"/>
    <n v="0.81599999999999995"/>
    <n v="5200"/>
    <n v="111.962"/>
    <n v="4.3259999999999996"/>
    <x v="6"/>
  </r>
  <r>
    <d v="2014-12-01T00:00:00"/>
    <x v="2"/>
    <x v="3"/>
    <n v="8205"/>
    <n v="95.34"/>
    <n v="10.492000000000001"/>
    <n v="10221"/>
    <n v="56.042999999999999"/>
    <n v="33.031999999999996"/>
    <x v="6"/>
  </r>
  <r>
    <d v="2014-12-01T00:00:00"/>
    <x v="3"/>
    <x v="4"/>
    <n v="13916"/>
    <n v="464.34"/>
    <n v="37.167000000000002"/>
    <n v="14562"/>
    <n v="415.41699999999997"/>
    <n v="46.878"/>
    <x v="6"/>
  </r>
  <r>
    <d v="2014-12-01T00:00:00"/>
    <x v="68"/>
    <x v="30"/>
    <n v="6724"/>
    <n v="161.16499999999999"/>
    <n v="10.958"/>
    <n v="6875"/>
    <n v="28.103000000000002"/>
    <n v="0"/>
    <x v="6"/>
  </r>
  <r>
    <d v="2014-12-01T00:00:00"/>
    <x v="4"/>
    <x v="5"/>
    <n v="2007"/>
    <n v="29.768000000000001"/>
    <n v="0.68500000000000005"/>
    <n v="3238"/>
    <n v="30.094999999999999"/>
    <n v="0"/>
    <x v="6"/>
  </r>
  <r>
    <d v="2014-12-01T00:00:00"/>
    <x v="5"/>
    <x v="6"/>
    <n v="426"/>
    <n v="0"/>
    <n v="6.6000000000000003E-2"/>
    <n v="811"/>
    <n v="18.25"/>
    <n v="0"/>
    <x v="6"/>
  </r>
  <r>
    <d v="2014-12-01T00:00:00"/>
    <x v="5"/>
    <x v="1"/>
    <n v="107878"/>
    <n v="2327.223"/>
    <n v="458.97500000000002"/>
    <n v="120011"/>
    <n v="2189.3119999999999"/>
    <n v="62.588000000000001"/>
    <x v="6"/>
  </r>
  <r>
    <d v="2014-12-01T00:00:00"/>
    <x v="6"/>
    <x v="9"/>
    <n v="8047"/>
    <n v="32.14"/>
    <n v="1E-3"/>
    <n v="6371"/>
    <n v="202.673"/>
    <n v="12.952999999999999"/>
    <x v="6"/>
  </r>
  <r>
    <d v="2014-12-01T00:00:00"/>
    <x v="9"/>
    <x v="12"/>
    <n v="3705"/>
    <n v="6.89"/>
    <n v="3.3660000000000001"/>
    <n v="4915"/>
    <n v="27.411999999999999"/>
    <n v="3.4369999999999998"/>
    <x v="6"/>
  </r>
  <r>
    <d v="2014-12-01T00:00:00"/>
    <x v="10"/>
    <x v="13"/>
    <n v="52145"/>
    <n v="213.09700000000001"/>
    <n v="0"/>
    <n v="75927"/>
    <n v="165.06100000000001"/>
    <n v="0"/>
    <x v="6"/>
  </r>
  <r>
    <d v="2014-12-01T00:00:00"/>
    <x v="13"/>
    <x v="15"/>
    <n v="6430"/>
    <n v="168.89400000000001"/>
    <n v="42.847999999999999"/>
    <n v="7474"/>
    <n v="49.488999999999997"/>
    <n v="0"/>
    <x v="6"/>
  </r>
  <r>
    <d v="2014-12-01T00:00:00"/>
    <x v="14"/>
    <x v="16"/>
    <n v="3198"/>
    <n v="27.167000000000002"/>
    <n v="3.9089999999999998"/>
    <n v="3639"/>
    <n v="102.96899999999999"/>
    <n v="9.4E-2"/>
    <x v="6"/>
  </r>
  <r>
    <d v="2014-12-01T00:00:00"/>
    <x v="14"/>
    <x v="18"/>
    <n v="4866"/>
    <n v="318.73399999999998"/>
    <n v="24.048999999999999"/>
    <n v="5005"/>
    <n v="137.941"/>
    <n v="0.14299999999999999"/>
    <x v="6"/>
  </r>
  <r>
    <d v="2014-12-01T00:00:00"/>
    <x v="16"/>
    <x v="20"/>
    <n v="66709"/>
    <n v="3533.9360000000001"/>
    <n v="180.745"/>
    <n v="80004"/>
    <n v="4001.4279999999999"/>
    <n v="28.646999999999998"/>
    <x v="6"/>
  </r>
  <r>
    <d v="2014-12-01T00:00:00"/>
    <x v="69"/>
    <x v="24"/>
    <n v="3810"/>
    <n v="6.5190000000000001"/>
    <n v="0"/>
    <n v="7491"/>
    <n v="52.433"/>
    <n v="0"/>
    <x v="6"/>
  </r>
  <r>
    <d v="2014-12-01T00:00:00"/>
    <x v="17"/>
    <x v="1"/>
    <n v="5987"/>
    <n v="297.87799999999999"/>
    <n v="0"/>
    <n v="9317"/>
    <n v="262.43900000000002"/>
    <n v="0"/>
    <x v="6"/>
  </r>
  <r>
    <d v="2014-12-01T00:00:00"/>
    <x v="17"/>
    <x v="21"/>
    <n v="6618"/>
    <n v="264.52199999999999"/>
    <n v="36.649000000000001"/>
    <n v="9800"/>
    <n v="264.09100000000001"/>
    <n v="2.6110000000000002"/>
    <x v="6"/>
  </r>
  <r>
    <d v="2014-12-01T00:00:00"/>
    <x v="18"/>
    <x v="4"/>
    <n v="22199"/>
    <n v="673.35500000000002"/>
    <n v="0.45"/>
    <n v="27291"/>
    <n v="384.303"/>
    <n v="0"/>
    <x v="6"/>
  </r>
  <r>
    <d v="2014-12-01T00:00:00"/>
    <x v="19"/>
    <x v="4"/>
    <n v="39818"/>
    <n v="1224.692"/>
    <n v="141.666"/>
    <n v="44334"/>
    <n v="1173.357"/>
    <n v="49.695999999999998"/>
    <x v="6"/>
  </r>
  <r>
    <d v="2014-12-01T00:00:00"/>
    <x v="53"/>
    <x v="8"/>
    <n v="8082"/>
    <n v="130.65700000000001"/>
    <n v="87.748999999999995"/>
    <n v="8778"/>
    <n v="218.71600000000001"/>
    <n v="0"/>
    <x v="6"/>
  </r>
  <r>
    <d v="2014-12-01T00:00:00"/>
    <x v="21"/>
    <x v="20"/>
    <s v=".."/>
    <s v=".."/>
    <s v=".."/>
    <s v=".."/>
    <n v="545.12699999999995"/>
    <n v="0"/>
    <x v="6"/>
  </r>
  <r>
    <d v="2014-12-01T00:00:00"/>
    <x v="21"/>
    <x v="13"/>
    <n v="2907"/>
    <n v="0.316"/>
    <n v="0"/>
    <n v="4204"/>
    <n v="7.3369999999999997"/>
    <n v="0"/>
    <x v="6"/>
  </r>
  <r>
    <d v="2014-12-01T00:00:00"/>
    <x v="21"/>
    <x v="1"/>
    <n v="34215"/>
    <n v="1156.079"/>
    <n v="0"/>
    <n v="38438"/>
    <n v="414.904"/>
    <n v="7.593"/>
    <x v="6"/>
  </r>
  <r>
    <d v="2014-12-01T00:00:00"/>
    <x v="21"/>
    <x v="16"/>
    <n v="8798"/>
    <n v="106.108"/>
    <n v="1.3839999999999999"/>
    <n v="11082"/>
    <n v="357.767"/>
    <n v="0"/>
    <x v="6"/>
  </r>
  <r>
    <d v="2014-12-01T00:00:00"/>
    <x v="21"/>
    <x v="17"/>
    <n v="3036"/>
    <n v="2.1789999999999998"/>
    <n v="0"/>
    <n v="3237"/>
    <n v="32.494999999999997"/>
    <n v="0"/>
    <x v="6"/>
  </r>
  <r>
    <d v="2014-12-01T00:00:00"/>
    <x v="21"/>
    <x v="23"/>
    <n v="97345"/>
    <n v="3143.14"/>
    <n v="50.676000000000002"/>
    <n v="106985"/>
    <n v="3648.2629999999999"/>
    <n v="189.648"/>
    <x v="6"/>
  </r>
  <r>
    <d v="2014-12-01T00:00:00"/>
    <x v="22"/>
    <x v="16"/>
    <n v="2441"/>
    <n v="74.430999999999997"/>
    <n v="0"/>
    <n v="4190"/>
    <n v="222.892"/>
    <n v="0"/>
    <x v="6"/>
  </r>
  <r>
    <d v="2014-12-01T00:00:00"/>
    <x v="22"/>
    <x v="23"/>
    <n v="34708"/>
    <n v="858.47500000000002"/>
    <n v="75.33"/>
    <n v="34413"/>
    <n v="1220.5909999999999"/>
    <n v="44.448999999999998"/>
    <x v="6"/>
  </r>
  <r>
    <d v="2014-12-01T00:00:00"/>
    <x v="23"/>
    <x v="21"/>
    <n v="1891"/>
    <n v="119.789"/>
    <n v="3.9079999999999999"/>
    <n v="2704"/>
    <n v="132.11000000000001"/>
    <n v="0"/>
    <x v="6"/>
  </r>
  <r>
    <d v="2014-12-01T00:00:00"/>
    <x v="24"/>
    <x v="4"/>
    <s v=".."/>
    <s v=".."/>
    <s v=".."/>
    <s v=".."/>
    <n v="231.13900000000001"/>
    <n v="0"/>
    <x v="6"/>
  </r>
  <r>
    <d v="2014-12-01T00:00:00"/>
    <x v="24"/>
    <x v="8"/>
    <s v=".."/>
    <n v="545.154"/>
    <n v="34.396999999999998"/>
    <s v=".."/>
    <s v=".."/>
    <s v=".."/>
    <x v="6"/>
  </r>
  <r>
    <d v="2014-12-01T00:00:00"/>
    <x v="59"/>
    <x v="10"/>
    <n v="20483"/>
    <n v="338.137"/>
    <n v="2.0720000000000001"/>
    <n v="23243"/>
    <n v="265.334"/>
    <n v="10.798"/>
    <x v="6"/>
  </r>
  <r>
    <d v="2014-12-01T00:00:00"/>
    <x v="25"/>
    <x v="14"/>
    <n v="24786"/>
    <n v="623.53499999999997"/>
    <n v="182.95400000000001"/>
    <n v="35252"/>
    <n v="386.51400000000001"/>
    <n v="1.4999999999999999E-2"/>
    <x v="6"/>
  </r>
  <r>
    <d v="2014-12-01T00:00:00"/>
    <x v="26"/>
    <x v="8"/>
    <n v="10740"/>
    <n v="213.18700000000001"/>
    <n v="8.1000000000000003E-2"/>
    <n v="12534"/>
    <n v="135.39599999999999"/>
    <n v="0.153"/>
    <x v="6"/>
  </r>
  <r>
    <d v="2014-12-01T00:00:00"/>
    <x v="54"/>
    <x v="14"/>
    <n v="16667"/>
    <n v="0"/>
    <n v="0"/>
    <n v="21427"/>
    <n v="0"/>
    <n v="0"/>
    <x v="6"/>
  </r>
  <r>
    <d v="2014-12-01T00:00:00"/>
    <x v="58"/>
    <x v="25"/>
    <n v="5384"/>
    <n v="122.943"/>
    <n v="356.44299999999998"/>
    <n v="7207"/>
    <n v="116.89700000000001"/>
    <n v="0.64100000000000001"/>
    <x v="6"/>
  </r>
  <r>
    <d v="2014-12-01T00:00:00"/>
    <x v="28"/>
    <x v="10"/>
    <n v="2627"/>
    <n v="5.5330000000000004"/>
    <n v="0"/>
    <n v="3438"/>
    <n v="3.5950000000000002"/>
    <n v="1E-3"/>
    <x v="6"/>
  </r>
  <r>
    <d v="2014-12-01T00:00:00"/>
    <x v="28"/>
    <x v="14"/>
    <n v="35217"/>
    <n v="341.529"/>
    <n v="0"/>
    <n v="43700"/>
    <n v="8.1579999999999995"/>
    <n v="3.198"/>
    <x v="6"/>
  </r>
  <r>
    <d v="2014-12-01T00:00:00"/>
    <x v="28"/>
    <x v="25"/>
    <n v="20995"/>
    <n v="239.39400000000001"/>
    <n v="51.722000000000001"/>
    <n v="27378"/>
    <n v="179.096"/>
    <n v="26.504000000000001"/>
    <x v="6"/>
  </r>
  <r>
    <d v="2014-12-01T00:00:00"/>
    <x v="28"/>
    <x v="1"/>
    <n v="37278"/>
    <n v="7.7539999999999996"/>
    <n v="0"/>
    <n v="41613"/>
    <n v="23.603999999999999"/>
    <n v="34.78"/>
    <x v="6"/>
  </r>
  <r>
    <d v="2014-12-01T00:00:00"/>
    <x v="28"/>
    <x v="16"/>
    <n v="5415"/>
    <n v="195.929"/>
    <n v="2.7559999999999998"/>
    <n v="7304"/>
    <n v="145.91999999999999"/>
    <n v="0"/>
    <x v="6"/>
  </r>
  <r>
    <d v="2014-12-01T00:00:00"/>
    <x v="28"/>
    <x v="17"/>
    <n v="9577"/>
    <n v="232.42500000000001"/>
    <n v="23.52"/>
    <n v="11788"/>
    <n v="63.924999999999997"/>
    <n v="1.752"/>
    <x v="6"/>
  </r>
  <r>
    <d v="2014-12-01T00:00:00"/>
    <x v="28"/>
    <x v="8"/>
    <n v="11211"/>
    <n v="205.96899999999999"/>
    <n v="10.746"/>
    <n v="12421"/>
    <n v="151.81700000000001"/>
    <n v="1.079"/>
    <x v="6"/>
  </r>
  <r>
    <d v="2014-12-01T00:00:00"/>
    <x v="57"/>
    <x v="16"/>
    <n v="9487"/>
    <n v="10.429"/>
    <n v="0"/>
    <n v="13914"/>
    <n v="0.91200000000000003"/>
    <n v="0"/>
    <x v="6"/>
  </r>
  <r>
    <d v="2014-12-01T00:00:00"/>
    <x v="29"/>
    <x v="15"/>
    <n v="14332"/>
    <n v="197.595"/>
    <n v="55.939"/>
    <n v="15866"/>
    <n v="248.363"/>
    <n v="4.1459999999999999"/>
    <x v="6"/>
  </r>
  <r>
    <d v="2014-12-01T00:00:00"/>
    <x v="30"/>
    <x v="27"/>
    <n v="2683"/>
    <n v="189.77500000000001"/>
    <n v="0.495"/>
    <n v="2218"/>
    <n v="177.51400000000001"/>
    <n v="2.6259999999999999"/>
    <x v="6"/>
  </r>
  <r>
    <d v="2014-12-01T00:00:00"/>
    <x v="30"/>
    <x v="1"/>
    <n v="3552"/>
    <n v="50.524000000000001"/>
    <n v="0"/>
    <n v="4451"/>
    <n v="61.067999999999998"/>
    <n v="4.0659999999999998"/>
    <x v="6"/>
  </r>
  <r>
    <d v="2014-12-01T00:00:00"/>
    <x v="31"/>
    <x v="13"/>
    <n v="67349"/>
    <n v="2906.203"/>
    <n v="217.13300000000001"/>
    <n v="78243"/>
    <n v="2340.3530000000001"/>
    <n v="1.8720000000000001"/>
    <x v="6"/>
  </r>
  <r>
    <d v="2014-12-01T00:00:00"/>
    <x v="66"/>
    <x v="28"/>
    <n v="1247"/>
    <n v="0.38100000000000001"/>
    <n v="6.9000000000000006E-2"/>
    <n v="953"/>
    <n v="51.938000000000002"/>
    <n v="1.284"/>
    <x v="6"/>
  </r>
  <r>
    <d v="2014-12-01T00:00:00"/>
    <x v="34"/>
    <x v="9"/>
    <s v=".."/>
    <n v="0.186"/>
    <n v="0"/>
    <s v=".."/>
    <n v="163.114"/>
    <n v="0"/>
    <x v="6"/>
  </r>
  <r>
    <d v="2014-12-01T00:00:00"/>
    <x v="34"/>
    <x v="29"/>
    <s v=".."/>
    <n v="1.5489999999999999"/>
    <n v="0"/>
    <s v=".."/>
    <n v="23.742000000000001"/>
    <n v="0"/>
    <x v="6"/>
  </r>
  <r>
    <d v="2014-12-01T00:00:00"/>
    <x v="35"/>
    <x v="24"/>
    <n v="8417"/>
    <n v="303.79199999999997"/>
    <n v="2.246"/>
    <n v="12590"/>
    <n v="259.87799999999999"/>
    <n v="0"/>
    <x v="6"/>
  </r>
  <r>
    <d v="2014-12-01T00:00:00"/>
    <x v="64"/>
    <x v="4"/>
    <s v=".."/>
    <s v=".."/>
    <s v=".."/>
    <s v=".."/>
    <n v="3.5350000000000001"/>
    <n v="0"/>
    <x v="6"/>
  </r>
  <r>
    <d v="2014-12-01T00:00:00"/>
    <x v="64"/>
    <x v="25"/>
    <s v=".."/>
    <n v="570.61099999999999"/>
    <n v="0"/>
    <s v=".."/>
    <n v="4.0519999999999996"/>
    <n v="0"/>
    <x v="6"/>
  </r>
  <r>
    <d v="2014-12-01T00:00:00"/>
    <x v="64"/>
    <x v="15"/>
    <s v=".."/>
    <s v=".."/>
    <s v=".."/>
    <s v=".."/>
    <n v="4.032"/>
    <n v="0"/>
    <x v="6"/>
  </r>
  <r>
    <d v="2014-12-01T00:00:00"/>
    <x v="36"/>
    <x v="27"/>
    <n v="6121"/>
    <n v="12.212999999999999"/>
    <n v="0"/>
    <n v="5812"/>
    <n v="4.5350000000000001"/>
    <n v="4.3419999999999996"/>
    <x v="6"/>
  </r>
  <r>
    <d v="2014-12-01T00:00:00"/>
    <x v="36"/>
    <x v="4"/>
    <n v="6077"/>
    <n v="511.85500000000002"/>
    <n v="33.216999999999999"/>
    <n v="6886"/>
    <n v="336.572"/>
    <n v="68.253"/>
    <x v="6"/>
  </r>
  <r>
    <d v="2014-12-01T00:00:00"/>
    <x v="36"/>
    <x v="20"/>
    <n v="25331"/>
    <n v="1011.053"/>
    <n v="20.771999999999998"/>
    <n v="28175"/>
    <n v="980.57500000000005"/>
    <n v="37.994"/>
    <x v="6"/>
  </r>
  <r>
    <d v="2014-12-01T00:00:00"/>
    <x v="36"/>
    <x v="14"/>
    <n v="3171"/>
    <n v="92.311999999999998"/>
    <n v="0.88600000000000001"/>
    <n v="3586"/>
    <n v="63.085999999999999"/>
    <n v="1.4830000000000001"/>
    <x v="6"/>
  </r>
  <r>
    <d v="2014-12-01T00:00:00"/>
    <x v="36"/>
    <x v="25"/>
    <n v="9210"/>
    <n v="60.844000000000001"/>
    <n v="37.262"/>
    <n v="10710"/>
    <n v="73.716999999999999"/>
    <n v="62.331000000000003"/>
    <x v="6"/>
  </r>
  <r>
    <d v="2014-12-01T00:00:00"/>
    <x v="36"/>
    <x v="38"/>
    <s v=".."/>
    <s v=".."/>
    <s v=".."/>
    <s v=".."/>
    <n v="11"/>
    <n v="0"/>
    <x v="6"/>
  </r>
  <r>
    <d v="2014-12-01T00:00:00"/>
    <x v="36"/>
    <x v="2"/>
    <n v="2311"/>
    <n v="1.079"/>
    <n v="0.20799999999999999"/>
    <n v="1931"/>
    <n v="10.804"/>
    <n v="4.3689999999999998"/>
    <x v="6"/>
  </r>
  <r>
    <d v="2014-12-01T00:00:00"/>
    <x v="36"/>
    <x v="1"/>
    <n v="50332"/>
    <n v="569.779"/>
    <n v="0.23699999999999999"/>
    <n v="58736"/>
    <n v="872.149"/>
    <n v="224.899"/>
    <x v="6"/>
  </r>
  <r>
    <d v="2014-12-01T00:00:00"/>
    <x v="36"/>
    <x v="9"/>
    <n v="2417"/>
    <n v="0"/>
    <n v="0"/>
    <n v="1960"/>
    <n v="0"/>
    <n v="0"/>
    <x v="6"/>
  </r>
  <r>
    <d v="2014-12-01T00:00:00"/>
    <x v="36"/>
    <x v="24"/>
    <n v="3178"/>
    <n v="42.02"/>
    <n v="1.3140000000000001"/>
    <n v="4235"/>
    <n v="70.644999999999996"/>
    <n v="2.4529999999999998"/>
    <x v="6"/>
  </r>
  <r>
    <d v="2014-12-01T00:00:00"/>
    <x v="36"/>
    <x v="16"/>
    <n v="26350"/>
    <n v="1111.096"/>
    <n v="40.256999999999998"/>
    <n v="29018"/>
    <n v="1067.8800000000001"/>
    <n v="71.748999999999995"/>
    <x v="6"/>
  </r>
  <r>
    <d v="2014-12-01T00:00:00"/>
    <x v="36"/>
    <x v="31"/>
    <n v="7663"/>
    <n v="100.301"/>
    <n v="7.3689999999999998"/>
    <n v="7614"/>
    <n v="50.11"/>
    <n v="9.6470000000000002"/>
    <x v="6"/>
  </r>
  <r>
    <d v="2014-12-01T00:00:00"/>
    <x v="36"/>
    <x v="17"/>
    <n v="5835"/>
    <n v="209.66900000000001"/>
    <n v="51.901000000000003"/>
    <n v="5978"/>
    <n v="52.893999999999998"/>
    <n v="17.003"/>
    <x v="6"/>
  </r>
  <r>
    <d v="2014-12-01T00:00:00"/>
    <x v="36"/>
    <x v="18"/>
    <n v="11471"/>
    <n v="452.03699999999998"/>
    <n v="42.192999999999998"/>
    <n v="15296"/>
    <n v="121.886"/>
    <n v="242.643"/>
    <x v="6"/>
  </r>
  <r>
    <d v="2014-12-01T00:00:00"/>
    <x v="36"/>
    <x v="23"/>
    <n v="11730"/>
    <n v="24.327999999999999"/>
    <n v="0"/>
    <n v="8542"/>
    <n v="228.85300000000001"/>
    <n v="15.683999999999999"/>
    <x v="6"/>
  </r>
  <r>
    <d v="2014-12-01T00:00:00"/>
    <x v="36"/>
    <x v="8"/>
    <n v="49679"/>
    <n v="1721.691"/>
    <n v="142.69900000000001"/>
    <n v="60762"/>
    <n v="295.81900000000002"/>
    <n v="205.76599999999999"/>
    <x v="6"/>
  </r>
  <r>
    <d v="2014-12-01T00:00:00"/>
    <x v="36"/>
    <x v="26"/>
    <s v=".."/>
    <s v=".."/>
    <s v=".."/>
    <s v=".."/>
    <n v="198.001"/>
    <n v="0"/>
    <x v="6"/>
  </r>
  <r>
    <d v="2014-12-01T00:00:00"/>
    <x v="55"/>
    <x v="35"/>
    <n v="17057"/>
    <n v="799.17700000000002"/>
    <n v="41.232999999999997"/>
    <n v="19577"/>
    <n v="830.85500000000002"/>
    <n v="0.01"/>
    <x v="6"/>
  </r>
  <r>
    <d v="2014-12-01T00:00:00"/>
    <x v="37"/>
    <x v="32"/>
    <n v="5992"/>
    <n v="193.68799999999999"/>
    <n v="10.441000000000001"/>
    <n v="7028"/>
    <n v="338.66"/>
    <n v="0"/>
    <x v="6"/>
  </r>
  <r>
    <d v="2014-12-01T00:00:00"/>
    <x v="63"/>
    <x v="16"/>
    <n v="20609"/>
    <n v="519.18600000000004"/>
    <n v="0"/>
    <n v="26428"/>
    <n v="274.29199999999997"/>
    <n v="0"/>
    <x v="6"/>
  </r>
  <r>
    <d v="2014-12-01T00:00:00"/>
    <x v="67"/>
    <x v="4"/>
    <n v="3240"/>
    <n v="148.87700000000001"/>
    <n v="0"/>
    <n v="4524"/>
    <n v="47.951000000000001"/>
    <n v="0"/>
    <x v="6"/>
  </r>
  <r>
    <d v="2014-12-01T00:00:00"/>
    <x v="62"/>
    <x v="16"/>
    <n v="1484"/>
    <n v="6.6120000000000001"/>
    <n v="0"/>
    <n v="3132"/>
    <n v="4.0140000000000002"/>
    <n v="0"/>
    <x v="6"/>
  </r>
  <r>
    <d v="2014-12-01T00:00:00"/>
    <x v="38"/>
    <x v="14"/>
    <s v=".."/>
    <s v=".."/>
    <s v=".."/>
    <s v=".."/>
    <n v="87.525999999999996"/>
    <n v="0"/>
    <x v="6"/>
  </r>
  <r>
    <d v="2014-12-01T00:00:00"/>
    <x v="38"/>
    <x v="1"/>
    <s v=".."/>
    <n v="257.93299999999999"/>
    <n v="0"/>
    <s v=".."/>
    <n v="445.38400000000001"/>
    <n v="0"/>
    <x v="6"/>
  </r>
  <r>
    <d v="2014-12-01T00:00:00"/>
    <x v="38"/>
    <x v="16"/>
    <n v="124260"/>
    <n v="6933.53"/>
    <n v="314.834"/>
    <n v="148480"/>
    <n v="7314.0870000000004"/>
    <n v="5.6829999999999998"/>
    <x v="6"/>
  </r>
  <r>
    <d v="2014-12-01T00:00:00"/>
    <x v="40"/>
    <x v="29"/>
    <n v="1803"/>
    <n v="9.0709999999999997"/>
    <n v="0"/>
    <n v="1530"/>
    <n v="22.824999999999999"/>
    <n v="0"/>
    <x v="6"/>
  </r>
  <r>
    <d v="2014-12-01T00:00:00"/>
    <x v="41"/>
    <x v="31"/>
    <n v="7057"/>
    <n v="75.064999999999998"/>
    <n v="0"/>
    <n v="7576"/>
    <n v="235.65899999999999"/>
    <n v="0"/>
    <x v="6"/>
  </r>
  <r>
    <d v="2014-12-01T00:00:00"/>
    <x v="42"/>
    <x v="1"/>
    <s v=".."/>
    <n v="366.392"/>
    <n v="0"/>
    <s v=".."/>
    <n v="334.65100000000001"/>
    <n v="0"/>
    <x v="6"/>
  </r>
  <r>
    <d v="2014-12-01T00:00:00"/>
    <x v="43"/>
    <x v="17"/>
    <n v="36833"/>
    <n v="1480.384"/>
    <n v="133.52000000000001"/>
    <n v="47286"/>
    <n v="1691.249"/>
    <n v="4.4820000000000002"/>
    <x v="6"/>
  </r>
  <r>
    <d v="2014-12-01T00:00:00"/>
    <x v="61"/>
    <x v="16"/>
    <n v="2522"/>
    <n v="0"/>
    <n v="0"/>
    <n v="3891"/>
    <n v="0"/>
    <n v="0"/>
    <x v="6"/>
  </r>
  <r>
    <d v="2014-12-01T00:00:00"/>
    <x v="45"/>
    <x v="22"/>
    <n v="618"/>
    <n v="0"/>
    <n v="0"/>
    <n v="818"/>
    <n v="0.33900000000000002"/>
    <n v="1.0999999999999999E-2"/>
    <x v="6"/>
  </r>
  <r>
    <d v="2014-12-01T00:00:00"/>
    <x v="45"/>
    <x v="8"/>
    <n v="18496"/>
    <n v="3.5739999999999998"/>
    <n v="215.464"/>
    <n v="20628"/>
    <n v="324.608"/>
    <n v="4.7089999999999996"/>
    <x v="6"/>
  </r>
  <r>
    <d v="2014-12-01T00:00:00"/>
    <x v="46"/>
    <x v="4"/>
    <s v=".."/>
    <s v=".."/>
    <s v=".."/>
    <s v=".."/>
    <n v="121.292"/>
    <n v="0"/>
    <x v="6"/>
  </r>
  <r>
    <d v="2014-12-01T00:00:00"/>
    <x v="46"/>
    <x v="15"/>
    <s v=".."/>
    <s v=".."/>
    <s v=".."/>
    <s v=".."/>
    <n v="10.839"/>
    <n v="0"/>
    <x v="6"/>
  </r>
  <r>
    <d v="2014-12-01T00:00:00"/>
    <x v="46"/>
    <x v="16"/>
    <s v=".."/>
    <s v=".."/>
    <s v=".."/>
    <s v=".."/>
    <n v="81.98"/>
    <n v="0"/>
    <x v="6"/>
  </r>
  <r>
    <d v="2014-12-01T00:00:00"/>
    <x v="46"/>
    <x v="8"/>
    <s v=".."/>
    <n v="1371.4970000000001"/>
    <n v="0"/>
    <s v=".."/>
    <s v=".."/>
    <s v=".."/>
    <x v="6"/>
  </r>
  <r>
    <d v="2014-12-01T00:00:00"/>
    <x v="47"/>
    <x v="26"/>
    <n v="15030"/>
    <n v="438.65699999999998"/>
    <n v="0"/>
    <n v="16275"/>
    <n v="512.35500000000002"/>
    <n v="0"/>
    <x v="6"/>
  </r>
  <r>
    <d v="2014-12-01T00:00:00"/>
    <x v="49"/>
    <x v="10"/>
    <n v="10984"/>
    <n v="18.038"/>
    <n v="0"/>
    <n v="12728"/>
    <n v="46.539000000000001"/>
    <n v="0"/>
    <x v="6"/>
  </r>
  <r>
    <d v="2014-12-01T00:00:00"/>
    <x v="49"/>
    <x v="14"/>
    <n v="17324"/>
    <n v="95.718999999999994"/>
    <n v="0"/>
    <n v="24024"/>
    <n v="0"/>
    <n v="0"/>
    <x v="6"/>
  </r>
  <r>
    <d v="2014-12-01T00:00:00"/>
    <x v="49"/>
    <x v="1"/>
    <n v="43823"/>
    <n v="64.347999999999999"/>
    <n v="0"/>
    <n v="49378"/>
    <n v="35.241999999999997"/>
    <n v="0"/>
    <x v="6"/>
  </r>
  <r>
    <d v="2014-12-01T00:00:00"/>
    <x v="49"/>
    <x v="9"/>
    <n v="3042"/>
    <n v="0"/>
    <n v="0"/>
    <n v="2701"/>
    <n v="26.686"/>
    <n v="0"/>
    <x v="6"/>
  </r>
  <r>
    <d v="2014-12-01T00:00:00"/>
    <x v="49"/>
    <x v="29"/>
    <n v="948"/>
    <n v="0"/>
    <n v="0"/>
    <n v="797"/>
    <n v="9.7759999999999998"/>
    <n v="0"/>
    <x v="6"/>
  </r>
  <r>
    <d v="2014-12-01T00:00:00"/>
    <x v="49"/>
    <x v="17"/>
    <n v="1912"/>
    <n v="0"/>
    <n v="0"/>
    <n v="2757"/>
    <n v="0"/>
    <n v="0"/>
    <x v="6"/>
  </r>
  <r>
    <d v="2014-12-01T00:00:00"/>
    <x v="49"/>
    <x v="33"/>
    <n v="1073"/>
    <n v="0"/>
    <n v="0"/>
    <n v="1408"/>
    <n v="1.444"/>
    <n v="0"/>
    <x v="6"/>
  </r>
  <r>
    <d v="2014-12-01T00:00:00"/>
    <x v="49"/>
    <x v="23"/>
    <n v="4439"/>
    <n v="136.74"/>
    <n v="0"/>
    <n v="3664"/>
    <n v="183.96"/>
    <n v="0"/>
    <x v="6"/>
  </r>
  <r>
    <d v="2014-12-01T00:00:00"/>
    <x v="49"/>
    <x v="8"/>
    <n v="16044"/>
    <n v="696.2"/>
    <n v="0"/>
    <n v="19478"/>
    <n v="666.93499999999995"/>
    <n v="0"/>
    <x v="6"/>
  </r>
  <r>
    <d v="2014-12-01T00:00:00"/>
    <x v="49"/>
    <x v="12"/>
    <n v="2118"/>
    <n v="2.5630000000000002"/>
    <n v="0"/>
    <n v="2537"/>
    <n v="7.4550000000000001"/>
    <n v="0"/>
    <x v="6"/>
  </r>
  <r>
    <d v="2014-12-01T00:00:00"/>
    <x v="50"/>
    <x v="34"/>
    <n v="1749"/>
    <n v="0.316"/>
    <n v="0"/>
    <n v="2128"/>
    <n v="1.236"/>
    <n v="0"/>
    <x v="6"/>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7"/>
  </r>
  <r>
    <d v="2015-02-01T00:00:00"/>
    <x v="2"/>
    <x v="3"/>
    <n v="8472"/>
    <n v="68.707999999999998"/>
    <n v="4.2080000000000002"/>
    <n v="6455"/>
    <n v="86.075999999999993"/>
    <n v="16.923999999999999"/>
    <x v="7"/>
  </r>
  <r>
    <d v="2015-02-01T00:00:00"/>
    <x v="3"/>
    <x v="4"/>
    <n v="12294"/>
    <n v="319.21899999999999"/>
    <n v="27.37"/>
    <n v="12720"/>
    <n v="340.61500000000001"/>
    <n v="33.950000000000003"/>
    <x v="7"/>
  </r>
  <r>
    <d v="2015-02-01T00:00:00"/>
    <x v="68"/>
    <x v="30"/>
    <n v="6283"/>
    <n v="113.01300000000001"/>
    <n v="7.4210000000000003"/>
    <n v="5433"/>
    <n v="27.805"/>
    <n v="0"/>
    <x v="7"/>
  </r>
  <r>
    <d v="2015-02-01T00:00:00"/>
    <x v="4"/>
    <x v="5"/>
    <n v="1682"/>
    <n v="55.901000000000003"/>
    <n v="0.376"/>
    <n v="1141"/>
    <n v="11.535"/>
    <n v="0"/>
    <x v="7"/>
  </r>
  <r>
    <d v="2015-02-01T00:00:00"/>
    <x v="5"/>
    <x v="6"/>
    <n v="430"/>
    <n v="0.06"/>
    <n v="3.1E-2"/>
    <n v="405"/>
    <n v="27.175000000000001"/>
    <n v="0"/>
    <x v="7"/>
  </r>
  <r>
    <d v="2015-02-01T00:00:00"/>
    <x v="5"/>
    <x v="1"/>
    <n v="101745"/>
    <n v="2297.4229999999998"/>
    <n v="218.57400000000001"/>
    <n v="105587"/>
    <n v="1902.6120000000001"/>
    <n v="1.3320000000000001"/>
    <x v="7"/>
  </r>
  <r>
    <d v="2015-02-01T00:00:00"/>
    <x v="6"/>
    <x v="9"/>
    <n v="7520"/>
    <n v="40.947000000000003"/>
    <n v="0"/>
    <n v="7396"/>
    <n v="223.60599999999999"/>
    <n v="0"/>
    <x v="7"/>
  </r>
  <r>
    <d v="2015-02-01T00:00:00"/>
    <x v="9"/>
    <x v="12"/>
    <n v="2196"/>
    <n v="4.4909999999999997"/>
    <n v="2.5640000000000001"/>
    <n v="2454"/>
    <n v="22.323"/>
    <n v="2.8239999999999998"/>
    <x v="7"/>
  </r>
  <r>
    <d v="2015-02-01T00:00:00"/>
    <x v="10"/>
    <x v="13"/>
    <n v="48124"/>
    <n v="204.11500000000001"/>
    <n v="0"/>
    <n v="34995"/>
    <n v="405.803"/>
    <n v="0"/>
    <x v="7"/>
  </r>
  <r>
    <d v="2015-02-01T00:00:00"/>
    <x v="13"/>
    <x v="15"/>
    <n v="6268"/>
    <n v="207.464"/>
    <n v="38.817999999999998"/>
    <n v="6095"/>
    <n v="123.32899999999999"/>
    <n v="0"/>
    <x v="7"/>
  </r>
  <r>
    <d v="2015-02-01T00:00:00"/>
    <x v="14"/>
    <x v="16"/>
    <n v="4015"/>
    <n v="25.577999999999999"/>
    <n v="0"/>
    <n v="2902"/>
    <n v="91.298000000000002"/>
    <n v="0.14499999999999999"/>
    <x v="7"/>
  </r>
  <r>
    <d v="2015-02-01T00:00:00"/>
    <x v="14"/>
    <x v="18"/>
    <n v="4064"/>
    <n v="314.93299999999999"/>
    <n v="14.914999999999999"/>
    <n v="4009"/>
    <n v="99.811000000000007"/>
    <n v="0.34699999999999998"/>
    <x v="7"/>
  </r>
  <r>
    <d v="2015-02-01T00:00:00"/>
    <x v="16"/>
    <x v="20"/>
    <n v="73364"/>
    <n v="2843.7730000000001"/>
    <n v="65.792000000000002"/>
    <n v="63453"/>
    <n v="4119.92"/>
    <n v="17.923999999999999"/>
    <x v="7"/>
  </r>
  <r>
    <d v="2015-02-01T00:00:00"/>
    <x v="69"/>
    <x v="24"/>
    <n v="6036"/>
    <n v="62.722999999999999"/>
    <n v="0"/>
    <n v="3762"/>
    <n v="49.51"/>
    <n v="0"/>
    <x v="7"/>
  </r>
  <r>
    <d v="2015-02-01T00:00:00"/>
    <x v="17"/>
    <x v="1"/>
    <n v="6738"/>
    <n v="258.17399999999998"/>
    <n v="0"/>
    <n v="7583"/>
    <n v="257.31900000000002"/>
    <n v="0"/>
    <x v="7"/>
  </r>
  <r>
    <d v="2015-02-01T00:00:00"/>
    <x v="17"/>
    <x v="21"/>
    <n v="7979"/>
    <n v="110.527"/>
    <n v="20.655999999999999"/>
    <n v="7534"/>
    <n v="127.97199999999999"/>
    <n v="4.3220000000000001"/>
    <x v="7"/>
  </r>
  <r>
    <d v="2015-02-01T00:00:00"/>
    <x v="18"/>
    <x v="4"/>
    <n v="28596"/>
    <n v="547.55899999999997"/>
    <n v="4.1150000000000002"/>
    <n v="24777"/>
    <n v="352.74799999999999"/>
    <n v="0"/>
    <x v="7"/>
  </r>
  <r>
    <d v="2015-02-01T00:00:00"/>
    <x v="19"/>
    <x v="4"/>
    <n v="42484"/>
    <n v="848.34400000000005"/>
    <n v="102.52"/>
    <n v="38841"/>
    <n v="732.58"/>
    <n v="33.548999999999999"/>
    <x v="7"/>
  </r>
  <r>
    <d v="2015-02-01T00:00:00"/>
    <x v="53"/>
    <x v="8"/>
    <n v="7551"/>
    <n v="203.828"/>
    <n v="62.84"/>
    <n v="6228"/>
    <n v="302.35300000000001"/>
    <n v="0"/>
    <x v="7"/>
  </r>
  <r>
    <d v="2015-02-01T00:00:00"/>
    <x v="21"/>
    <x v="20"/>
    <s v=".."/>
    <s v=".."/>
    <s v=".."/>
    <s v=".."/>
    <n v="306.12400000000002"/>
    <n v="0"/>
    <x v="7"/>
  </r>
  <r>
    <d v="2015-02-01T00:00:00"/>
    <x v="21"/>
    <x v="13"/>
    <n v="4731"/>
    <n v="5.6580000000000004"/>
    <n v="0"/>
    <n v="3330"/>
    <n v="13.512"/>
    <n v="0"/>
    <x v="7"/>
  </r>
  <r>
    <d v="2015-02-01T00:00:00"/>
    <x v="21"/>
    <x v="1"/>
    <n v="29178"/>
    <n v="1189.3589999999999"/>
    <n v="6.5000000000000002E-2"/>
    <n v="29719"/>
    <n v="580.76800000000003"/>
    <n v="0"/>
    <x v="7"/>
  </r>
  <r>
    <d v="2015-02-01T00:00:00"/>
    <x v="21"/>
    <x v="16"/>
    <n v="11079"/>
    <n v="60.752000000000002"/>
    <n v="1.52"/>
    <n v="7333"/>
    <n v="300.08800000000002"/>
    <n v="2.5999999999999999E-2"/>
    <x v="7"/>
  </r>
  <r>
    <d v="2015-02-01T00:00:00"/>
    <x v="21"/>
    <x v="17"/>
    <n v="5010"/>
    <n v="2.3439999999999999"/>
    <n v="0"/>
    <n v="3822"/>
    <n v="5.367"/>
    <n v="0"/>
    <x v="7"/>
  </r>
  <r>
    <d v="2015-02-01T00:00:00"/>
    <x v="21"/>
    <x v="23"/>
    <n v="85786"/>
    <n v="3367.8490000000002"/>
    <n v="59.581000000000003"/>
    <n v="68487"/>
    <n v="4338.0039999999999"/>
    <n v="31.516999999999999"/>
    <x v="7"/>
  </r>
  <r>
    <d v="2015-02-01T00:00:00"/>
    <x v="22"/>
    <x v="16"/>
    <n v="3174"/>
    <n v="31.952000000000002"/>
    <n v="0"/>
    <n v="2392"/>
    <n v="81.372"/>
    <n v="0"/>
    <x v="7"/>
  </r>
  <r>
    <d v="2015-02-01T00:00:00"/>
    <x v="22"/>
    <x v="23"/>
    <n v="33258"/>
    <n v="806.54300000000001"/>
    <n v="45.581000000000003"/>
    <n v="27250"/>
    <n v="1065.6489999999999"/>
    <n v="6.8090000000000002"/>
    <x v="7"/>
  </r>
  <r>
    <d v="2015-02-01T00:00:00"/>
    <x v="23"/>
    <x v="21"/>
    <n v="1703"/>
    <n v="80.358000000000004"/>
    <n v="3.2690000000000001"/>
    <n v="1600"/>
    <n v="37.08"/>
    <n v="0"/>
    <x v="7"/>
  </r>
  <r>
    <d v="2015-02-01T00:00:00"/>
    <x v="24"/>
    <x v="4"/>
    <s v=".."/>
    <s v=".."/>
    <s v=".."/>
    <s v=".."/>
    <n v="213.39099999999999"/>
    <n v="0"/>
    <x v="7"/>
  </r>
  <r>
    <d v="2015-02-01T00:00:00"/>
    <x v="24"/>
    <x v="8"/>
    <s v=".."/>
    <n v="405.42399999999998"/>
    <n v="15.907999999999999"/>
    <s v=".."/>
    <s v=".."/>
    <s v=".."/>
    <x v="7"/>
  </r>
  <r>
    <d v="2015-02-01T00:00:00"/>
    <x v="59"/>
    <x v="10"/>
    <n v="12969"/>
    <n v="342.327"/>
    <n v="2.4249999999999998"/>
    <n v="12824"/>
    <n v="208.42699999999999"/>
    <n v="5.2089999999999996"/>
    <x v="7"/>
  </r>
  <r>
    <d v="2015-02-01T00:00:00"/>
    <x v="25"/>
    <x v="14"/>
    <n v="21645"/>
    <n v="491.20800000000003"/>
    <n v="137.583"/>
    <n v="17847"/>
    <n v="505.18700000000001"/>
    <n v="0"/>
    <x v="7"/>
  </r>
  <r>
    <d v="2015-02-01T00:00:00"/>
    <x v="26"/>
    <x v="8"/>
    <n v="7219"/>
    <n v="190.75800000000001"/>
    <n v="0"/>
    <n v="6965"/>
    <n v="216.53200000000001"/>
    <n v="0"/>
    <x v="7"/>
  </r>
  <r>
    <d v="2015-02-01T00:00:00"/>
    <x v="54"/>
    <x v="14"/>
    <n v="14538"/>
    <n v="0"/>
    <n v="0"/>
    <n v="13786"/>
    <n v="0"/>
    <n v="0"/>
    <x v="7"/>
  </r>
  <r>
    <d v="2015-02-01T00:00:00"/>
    <x v="58"/>
    <x v="25"/>
    <n v="6665"/>
    <n v="230.779"/>
    <n v="136.887"/>
    <n v="5973"/>
    <n v="79.001999999999995"/>
    <n v="0.23599999999999999"/>
    <x v="7"/>
  </r>
  <r>
    <d v="2015-02-01T00:00:00"/>
    <x v="28"/>
    <x v="10"/>
    <n v="1968"/>
    <n v="9.1210000000000004"/>
    <n v="0"/>
    <n v="1881"/>
    <n v="3.9289999999999998"/>
    <n v="1.0580000000000001"/>
    <x v="7"/>
  </r>
  <r>
    <d v="2015-02-01T00:00:00"/>
    <x v="28"/>
    <x v="14"/>
    <n v="31279"/>
    <n v="511.63200000000001"/>
    <n v="0"/>
    <n v="31984"/>
    <n v="12.948"/>
    <n v="1.8380000000000001"/>
    <x v="7"/>
  </r>
  <r>
    <d v="2015-02-01T00:00:00"/>
    <x v="28"/>
    <x v="25"/>
    <n v="27070"/>
    <n v="255.31399999999999"/>
    <n v="17.783000000000001"/>
    <n v="23004"/>
    <n v="192.90299999999999"/>
    <n v="15.077999999999999"/>
    <x v="7"/>
  </r>
  <r>
    <d v="2015-02-01T00:00:00"/>
    <x v="28"/>
    <x v="1"/>
    <n v="30275"/>
    <n v="7.3780000000000001"/>
    <n v="0"/>
    <n v="31303"/>
    <n v="20.497"/>
    <n v="12.31"/>
    <x v="7"/>
  </r>
  <r>
    <d v="2015-02-01T00:00:00"/>
    <x v="28"/>
    <x v="16"/>
    <n v="7672"/>
    <n v="132.245"/>
    <n v="3.895"/>
    <n v="6918"/>
    <n v="187.05500000000001"/>
    <n v="0"/>
    <x v="7"/>
  </r>
  <r>
    <d v="2015-02-01T00:00:00"/>
    <x v="28"/>
    <x v="17"/>
    <n v="11172"/>
    <n v="262.08300000000003"/>
    <n v="7.1159999999999997"/>
    <n v="10104"/>
    <n v="79.2"/>
    <n v="1.3440000000000001"/>
    <x v="7"/>
  </r>
  <r>
    <d v="2015-02-01T00:00:00"/>
    <x v="28"/>
    <x v="8"/>
    <n v="8841"/>
    <n v="122.61499999999999"/>
    <n v="6.6980000000000004"/>
    <n v="8639"/>
    <n v="159.886"/>
    <n v="0.66900000000000004"/>
    <x v="7"/>
  </r>
  <r>
    <d v="2015-02-01T00:00:00"/>
    <x v="57"/>
    <x v="16"/>
    <n v="8899"/>
    <n v="11.744"/>
    <n v="0"/>
    <n v="7999"/>
    <n v="2.6240000000000001"/>
    <n v="0"/>
    <x v="7"/>
  </r>
  <r>
    <d v="2015-02-01T00:00:00"/>
    <x v="29"/>
    <x v="15"/>
    <n v="14840"/>
    <n v="179.38499999999999"/>
    <n v="46.357999999999997"/>
    <n v="12775"/>
    <n v="344.995"/>
    <n v="3.661"/>
    <x v="7"/>
  </r>
  <r>
    <d v="2015-02-01T00:00:00"/>
    <x v="30"/>
    <x v="27"/>
    <n v="2280"/>
    <n v="88.605999999999995"/>
    <n v="0.191"/>
    <n v="2407"/>
    <n v="139.82499999999999"/>
    <n v="1.0569999999999999"/>
    <x v="7"/>
  </r>
  <r>
    <d v="2015-02-01T00:00:00"/>
    <x v="30"/>
    <x v="1"/>
    <n v="3753"/>
    <n v="66.712999999999994"/>
    <n v="0"/>
    <n v="3804"/>
    <n v="37.192999999999998"/>
    <n v="0.107"/>
    <x v="7"/>
  </r>
  <r>
    <d v="2015-02-01T00:00:00"/>
    <x v="31"/>
    <x v="13"/>
    <n v="71364"/>
    <n v="2938.4679999999998"/>
    <n v="170.15"/>
    <n v="55355"/>
    <n v="2010.0820000000001"/>
    <n v="2.5150000000000001"/>
    <x v="7"/>
  </r>
  <r>
    <d v="2015-02-01T00:00:00"/>
    <x v="66"/>
    <x v="28"/>
    <n v="743"/>
    <n v="1.508"/>
    <n v="4.4999999999999998E-2"/>
    <n v="676"/>
    <n v="53.793999999999997"/>
    <n v="0.76500000000000001"/>
    <x v="7"/>
  </r>
  <r>
    <d v="2015-02-01T00:00:00"/>
    <x v="34"/>
    <x v="9"/>
    <s v=".."/>
    <n v="9.2040000000000006"/>
    <n v="0"/>
    <s v=".."/>
    <n v="153.608"/>
    <n v="0"/>
    <x v="7"/>
  </r>
  <r>
    <d v="2015-02-01T00:00:00"/>
    <x v="34"/>
    <x v="29"/>
    <s v=".."/>
    <n v="0.33700000000000002"/>
    <n v="0"/>
    <s v=".."/>
    <n v="28.422000000000001"/>
    <n v="0"/>
    <x v="7"/>
  </r>
  <r>
    <d v="2015-02-01T00:00:00"/>
    <x v="35"/>
    <x v="24"/>
    <n v="11308"/>
    <n v="261.46600000000001"/>
    <n v="7.0259999999999998"/>
    <n v="8163"/>
    <n v="186.184"/>
    <n v="0"/>
    <x v="7"/>
  </r>
  <r>
    <d v="2015-02-01T00:00:00"/>
    <x v="64"/>
    <x v="4"/>
    <s v=".."/>
    <s v=".."/>
    <s v=".."/>
    <s v=".."/>
    <n v="1.3819999999999999"/>
    <n v="0"/>
    <x v="7"/>
  </r>
  <r>
    <d v="2015-02-01T00:00:00"/>
    <x v="64"/>
    <x v="25"/>
    <s v=".."/>
    <n v="677.86400000000003"/>
    <n v="0"/>
    <s v=".."/>
    <n v="4.5819999999999999"/>
    <n v="0"/>
    <x v="7"/>
  </r>
  <r>
    <d v="2015-02-01T00:00:00"/>
    <x v="64"/>
    <x v="15"/>
    <s v=".."/>
    <s v=".."/>
    <s v=".."/>
    <s v=".."/>
    <n v="1.0349999999999999"/>
    <n v="0"/>
    <x v="7"/>
  </r>
  <r>
    <d v="2015-02-01T00:00:00"/>
    <x v="64"/>
    <x v="21"/>
    <s v=".."/>
    <s v=".."/>
    <s v=".."/>
    <s v=".."/>
    <n v="5.7939999999999996"/>
    <n v="0"/>
    <x v="7"/>
  </r>
  <r>
    <d v="2015-02-01T00:00:00"/>
    <x v="36"/>
    <x v="27"/>
    <n v="4673"/>
    <n v="5.9969999999999999"/>
    <n v="0"/>
    <n v="4893"/>
    <n v="5.4930000000000003"/>
    <n v="2.96"/>
    <x v="7"/>
  </r>
  <r>
    <d v="2015-02-01T00:00:00"/>
    <x v="36"/>
    <x v="4"/>
    <n v="8066"/>
    <n v="324.79700000000003"/>
    <n v="14.95"/>
    <n v="5799"/>
    <n v="237.529"/>
    <n v="50.256"/>
    <x v="7"/>
  </r>
  <r>
    <d v="2015-02-01T00:00:00"/>
    <x v="36"/>
    <x v="20"/>
    <n v="25980"/>
    <n v="686.32899999999995"/>
    <n v="9.6159999999999997"/>
    <n v="21661"/>
    <n v="810.33500000000004"/>
    <n v="29.577999999999999"/>
    <x v="7"/>
  </r>
  <r>
    <d v="2015-02-01T00:00:00"/>
    <x v="36"/>
    <x v="14"/>
    <n v="2832"/>
    <n v="115.98"/>
    <n v="1.0660000000000001"/>
    <n v="1982"/>
    <n v="40.78"/>
    <n v="1.5189999999999999"/>
    <x v="7"/>
  </r>
  <r>
    <d v="2015-02-01T00:00:00"/>
    <x v="36"/>
    <x v="25"/>
    <n v="9865"/>
    <n v="50.055"/>
    <n v="28.957000000000001"/>
    <n v="9572"/>
    <n v="65.305999999999997"/>
    <n v="32.579000000000001"/>
    <x v="7"/>
  </r>
  <r>
    <d v="2015-02-01T00:00:00"/>
    <x v="36"/>
    <x v="38"/>
    <s v=".."/>
    <s v=".."/>
    <s v=".."/>
    <s v=".."/>
    <n v="25"/>
    <n v="0"/>
    <x v="7"/>
  </r>
  <r>
    <d v="2015-02-01T00:00:00"/>
    <x v="36"/>
    <x v="2"/>
    <n v="1466"/>
    <n v="0.94599999999999995"/>
    <n v="0.151"/>
    <n v="1933"/>
    <n v="4.601"/>
    <n v="2.1320000000000001"/>
    <x v="7"/>
  </r>
  <r>
    <d v="2015-02-01T00:00:00"/>
    <x v="36"/>
    <x v="1"/>
    <n v="43186"/>
    <n v="521.26400000000001"/>
    <n v="2.1890000000000001"/>
    <n v="46480"/>
    <n v="855.21400000000006"/>
    <n v="130.614"/>
    <x v="7"/>
  </r>
  <r>
    <d v="2015-02-01T00:00:00"/>
    <x v="36"/>
    <x v="9"/>
    <n v="1549"/>
    <n v="0"/>
    <n v="0"/>
    <n v="1498"/>
    <n v="0"/>
    <n v="0"/>
    <x v="7"/>
  </r>
  <r>
    <d v="2015-02-01T00:00:00"/>
    <x v="36"/>
    <x v="24"/>
    <n v="3924"/>
    <n v="68.567999999999998"/>
    <n v="0.88900000000000001"/>
    <n v="3312"/>
    <n v="55.502000000000002"/>
    <n v="1.9039999999999999"/>
    <x v="7"/>
  </r>
  <r>
    <d v="2015-02-01T00:00:00"/>
    <x v="36"/>
    <x v="16"/>
    <n v="28726"/>
    <n v="882.49599999999998"/>
    <n v="28.34"/>
    <n v="22633"/>
    <n v="920.99800000000005"/>
    <n v="52.298000000000002"/>
    <x v="7"/>
  </r>
  <r>
    <d v="2015-02-01T00:00:00"/>
    <x v="36"/>
    <x v="31"/>
    <n v="5718"/>
    <n v="108.68899999999999"/>
    <n v="2.7010000000000001"/>
    <n v="4910"/>
    <n v="60.31"/>
    <n v="5.5970000000000004"/>
    <x v="7"/>
  </r>
  <r>
    <d v="2015-02-01T00:00:00"/>
    <x v="36"/>
    <x v="17"/>
    <n v="6781"/>
    <n v="175.66399999999999"/>
    <n v="39.537999999999997"/>
    <n v="6478"/>
    <n v="58.716000000000001"/>
    <n v="12.454000000000001"/>
    <x v="7"/>
  </r>
  <r>
    <d v="2015-02-01T00:00:00"/>
    <x v="36"/>
    <x v="18"/>
    <n v="10310"/>
    <n v="426.93900000000002"/>
    <n v="45.371000000000002"/>
    <n v="9884"/>
    <n v="119.52"/>
    <n v="117.096"/>
    <x v="7"/>
  </r>
  <r>
    <d v="2015-02-01T00:00:00"/>
    <x v="36"/>
    <x v="23"/>
    <n v="11625"/>
    <n v="24.882000000000001"/>
    <n v="0"/>
    <n v="6657"/>
    <n v="307.28899999999999"/>
    <n v="8.3940000000000001"/>
    <x v="7"/>
  </r>
  <r>
    <d v="2015-02-01T00:00:00"/>
    <x v="36"/>
    <x v="8"/>
    <n v="50758"/>
    <n v="1850.3969999999999"/>
    <n v="199.262"/>
    <n v="40091"/>
    <n v="453.58600000000001"/>
    <n v="129.56899999999999"/>
    <x v="7"/>
  </r>
  <r>
    <d v="2015-02-01T00:00:00"/>
    <x v="55"/>
    <x v="35"/>
    <n v="16439"/>
    <n v="675.54600000000005"/>
    <n v="23.742999999999999"/>
    <n v="13977"/>
    <n v="881.14400000000001"/>
    <n v="0"/>
    <x v="7"/>
  </r>
  <r>
    <d v="2015-02-01T00:00:00"/>
    <x v="37"/>
    <x v="32"/>
    <n v="6629"/>
    <n v="155.88900000000001"/>
    <n v="6.4249999999999998"/>
    <n v="4129"/>
    <n v="442.32600000000002"/>
    <n v="0"/>
    <x v="7"/>
  </r>
  <r>
    <d v="2015-02-01T00:00:00"/>
    <x v="63"/>
    <x v="16"/>
    <n v="20058"/>
    <n v="374.77300000000002"/>
    <n v="0"/>
    <n v="16485"/>
    <n v="327.197"/>
    <n v="0"/>
    <x v="7"/>
  </r>
  <r>
    <d v="2015-02-01T00:00:00"/>
    <x v="67"/>
    <x v="4"/>
    <n v="4549"/>
    <n v="71.463999999999999"/>
    <n v="0"/>
    <n v="4530"/>
    <n v="36.238"/>
    <n v="0"/>
    <x v="7"/>
  </r>
  <r>
    <d v="2015-02-01T00:00:00"/>
    <x v="62"/>
    <x v="16"/>
    <n v="1159"/>
    <n v="6.0449999999999999"/>
    <n v="0"/>
    <n v="910"/>
    <n v="4.2380000000000004"/>
    <n v="0"/>
    <x v="7"/>
  </r>
  <r>
    <d v="2015-02-01T00:00:00"/>
    <x v="38"/>
    <x v="1"/>
    <s v=".."/>
    <n v="319.202"/>
    <n v="0"/>
    <s v=".."/>
    <n v="650.99099999999999"/>
    <n v="0"/>
    <x v="7"/>
  </r>
  <r>
    <d v="2015-02-01T00:00:00"/>
    <x v="38"/>
    <x v="16"/>
    <n v="122829"/>
    <n v="5995.5050000000001"/>
    <n v="266.80399999999997"/>
    <n v="101201"/>
    <n v="6204.308"/>
    <n v="1.008"/>
    <x v="7"/>
  </r>
  <r>
    <d v="2015-02-01T00:00:00"/>
    <x v="40"/>
    <x v="29"/>
    <n v="1327"/>
    <n v="7.0910000000000002"/>
    <n v="0"/>
    <n v="1032"/>
    <n v="16.957999999999998"/>
    <n v="0"/>
    <x v="7"/>
  </r>
  <r>
    <d v="2015-02-01T00:00:00"/>
    <x v="41"/>
    <x v="31"/>
    <n v="5061"/>
    <n v="63.281999999999996"/>
    <n v="3.8010000000000002"/>
    <n v="4553"/>
    <n v="163.67099999999999"/>
    <n v="0"/>
    <x v="7"/>
  </r>
  <r>
    <d v="2015-02-01T00:00:00"/>
    <x v="42"/>
    <x v="1"/>
    <s v=".."/>
    <n v="422.40199999999999"/>
    <n v="0"/>
    <s v=".."/>
    <n v="382.21199999999999"/>
    <n v="0"/>
    <x v="7"/>
  </r>
  <r>
    <d v="2015-02-01T00:00:00"/>
    <x v="43"/>
    <x v="17"/>
    <n v="39869"/>
    <n v="1296.8430000000001"/>
    <n v="83.203000000000003"/>
    <n v="27468"/>
    <n v="1708.0360000000001"/>
    <n v="5.8780000000000001"/>
    <x v="7"/>
  </r>
  <r>
    <d v="2015-02-01T00:00:00"/>
    <x v="61"/>
    <x v="16"/>
    <n v="897"/>
    <n v="0"/>
    <n v="0"/>
    <n v="709"/>
    <n v="0"/>
    <n v="0"/>
    <x v="7"/>
  </r>
  <r>
    <d v="2015-02-01T00:00:00"/>
    <x v="45"/>
    <x v="22"/>
    <n v="469"/>
    <n v="0"/>
    <n v="0"/>
    <n v="465"/>
    <n v="0.40699999999999997"/>
    <n v="1E-3"/>
    <x v="7"/>
  </r>
  <r>
    <d v="2015-02-01T00:00:00"/>
    <x v="45"/>
    <x v="8"/>
    <n v="18261"/>
    <n v="48.362000000000002"/>
    <n v="102.63500000000001"/>
    <n v="15046"/>
    <n v="428.17899999999997"/>
    <n v="6.22"/>
    <x v="7"/>
  </r>
  <r>
    <d v="2015-02-01T00:00:00"/>
    <x v="46"/>
    <x v="4"/>
    <s v=".."/>
    <s v=".."/>
    <s v=".."/>
    <n v="0"/>
    <n v="60.029000000000003"/>
    <n v="0"/>
    <x v="7"/>
  </r>
  <r>
    <d v="2015-02-01T00:00:00"/>
    <x v="46"/>
    <x v="20"/>
    <s v=".."/>
    <s v=".."/>
    <s v=".."/>
    <s v=".."/>
    <n v="0.26"/>
    <n v="0"/>
    <x v="7"/>
  </r>
  <r>
    <d v="2015-02-01T00:00:00"/>
    <x v="46"/>
    <x v="16"/>
    <s v=".."/>
    <s v=".."/>
    <s v=".."/>
    <s v=".."/>
    <n v="121.426"/>
    <n v="0"/>
    <x v="7"/>
  </r>
  <r>
    <d v="2015-02-01T00:00:00"/>
    <x v="46"/>
    <x v="8"/>
    <s v=".."/>
    <n v="1231.827"/>
    <n v="0"/>
    <s v=".."/>
    <n v="6.79"/>
    <n v="0"/>
    <x v="7"/>
  </r>
  <r>
    <d v="2015-02-01T00:00:00"/>
    <x v="47"/>
    <x v="26"/>
    <n v="14141"/>
    <n v="434.13499999999999"/>
    <n v="0"/>
    <n v="12348"/>
    <n v="226.59100000000001"/>
    <n v="0"/>
    <x v="7"/>
  </r>
  <r>
    <d v="2015-02-01T00:00:00"/>
    <x v="49"/>
    <x v="10"/>
    <n v="7787"/>
    <n v="38.270000000000003"/>
    <n v="0"/>
    <n v="8120"/>
    <n v="37.314"/>
    <n v="0"/>
    <x v="7"/>
  </r>
  <r>
    <d v="2015-02-01T00:00:00"/>
    <x v="49"/>
    <x v="14"/>
    <n v="19353"/>
    <n v="80.082999999999998"/>
    <n v="0"/>
    <n v="21254"/>
    <n v="5.1210000000000004"/>
    <n v="0"/>
    <x v="7"/>
  </r>
  <r>
    <d v="2015-02-01T00:00:00"/>
    <x v="49"/>
    <x v="1"/>
    <n v="43663"/>
    <n v="91.085999999999999"/>
    <n v="0"/>
    <n v="46909"/>
    <n v="35.707000000000001"/>
    <n v="0"/>
    <x v="7"/>
  </r>
  <r>
    <d v="2015-02-01T00:00:00"/>
    <x v="49"/>
    <x v="9"/>
    <n v="1960"/>
    <n v="0"/>
    <n v="0"/>
    <n v="2099"/>
    <n v="35.652999999999999"/>
    <n v="0"/>
    <x v="7"/>
  </r>
  <r>
    <d v="2015-02-01T00:00:00"/>
    <x v="49"/>
    <x v="29"/>
    <n v="657"/>
    <n v="0"/>
    <n v="0"/>
    <n v="628"/>
    <n v="10.132"/>
    <n v="0"/>
    <x v="7"/>
  </r>
  <r>
    <d v="2015-02-01T00:00:00"/>
    <x v="49"/>
    <x v="17"/>
    <n v="2426"/>
    <n v="0"/>
    <n v="0"/>
    <n v="2316"/>
    <n v="0"/>
    <n v="0"/>
    <x v="7"/>
  </r>
  <r>
    <d v="2015-02-01T00:00:00"/>
    <x v="49"/>
    <x v="33"/>
    <n v="890"/>
    <n v="2.5939999999999999"/>
    <n v="0"/>
    <n v="710"/>
    <n v="1.228"/>
    <n v="0"/>
    <x v="7"/>
  </r>
  <r>
    <d v="2015-02-01T00:00:00"/>
    <x v="49"/>
    <x v="23"/>
    <n v="353"/>
    <n v="0"/>
    <n v="0"/>
    <s v=".."/>
    <s v=".."/>
    <s v=".."/>
    <x v="7"/>
  </r>
  <r>
    <d v="2015-02-01T00:00:00"/>
    <x v="49"/>
    <x v="8"/>
    <n v="16620"/>
    <n v="702.05200000000002"/>
    <n v="0"/>
    <n v="11992"/>
    <n v="782.43299999999999"/>
    <n v="0"/>
    <x v="7"/>
  </r>
  <r>
    <d v="2015-02-01T00:00:00"/>
    <x v="49"/>
    <x v="12"/>
    <n v="1055"/>
    <n v="2.4209999999999998"/>
    <n v="0"/>
    <n v="1265"/>
    <n v="9.0809999999999995"/>
    <n v="0"/>
    <x v="7"/>
  </r>
  <r>
    <d v="2015-02-01T00:00:00"/>
    <x v="50"/>
    <x v="34"/>
    <n v="1092"/>
    <n v="0.98099999999999998"/>
    <n v="0"/>
    <n v="1098"/>
    <n v="1.698"/>
    <n v="0"/>
    <x v="7"/>
  </r>
  <r>
    <d v="2015-03-01T00:00:00"/>
    <x v="65"/>
    <x v="2"/>
    <n v="3595"/>
    <n v="11.363"/>
    <n v="0.65300000000000002"/>
    <n v="3936"/>
    <n v="100.101"/>
    <n v="6.6139999999999999"/>
    <x v="7"/>
  </r>
  <r>
    <d v="2015-03-01T00:00:00"/>
    <x v="2"/>
    <x v="3"/>
    <n v="7273"/>
    <n v="191.27600000000001"/>
    <n v="5.58"/>
    <n v="9134"/>
    <n v="61.158999999999999"/>
    <n v="15.952999999999999"/>
    <x v="7"/>
  </r>
  <r>
    <d v="2015-03-01T00:00:00"/>
    <x v="3"/>
    <x v="4"/>
    <n v="10510"/>
    <n v="244.05500000000001"/>
    <n v="24.768000000000001"/>
    <n v="12940"/>
    <n v="557.08000000000004"/>
    <n v="38.905000000000001"/>
    <x v="7"/>
  </r>
  <r>
    <d v="2015-03-01T00:00:00"/>
    <x v="68"/>
    <x v="30"/>
    <n v="6061"/>
    <n v="145.38300000000001"/>
    <n v="7.3609999999999998"/>
    <n v="5726"/>
    <n v="51.063000000000002"/>
    <n v="0"/>
    <x v="7"/>
  </r>
  <r>
    <d v="2015-03-01T00:00:00"/>
    <x v="4"/>
    <x v="5"/>
    <n v="1444"/>
    <n v="37.381"/>
    <n v="0.39600000000000002"/>
    <n v="1745"/>
    <n v="27.599"/>
    <n v="0"/>
    <x v="7"/>
  </r>
  <r>
    <d v="2015-03-01T00:00:00"/>
    <x v="5"/>
    <x v="6"/>
    <n v="492"/>
    <n v="1.3180000000000001"/>
    <n v="2.9000000000000001E-2"/>
    <n v="595"/>
    <n v="27.111999999999998"/>
    <n v="0"/>
    <x v="7"/>
  </r>
  <r>
    <d v="2015-03-01T00:00:00"/>
    <x v="5"/>
    <x v="1"/>
    <n v="120806"/>
    <n v="2490.7330000000002"/>
    <n v="292.86399999999998"/>
    <n v="110678"/>
    <n v="1976.623"/>
    <n v="1.6259999999999999"/>
    <x v="7"/>
  </r>
  <r>
    <d v="2015-03-01T00:00:00"/>
    <x v="6"/>
    <x v="9"/>
    <n v="8288"/>
    <n v="37.204000000000001"/>
    <n v="0"/>
    <n v="8266"/>
    <n v="265.25599999999997"/>
    <n v="0"/>
    <x v="7"/>
  </r>
  <r>
    <d v="2015-03-01T00:00:00"/>
    <x v="9"/>
    <x v="12"/>
    <n v="2479"/>
    <n v="1.5529999999999999"/>
    <n v="2.83"/>
    <n v="2492"/>
    <n v="45.3"/>
    <n v="2.6720000000000002"/>
    <x v="7"/>
  </r>
  <r>
    <d v="2015-03-01T00:00:00"/>
    <x v="10"/>
    <x v="13"/>
    <n v="38550"/>
    <n v="222.10400000000001"/>
    <n v="0"/>
    <n v="37212"/>
    <n v="397.50700000000001"/>
    <n v="0"/>
    <x v="7"/>
  </r>
  <r>
    <d v="2015-03-01T00:00:00"/>
    <x v="13"/>
    <x v="15"/>
    <n v="7166"/>
    <n v="234.39599999999999"/>
    <n v="30.684000000000001"/>
    <n v="7552"/>
    <n v="118.989"/>
    <n v="0"/>
    <x v="7"/>
  </r>
  <r>
    <d v="2015-03-01T00:00:00"/>
    <x v="14"/>
    <x v="16"/>
    <n v="3948"/>
    <n v="40.9"/>
    <n v="0"/>
    <n v="3978"/>
    <n v="138.58199999999999"/>
    <n v="0"/>
    <x v="7"/>
  </r>
  <r>
    <d v="2015-03-01T00:00:00"/>
    <x v="14"/>
    <x v="18"/>
    <n v="3820"/>
    <n v="381.97800000000001"/>
    <n v="17.163"/>
    <n v="5338"/>
    <n v="138.92099999999999"/>
    <n v="0.40699999999999997"/>
    <x v="7"/>
  </r>
  <r>
    <d v="2015-03-01T00:00:00"/>
    <x v="16"/>
    <x v="20"/>
    <n v="76669"/>
    <n v="3094.9349999999999"/>
    <n v="81.915999999999997"/>
    <n v="79467"/>
    <n v="3334.34"/>
    <n v="23.504000000000001"/>
    <x v="7"/>
  </r>
  <r>
    <d v="2015-03-01T00:00:00"/>
    <x v="69"/>
    <x v="24"/>
    <n v="4970"/>
    <n v="41.95"/>
    <n v="0"/>
    <n v="4727"/>
    <n v="98.064999999999998"/>
    <n v="0"/>
    <x v="7"/>
  </r>
  <r>
    <d v="2015-03-01T00:00:00"/>
    <x v="17"/>
    <x v="1"/>
    <n v="6591"/>
    <n v="252.39500000000001"/>
    <n v="0.42899999999999999"/>
    <n v="5556"/>
    <n v="117.901"/>
    <n v="0.53100000000000003"/>
    <x v="7"/>
  </r>
  <r>
    <d v="2015-03-01T00:00:00"/>
    <x v="17"/>
    <x v="21"/>
    <n v="6096"/>
    <n v="148.732"/>
    <n v="22.768000000000001"/>
    <n v="6610"/>
    <n v="136.41999999999999"/>
    <n v="3.3239999999999998"/>
    <x v="7"/>
  </r>
  <r>
    <d v="2015-03-01T00:00:00"/>
    <x v="18"/>
    <x v="4"/>
    <n v="19387"/>
    <n v="441.86200000000002"/>
    <n v="11.138999999999999"/>
    <n v="19230"/>
    <n v="479.11500000000001"/>
    <n v="0.16500000000000001"/>
    <x v="7"/>
  </r>
  <r>
    <d v="2015-03-01T00:00:00"/>
    <x v="19"/>
    <x v="4"/>
    <n v="31650"/>
    <n v="771.57899999999995"/>
    <n v="136.16"/>
    <n v="32756"/>
    <n v="1242.383"/>
    <n v="41.031999999999996"/>
    <x v="7"/>
  </r>
  <r>
    <d v="2015-03-01T00:00:00"/>
    <x v="53"/>
    <x v="8"/>
    <n v="6629"/>
    <n v="193.12"/>
    <n v="72.027000000000001"/>
    <n v="7723"/>
    <n v="335.18599999999998"/>
    <n v="0"/>
    <x v="7"/>
  </r>
  <r>
    <d v="2015-03-01T00:00:00"/>
    <x v="21"/>
    <x v="20"/>
    <s v=".."/>
    <s v=".."/>
    <s v=".."/>
    <s v=".."/>
    <n v="223.54300000000001"/>
    <n v="0"/>
    <x v="7"/>
  </r>
  <r>
    <d v="2015-03-01T00:00:00"/>
    <x v="21"/>
    <x v="13"/>
    <n v="3517"/>
    <n v="11.887"/>
    <n v="0"/>
    <n v="3019"/>
    <n v="5.125"/>
    <n v="0"/>
    <x v="7"/>
  </r>
  <r>
    <d v="2015-03-01T00:00:00"/>
    <x v="21"/>
    <x v="1"/>
    <n v="36361"/>
    <n v="1288.0219999999999"/>
    <n v="0"/>
    <n v="33013"/>
    <n v="506.50900000000001"/>
    <n v="0.32500000000000001"/>
    <x v="7"/>
  </r>
  <r>
    <d v="2015-03-01T00:00:00"/>
    <x v="21"/>
    <x v="16"/>
    <n v="9633"/>
    <n v="43.603999999999999"/>
    <n v="1.339"/>
    <n v="8417"/>
    <n v="297.23"/>
    <n v="0"/>
    <x v="7"/>
  </r>
  <r>
    <d v="2015-03-01T00:00:00"/>
    <x v="21"/>
    <x v="17"/>
    <n v="6134"/>
    <n v="3.99"/>
    <n v="0"/>
    <n v="3819"/>
    <n v="4.1950000000000003"/>
    <n v="1.105"/>
    <x v="7"/>
  </r>
  <r>
    <d v="2015-03-01T00:00:00"/>
    <x v="21"/>
    <x v="23"/>
    <n v="79221"/>
    <n v="3820.4340000000002"/>
    <n v="101.301"/>
    <n v="96419"/>
    <n v="5118.9840000000004"/>
    <n v="39.578000000000003"/>
    <x v="7"/>
  </r>
  <r>
    <d v="2015-03-01T00:00:00"/>
    <x v="22"/>
    <x v="16"/>
    <n v="2406"/>
    <n v="81.619"/>
    <n v="0"/>
    <n v="2663"/>
    <n v="83.581000000000003"/>
    <n v="1E-3"/>
    <x v="7"/>
  </r>
  <r>
    <d v="2015-03-01T00:00:00"/>
    <x v="22"/>
    <x v="23"/>
    <n v="32631"/>
    <n v="1227.4549999999999"/>
    <n v="79.254000000000005"/>
    <n v="39815"/>
    <n v="1240.05"/>
    <n v="4.54"/>
    <x v="7"/>
  </r>
  <r>
    <d v="2015-03-01T00:00:00"/>
    <x v="23"/>
    <x v="21"/>
    <n v="1702"/>
    <n v="63.405000000000001"/>
    <n v="3.371"/>
    <n v="1639"/>
    <n v="43.671999999999997"/>
    <n v="0"/>
    <x v="7"/>
  </r>
  <r>
    <d v="2015-03-01T00:00:00"/>
    <x v="24"/>
    <x v="4"/>
    <s v=".."/>
    <s v=".."/>
    <s v=".."/>
    <s v=".."/>
    <n v="247.52500000000001"/>
    <n v="0"/>
    <x v="7"/>
  </r>
  <r>
    <d v="2015-03-01T00:00:00"/>
    <x v="24"/>
    <x v="8"/>
    <s v=".."/>
    <n v="498.64400000000001"/>
    <n v="18.398"/>
    <s v=".."/>
    <s v=".."/>
    <s v=".."/>
    <x v="7"/>
  </r>
  <r>
    <d v="2015-03-01T00:00:00"/>
    <x v="59"/>
    <x v="10"/>
    <n v="15283"/>
    <n v="379.34399999999999"/>
    <n v="1.839"/>
    <n v="17581"/>
    <n v="235.02199999999999"/>
    <n v="5.9790000000000001"/>
    <x v="7"/>
  </r>
  <r>
    <d v="2015-03-01T00:00:00"/>
    <x v="25"/>
    <x v="14"/>
    <n v="18970"/>
    <n v="577.976"/>
    <n v="159.125"/>
    <n v="21017"/>
    <n v="348.161"/>
    <n v="9.2999999999999999E-2"/>
    <x v="7"/>
  </r>
  <r>
    <d v="2015-03-01T00:00:00"/>
    <x v="26"/>
    <x v="8"/>
    <n v="7675"/>
    <n v="252.303"/>
    <n v="0"/>
    <n v="9973"/>
    <n v="404.03800000000001"/>
    <n v="0"/>
    <x v="7"/>
  </r>
  <r>
    <d v="2015-03-01T00:00:00"/>
    <x v="54"/>
    <x v="14"/>
    <n v="15185"/>
    <n v="0"/>
    <n v="0"/>
    <n v="15251"/>
    <n v="0"/>
    <n v="0"/>
    <x v="7"/>
  </r>
  <r>
    <d v="2015-03-01T00:00:00"/>
    <x v="70"/>
    <x v="14"/>
    <n v="518"/>
    <n v="2.3570000000000002"/>
    <n v="0"/>
    <n v="1100"/>
    <n v="1.4"/>
    <n v="0"/>
    <x v="7"/>
  </r>
  <r>
    <d v="2015-03-01T00:00:00"/>
    <x v="58"/>
    <x v="25"/>
    <n v="6418"/>
    <n v="241.63399999999999"/>
    <n v="97.195999999999998"/>
    <n v="7227"/>
    <n v="65.584999999999994"/>
    <n v="0.316"/>
    <x v="7"/>
  </r>
  <r>
    <d v="2015-03-01T00:00:00"/>
    <x v="28"/>
    <x v="10"/>
    <n v="2368"/>
    <n v="8.2720000000000002"/>
    <n v="0"/>
    <n v="2822"/>
    <n v="3.8170000000000002"/>
    <n v="0.32300000000000001"/>
    <x v="7"/>
  </r>
  <r>
    <d v="2015-03-01T00:00:00"/>
    <x v="28"/>
    <x v="14"/>
    <n v="36781"/>
    <n v="457.077"/>
    <n v="0"/>
    <n v="39362"/>
    <n v="21.356000000000002"/>
    <n v="2.597"/>
    <x v="7"/>
  </r>
  <r>
    <d v="2015-03-01T00:00:00"/>
    <x v="28"/>
    <x v="25"/>
    <n v="24295"/>
    <n v="252.29"/>
    <n v="18.526"/>
    <n v="27030"/>
    <n v="146.07300000000001"/>
    <n v="15.865"/>
    <x v="7"/>
  </r>
  <r>
    <d v="2015-03-01T00:00:00"/>
    <x v="28"/>
    <x v="1"/>
    <n v="36755"/>
    <n v="11.561999999999999"/>
    <n v="0"/>
    <n v="31946"/>
    <n v="26.911000000000001"/>
    <n v="14.318"/>
    <x v="7"/>
  </r>
  <r>
    <d v="2015-03-01T00:00:00"/>
    <x v="28"/>
    <x v="16"/>
    <n v="4877"/>
    <n v="162.029"/>
    <n v="0.98199999999999998"/>
    <n v="4939"/>
    <n v="165.92599999999999"/>
    <n v="0"/>
    <x v="7"/>
  </r>
  <r>
    <d v="2015-03-01T00:00:00"/>
    <x v="28"/>
    <x v="17"/>
    <n v="10618"/>
    <n v="274.35399999999998"/>
    <n v="12.478999999999999"/>
    <n v="10869"/>
    <n v="77.231999999999999"/>
    <n v="1.6970000000000001"/>
    <x v="7"/>
  </r>
  <r>
    <d v="2015-03-01T00:00:00"/>
    <x v="28"/>
    <x v="8"/>
    <n v="9781"/>
    <n v="244.774"/>
    <n v="8.2219999999999995"/>
    <n v="10446"/>
    <n v="197.37799999999999"/>
    <n v="0.94599999999999995"/>
    <x v="7"/>
  </r>
  <r>
    <d v="2015-03-01T00:00:00"/>
    <x v="57"/>
    <x v="16"/>
    <n v="8401"/>
    <n v="11.137"/>
    <n v="0"/>
    <n v="8566"/>
    <n v="1.224"/>
    <n v="0"/>
    <x v="7"/>
  </r>
  <r>
    <d v="2015-03-01T00:00:00"/>
    <x v="29"/>
    <x v="15"/>
    <n v="11001"/>
    <n v="143.53399999999999"/>
    <n v="65.27"/>
    <n v="11844"/>
    <n v="289.04300000000001"/>
    <n v="3.7890000000000001"/>
    <x v="7"/>
  </r>
  <r>
    <d v="2015-03-01T00:00:00"/>
    <x v="30"/>
    <x v="27"/>
    <n v="2915"/>
    <n v="106.538"/>
    <n v="0.75800000000000001"/>
    <n v="2737"/>
    <n v="162.29599999999999"/>
    <n v="1.353"/>
    <x v="7"/>
  </r>
  <r>
    <d v="2015-03-01T00:00:00"/>
    <x v="30"/>
    <x v="1"/>
    <n v="4101"/>
    <n v="114.06399999999999"/>
    <n v="0"/>
    <n v="3294"/>
    <n v="89.435000000000002"/>
    <n v="2.8000000000000001E-2"/>
    <x v="7"/>
  </r>
  <r>
    <d v="2015-03-01T00:00:00"/>
    <x v="31"/>
    <x v="13"/>
    <n v="57105"/>
    <n v="3663.8240000000001"/>
    <n v="221.66800000000001"/>
    <n v="63882"/>
    <n v="2161.152"/>
    <n v="3.0630000000000002"/>
    <x v="7"/>
  </r>
  <r>
    <d v="2015-03-01T00:00:00"/>
    <x v="66"/>
    <x v="28"/>
    <n v="719"/>
    <n v="0.26900000000000002"/>
    <n v="4.0000000000000001E-3"/>
    <n v="704"/>
    <n v="48.216000000000001"/>
    <n v="1.056"/>
    <x v="7"/>
  </r>
  <r>
    <d v="2015-03-01T00:00:00"/>
    <x v="34"/>
    <x v="9"/>
    <s v=".."/>
    <n v="7.69"/>
    <n v="0"/>
    <s v=".."/>
    <n v="117.672"/>
    <n v="0"/>
    <x v="7"/>
  </r>
  <r>
    <d v="2015-03-01T00:00:00"/>
    <x v="34"/>
    <x v="29"/>
    <s v=".."/>
    <n v="1.8160000000000001"/>
    <n v="0"/>
    <s v=".."/>
    <n v="37.643000000000001"/>
    <n v="0"/>
    <x v="7"/>
  </r>
  <r>
    <d v="2015-03-01T00:00:00"/>
    <x v="34"/>
    <x v="12"/>
    <s v=".."/>
    <s v=".."/>
    <s v=".."/>
    <s v=".."/>
    <n v="35.625"/>
    <n v="0"/>
    <x v="7"/>
  </r>
  <r>
    <d v="2015-03-01T00:00:00"/>
    <x v="35"/>
    <x v="24"/>
    <n v="9603"/>
    <n v="263.34300000000002"/>
    <n v="7.2859999999999996"/>
    <n v="9448"/>
    <n v="248.66399999999999"/>
    <n v="0"/>
    <x v="7"/>
  </r>
  <r>
    <d v="2015-03-01T00:00:00"/>
    <x v="64"/>
    <x v="4"/>
    <s v=".."/>
    <s v=".."/>
    <s v=".."/>
    <s v=".."/>
    <n v="5.8780000000000001"/>
    <n v="0"/>
    <x v="7"/>
  </r>
  <r>
    <d v="2015-03-01T00:00:00"/>
    <x v="64"/>
    <x v="20"/>
    <s v=".."/>
    <s v=".."/>
    <s v=".."/>
    <s v=".."/>
    <n v="27.65"/>
    <n v="0"/>
    <x v="7"/>
  </r>
  <r>
    <d v="2015-03-01T00:00:00"/>
    <x v="64"/>
    <x v="25"/>
    <s v=".."/>
    <n v="418.42099999999999"/>
    <n v="0"/>
    <s v=".."/>
    <n v="4.726"/>
    <n v="0"/>
    <x v="7"/>
  </r>
  <r>
    <d v="2015-03-01T00:00:00"/>
    <x v="64"/>
    <x v="21"/>
    <s v=".."/>
    <s v=".."/>
    <s v=".."/>
    <s v=".."/>
    <n v="14.848000000000001"/>
    <n v="0"/>
    <x v="7"/>
  </r>
  <r>
    <d v="2015-03-01T00:00:00"/>
    <x v="64"/>
    <x v="8"/>
    <s v=".."/>
    <n v="366.07499999999999"/>
    <n v="0"/>
    <s v=".."/>
    <s v=".."/>
    <s v=".."/>
    <x v="7"/>
  </r>
  <r>
    <d v="2015-03-01T00:00:00"/>
    <x v="36"/>
    <x v="27"/>
    <n v="5339"/>
    <n v="39.46"/>
    <n v="0"/>
    <n v="5104"/>
    <n v="4.1829999999999998"/>
    <n v="2.7109999999999999"/>
    <x v="7"/>
  </r>
  <r>
    <d v="2015-03-01T00:00:00"/>
    <x v="36"/>
    <x v="4"/>
    <n v="7822"/>
    <n v="402.67099999999999"/>
    <n v="23.449000000000002"/>
    <n v="7592"/>
    <n v="415.29399999999998"/>
    <n v="68.435000000000002"/>
    <x v="7"/>
  </r>
  <r>
    <d v="2015-03-01T00:00:00"/>
    <x v="36"/>
    <x v="20"/>
    <n v="25641"/>
    <n v="848.35500000000002"/>
    <n v="11.637"/>
    <n v="26343"/>
    <n v="790.27099999999996"/>
    <n v="29.978000000000002"/>
    <x v="7"/>
  </r>
  <r>
    <d v="2015-03-01T00:00:00"/>
    <x v="36"/>
    <x v="14"/>
    <n v="2363"/>
    <n v="76.210999999999999"/>
    <n v="0.71899999999999997"/>
    <n v="3007"/>
    <n v="50.311"/>
    <n v="1.19"/>
    <x v="7"/>
  </r>
  <r>
    <d v="2015-03-01T00:00:00"/>
    <x v="36"/>
    <x v="25"/>
    <n v="9757"/>
    <n v="66.013999999999996"/>
    <n v="34.784999999999997"/>
    <n v="10663"/>
    <n v="100.667"/>
    <n v="32.643999999999998"/>
    <x v="7"/>
  </r>
  <r>
    <d v="2015-03-01T00:00:00"/>
    <x v="36"/>
    <x v="13"/>
    <s v=".."/>
    <s v=".."/>
    <s v=".."/>
    <s v=".."/>
    <n v="192.13"/>
    <n v="0"/>
    <x v="7"/>
  </r>
  <r>
    <d v="2015-03-01T00:00:00"/>
    <x v="36"/>
    <x v="2"/>
    <n v="1770"/>
    <n v="0.84199999999999997"/>
    <n v="0.14199999999999999"/>
    <n v="1916"/>
    <n v="6.0750000000000002"/>
    <n v="1.4039999999999999"/>
    <x v="7"/>
  </r>
  <r>
    <d v="2015-03-01T00:00:00"/>
    <x v="36"/>
    <x v="1"/>
    <n v="50171"/>
    <n v="763.99800000000005"/>
    <n v="0.91700000000000004"/>
    <n v="49830"/>
    <n v="849.92499999999995"/>
    <n v="137.041"/>
    <x v="7"/>
  </r>
  <r>
    <d v="2015-03-01T00:00:00"/>
    <x v="36"/>
    <x v="9"/>
    <n v="1731"/>
    <n v="0"/>
    <n v="0"/>
    <n v="1801"/>
    <n v="0"/>
    <n v="0"/>
    <x v="7"/>
  </r>
  <r>
    <d v="2015-03-01T00:00:00"/>
    <x v="36"/>
    <x v="24"/>
    <n v="3911"/>
    <n v="117.61"/>
    <n v="1.1200000000000001"/>
    <n v="3413"/>
    <n v="56.320999999999998"/>
    <n v="1.663"/>
    <x v="7"/>
  </r>
  <r>
    <d v="2015-03-01T00:00:00"/>
    <x v="36"/>
    <x v="16"/>
    <n v="27418"/>
    <n v="1085.3979999999999"/>
    <n v="33.789000000000001"/>
    <n v="26947"/>
    <n v="1017.737"/>
    <n v="54.600999999999999"/>
    <x v="7"/>
  </r>
  <r>
    <d v="2015-03-01T00:00:00"/>
    <x v="36"/>
    <x v="31"/>
    <n v="6837"/>
    <n v="124.373"/>
    <n v="2.2679999999999998"/>
    <n v="7240"/>
    <n v="35.368000000000002"/>
    <n v="5.2050000000000001"/>
    <x v="7"/>
  </r>
  <r>
    <d v="2015-03-01T00:00:00"/>
    <x v="36"/>
    <x v="17"/>
    <n v="5433"/>
    <n v="171.678"/>
    <n v="52.878"/>
    <n v="5731"/>
    <n v="171.25200000000001"/>
    <n v="12.257"/>
    <x v="7"/>
  </r>
  <r>
    <d v="2015-03-01T00:00:00"/>
    <x v="36"/>
    <x v="18"/>
    <n v="9397"/>
    <n v="505.28"/>
    <n v="45.323"/>
    <n v="13457"/>
    <n v="119.367"/>
    <n v="130.209"/>
    <x v="7"/>
  </r>
  <r>
    <d v="2015-03-01T00:00:00"/>
    <x v="36"/>
    <x v="23"/>
    <n v="8432"/>
    <n v="28.181999999999999"/>
    <n v="0"/>
    <n v="9486"/>
    <n v="235.381"/>
    <n v="10.715999999999999"/>
    <x v="7"/>
  </r>
  <r>
    <d v="2015-03-01T00:00:00"/>
    <x v="36"/>
    <x v="8"/>
    <n v="48437"/>
    <n v="2042.0119999999999"/>
    <n v="258.82100000000003"/>
    <n v="57338"/>
    <n v="446.72800000000001"/>
    <n v="143.083"/>
    <x v="7"/>
  </r>
  <r>
    <d v="2015-03-01T00:00:00"/>
    <x v="55"/>
    <x v="35"/>
    <n v="13204"/>
    <n v="769.22299999999996"/>
    <n v="16.721"/>
    <n v="18244"/>
    <n v="915.91399999999999"/>
    <n v="1.0999999999999999E-2"/>
    <x v="7"/>
  </r>
  <r>
    <d v="2015-03-01T00:00:00"/>
    <x v="37"/>
    <x v="32"/>
    <n v="5027"/>
    <n v="186.97399999999999"/>
    <n v="6.0339999999999998"/>
    <n v="4953"/>
    <n v="444.47800000000001"/>
    <n v="0"/>
    <x v="7"/>
  </r>
  <r>
    <d v="2015-03-01T00:00:00"/>
    <x v="63"/>
    <x v="16"/>
    <n v="17598"/>
    <n v="387.40499999999997"/>
    <n v="0"/>
    <n v="16681"/>
    <n v="253.107"/>
    <n v="0"/>
    <x v="7"/>
  </r>
  <r>
    <d v="2015-03-01T00:00:00"/>
    <x v="67"/>
    <x v="4"/>
    <n v="4140"/>
    <n v="121.604"/>
    <n v="0"/>
    <n v="4637"/>
    <n v="54.773000000000003"/>
    <n v="0"/>
    <x v="7"/>
  </r>
  <r>
    <d v="2015-03-01T00:00:00"/>
    <x v="62"/>
    <x v="16"/>
    <n v="1180"/>
    <n v="9.5690000000000008"/>
    <n v="0"/>
    <n v="1265"/>
    <n v="7.6630000000000003"/>
    <n v="0"/>
    <x v="7"/>
  </r>
  <r>
    <d v="2015-03-01T00:00:00"/>
    <x v="38"/>
    <x v="20"/>
    <s v=".."/>
    <s v=".."/>
    <s v=".."/>
    <s v=".."/>
    <n v="0"/>
    <n v="0"/>
    <x v="7"/>
  </r>
  <r>
    <d v="2015-03-01T00:00:00"/>
    <x v="38"/>
    <x v="25"/>
    <s v=".."/>
    <s v=".."/>
    <s v=".."/>
    <s v=".."/>
    <n v="105"/>
    <n v="0"/>
    <x v="7"/>
  </r>
  <r>
    <d v="2015-03-01T00:00:00"/>
    <x v="38"/>
    <x v="13"/>
    <s v=".."/>
    <s v=".."/>
    <s v=".."/>
    <s v=".."/>
    <n v="195.55"/>
    <n v="0"/>
    <x v="7"/>
  </r>
  <r>
    <d v="2015-03-01T00:00:00"/>
    <x v="38"/>
    <x v="1"/>
    <s v=".."/>
    <n v="375.84399999999999"/>
    <n v="0"/>
    <s v=".."/>
    <n v="750.60799999999995"/>
    <n v="0"/>
    <x v="7"/>
  </r>
  <r>
    <d v="2015-03-01T00:00:00"/>
    <x v="38"/>
    <x v="16"/>
    <n v="116398"/>
    <n v="6953.4970000000003"/>
    <n v="244.18100000000001"/>
    <n v="118709"/>
    <n v="6560.6149999999998"/>
    <n v="1.04"/>
    <x v="7"/>
  </r>
  <r>
    <d v="2015-03-01T00:00:00"/>
    <x v="40"/>
    <x v="29"/>
    <n v="1462"/>
    <n v="4.7880000000000003"/>
    <n v="0"/>
    <n v="1347"/>
    <n v="18.14"/>
    <n v="0"/>
    <x v="7"/>
  </r>
  <r>
    <d v="2015-03-01T00:00:00"/>
    <x v="41"/>
    <x v="31"/>
    <n v="4788"/>
    <n v="92.614000000000004"/>
    <n v="2.968"/>
    <n v="5617"/>
    <n v="198.77500000000001"/>
    <n v="0"/>
    <x v="7"/>
  </r>
  <r>
    <d v="2015-03-01T00:00:00"/>
    <x v="42"/>
    <x v="1"/>
    <s v=".."/>
    <n v="450.64"/>
    <n v="0"/>
    <s v=".."/>
    <n v="483.04399999999998"/>
    <n v="0"/>
    <x v="7"/>
  </r>
  <r>
    <d v="2015-03-01T00:00:00"/>
    <x v="43"/>
    <x v="17"/>
    <n v="31467"/>
    <n v="1750.1210000000001"/>
    <n v="119.746"/>
    <n v="34339"/>
    <n v="1511.26"/>
    <n v="4.7859999999999996"/>
    <x v="7"/>
  </r>
  <r>
    <d v="2015-03-01T00:00:00"/>
    <x v="45"/>
    <x v="22"/>
    <n v="633"/>
    <n v="0"/>
    <n v="0"/>
    <n v="594"/>
    <n v="0.91900000000000004"/>
    <n v="2E-3"/>
    <x v="7"/>
  </r>
  <r>
    <d v="2015-03-01T00:00:00"/>
    <x v="45"/>
    <x v="8"/>
    <n v="16810"/>
    <n v="110.199"/>
    <n v="76.183999999999997"/>
    <n v="20495"/>
    <n v="519.08699999999999"/>
    <n v="3.9769999999999999"/>
    <x v="7"/>
  </r>
  <r>
    <d v="2015-03-01T00:00:00"/>
    <x v="46"/>
    <x v="4"/>
    <s v=".."/>
    <s v=".."/>
    <s v=".."/>
    <s v=".."/>
    <n v="266.35399999999998"/>
    <n v="0"/>
    <x v="7"/>
  </r>
  <r>
    <d v="2015-03-01T00:00:00"/>
    <x v="46"/>
    <x v="15"/>
    <s v=".."/>
    <s v=".."/>
    <s v=".."/>
    <s v=".."/>
    <n v="2.23"/>
    <n v="0"/>
    <x v="7"/>
  </r>
  <r>
    <d v="2015-03-01T00:00:00"/>
    <x v="46"/>
    <x v="16"/>
    <s v=".."/>
    <s v=".."/>
    <s v=".."/>
    <s v=".."/>
    <n v="131.08199999999999"/>
    <n v="0"/>
    <x v="7"/>
  </r>
  <r>
    <d v="2015-03-01T00:00:00"/>
    <x v="46"/>
    <x v="8"/>
    <s v=".."/>
    <n v="1447.326"/>
    <n v="0"/>
    <s v=".."/>
    <s v=".."/>
    <s v=".."/>
    <x v="7"/>
  </r>
  <r>
    <d v="2015-03-01T00:00:00"/>
    <x v="47"/>
    <x v="26"/>
    <n v="15767"/>
    <n v="450.29500000000002"/>
    <n v="0"/>
    <n v="14063"/>
    <n v="186.31299999999999"/>
    <n v="0"/>
    <x v="7"/>
  </r>
  <r>
    <d v="2015-03-01T00:00:00"/>
    <x v="49"/>
    <x v="10"/>
    <n v="9924"/>
    <n v="47.067"/>
    <n v="0"/>
    <n v="10396"/>
    <n v="32.65"/>
    <n v="0"/>
    <x v="7"/>
  </r>
  <r>
    <d v="2015-03-01T00:00:00"/>
    <x v="49"/>
    <x v="14"/>
    <n v="21504"/>
    <n v="123.496"/>
    <n v="0"/>
    <n v="22238"/>
    <n v="0"/>
    <n v="0"/>
    <x v="7"/>
  </r>
  <r>
    <d v="2015-03-01T00:00:00"/>
    <x v="49"/>
    <x v="1"/>
    <n v="51993"/>
    <n v="85.936000000000007"/>
    <n v="0"/>
    <n v="47622"/>
    <n v="33.295999999999999"/>
    <n v="0"/>
    <x v="7"/>
  </r>
  <r>
    <d v="2015-03-01T00:00:00"/>
    <x v="49"/>
    <x v="9"/>
    <n v="2135"/>
    <n v="0"/>
    <n v="0"/>
    <n v="2385"/>
    <n v="24.716000000000001"/>
    <n v="0"/>
    <x v="7"/>
  </r>
  <r>
    <d v="2015-03-01T00:00:00"/>
    <x v="49"/>
    <x v="29"/>
    <n v="580"/>
    <n v="0"/>
    <n v="0"/>
    <n v="620"/>
    <n v="6.6059999999999999"/>
    <n v="0"/>
    <x v="7"/>
  </r>
  <r>
    <d v="2015-03-01T00:00:00"/>
    <x v="49"/>
    <x v="17"/>
    <n v="2473"/>
    <n v="0"/>
    <n v="0"/>
    <n v="2488"/>
    <n v="0"/>
    <n v="0"/>
    <x v="7"/>
  </r>
  <r>
    <d v="2015-03-01T00:00:00"/>
    <x v="49"/>
    <x v="33"/>
    <n v="899"/>
    <n v="0.24199999999999999"/>
    <n v="0"/>
    <n v="874"/>
    <n v="0.88100000000000001"/>
    <n v="0"/>
    <x v="7"/>
  </r>
  <r>
    <d v="2015-03-01T00:00:00"/>
    <x v="49"/>
    <x v="8"/>
    <n v="14416"/>
    <n v="792.19200000000001"/>
    <n v="0"/>
    <n v="18192"/>
    <n v="944.10900000000004"/>
    <n v="0"/>
    <x v="7"/>
  </r>
  <r>
    <d v="2015-03-01T00:00:00"/>
    <x v="49"/>
    <x v="12"/>
    <n v="729"/>
    <n v="0.74099999999999999"/>
    <n v="0"/>
    <n v="863"/>
    <n v="9.1449999999999996"/>
    <n v="0"/>
    <x v="7"/>
  </r>
  <r>
    <d v="2015-03-01T00:00:00"/>
    <x v="50"/>
    <x v="34"/>
    <n v="1156"/>
    <n v="0.16300000000000001"/>
    <n v="0"/>
    <n v="1080"/>
    <n v="1.534"/>
    <n v="0"/>
    <x v="7"/>
  </r>
  <r>
    <d v="2015-04-01T00:00:00"/>
    <x v="65"/>
    <x v="2"/>
    <n v="4438"/>
    <n v="8.5719999999999992"/>
    <n v="0.70599999999999996"/>
    <n v="4595"/>
    <n v="109.309"/>
    <n v="7.8680000000000003"/>
    <x v="7"/>
  </r>
  <r>
    <d v="2015-04-01T00:00:00"/>
    <x v="2"/>
    <x v="3"/>
    <n v="5056"/>
    <n v="224.72800000000001"/>
    <n v="14.648999999999999"/>
    <n v="7197"/>
    <n v="102.34399999999999"/>
    <n v="17.274000000000001"/>
    <x v="7"/>
  </r>
  <r>
    <d v="2015-04-01T00:00:00"/>
    <x v="3"/>
    <x v="4"/>
    <n v="10766"/>
    <n v="272.31599999999997"/>
    <n v="34.279000000000003"/>
    <n v="9959"/>
    <n v="283.202"/>
    <n v="38.64"/>
    <x v="7"/>
  </r>
  <r>
    <d v="2015-04-01T00:00:00"/>
    <x v="68"/>
    <x v="30"/>
    <n v="6302"/>
    <n v="123.28400000000001"/>
    <n v="8.0670000000000002"/>
    <n v="4757"/>
    <n v="34.728000000000002"/>
    <n v="0"/>
    <x v="7"/>
  </r>
  <r>
    <d v="2015-04-01T00:00:00"/>
    <x v="4"/>
    <x v="5"/>
    <n v="2171"/>
    <n v="24.216000000000001"/>
    <n v="0.36199999999999999"/>
    <n v="2260"/>
    <n v="24.535"/>
    <n v="0"/>
    <x v="7"/>
  </r>
  <r>
    <d v="2015-04-01T00:00:00"/>
    <x v="5"/>
    <x v="6"/>
    <n v="621"/>
    <n v="1.2999999999999999E-2"/>
    <n v="1.2E-2"/>
    <n v="640"/>
    <n v="21.963999999999999"/>
    <n v="0"/>
    <x v="7"/>
  </r>
  <r>
    <d v="2015-04-01T00:00:00"/>
    <x v="5"/>
    <x v="1"/>
    <n v="108051"/>
    <n v="2041.1320000000001"/>
    <n v="205.83"/>
    <n v="98892"/>
    <n v="1737.184"/>
    <n v="1.1379999999999999"/>
    <x v="7"/>
  </r>
  <r>
    <d v="2015-04-01T00:00:00"/>
    <x v="6"/>
    <x v="9"/>
    <n v="9215"/>
    <n v="26.414999999999999"/>
    <n v="0"/>
    <n v="9210"/>
    <n v="276.327"/>
    <n v="0"/>
    <x v="7"/>
  </r>
  <r>
    <d v="2015-04-01T00:00:00"/>
    <x v="9"/>
    <x v="12"/>
    <n v="2309"/>
    <n v="3.1640000000000001"/>
    <n v="3.7069999999999999"/>
    <n v="2109"/>
    <n v="53.926000000000002"/>
    <n v="3.4620000000000002"/>
    <x v="7"/>
  </r>
  <r>
    <d v="2015-04-01T00:00:00"/>
    <x v="10"/>
    <x v="13"/>
    <n v="40118"/>
    <n v="532.10299999999995"/>
    <n v="0"/>
    <n v="32695"/>
    <n v="221.43600000000001"/>
    <n v="0"/>
    <x v="7"/>
  </r>
  <r>
    <d v="2015-04-01T00:00:00"/>
    <x v="13"/>
    <x v="15"/>
    <n v="6319"/>
    <n v="195.87700000000001"/>
    <n v="38.767000000000003"/>
    <n v="7124"/>
    <n v="164.17400000000001"/>
    <n v="0"/>
    <x v="7"/>
  </r>
  <r>
    <d v="2015-04-01T00:00:00"/>
    <x v="14"/>
    <x v="16"/>
    <n v="3163"/>
    <n v="26.827999999999999"/>
    <n v="0"/>
    <n v="3014"/>
    <n v="61.697000000000003"/>
    <n v="0.31900000000000001"/>
    <x v="7"/>
  </r>
  <r>
    <d v="2015-04-01T00:00:00"/>
    <x v="14"/>
    <x v="18"/>
    <n v="3884"/>
    <n v="349.36500000000001"/>
    <n v="13.669"/>
    <n v="5165"/>
    <n v="90.478999999999999"/>
    <n v="0.44700000000000001"/>
    <x v="7"/>
  </r>
  <r>
    <d v="2015-04-01T00:00:00"/>
    <x v="16"/>
    <x v="20"/>
    <n v="74999"/>
    <n v="3136.288"/>
    <n v="64.706000000000003"/>
    <n v="78340"/>
    <n v="3055.8470000000002"/>
    <n v="22.751000000000001"/>
    <x v="7"/>
  </r>
  <r>
    <d v="2015-04-01T00:00:00"/>
    <x v="69"/>
    <x v="24"/>
    <n v="5556"/>
    <n v="90.019000000000005"/>
    <n v="0"/>
    <n v="4972"/>
    <n v="75.02"/>
    <n v="0"/>
    <x v="7"/>
  </r>
  <r>
    <d v="2015-04-01T00:00:00"/>
    <x v="17"/>
    <x v="1"/>
    <n v="6458"/>
    <n v="101.864"/>
    <n v="0"/>
    <n v="6498"/>
    <n v="161.244"/>
    <n v="0"/>
    <x v="7"/>
  </r>
  <r>
    <d v="2015-04-01T00:00:00"/>
    <x v="17"/>
    <x v="21"/>
    <n v="5477"/>
    <n v="129.089"/>
    <n v="24.021000000000001"/>
    <n v="5292"/>
    <n v="147.221"/>
    <n v="3.149"/>
    <x v="7"/>
  </r>
  <r>
    <d v="2015-04-01T00:00:00"/>
    <x v="18"/>
    <x v="4"/>
    <n v="15145"/>
    <n v="467.767"/>
    <n v="7.976"/>
    <n v="14869"/>
    <n v="454.52699999999999"/>
    <n v="0"/>
    <x v="7"/>
  </r>
  <r>
    <d v="2015-04-01T00:00:00"/>
    <x v="19"/>
    <x v="4"/>
    <n v="28924"/>
    <n v="1142.0219999999999"/>
    <n v="123.53400000000001"/>
    <n v="27328"/>
    <n v="1085.644"/>
    <n v="41.988"/>
    <x v="7"/>
  </r>
  <r>
    <d v="2015-04-01T00:00:00"/>
    <x v="53"/>
    <x v="8"/>
    <n v="6218"/>
    <n v="179.94300000000001"/>
    <n v="58.32"/>
    <n v="7183"/>
    <n v="216.76599999999999"/>
    <n v="0"/>
    <x v="7"/>
  </r>
  <r>
    <d v="2015-04-01T00:00:00"/>
    <x v="21"/>
    <x v="20"/>
    <s v=".."/>
    <s v=".."/>
    <s v=".."/>
    <s v=".."/>
    <n v="283.47000000000003"/>
    <n v="0"/>
    <x v="7"/>
  </r>
  <r>
    <d v="2015-04-01T00:00:00"/>
    <x v="21"/>
    <x v="13"/>
    <n v="3318"/>
    <n v="16.370999999999999"/>
    <n v="0"/>
    <n v="2974"/>
    <n v="22.798999999999999"/>
    <n v="0"/>
    <x v="7"/>
  </r>
  <r>
    <d v="2015-04-01T00:00:00"/>
    <x v="21"/>
    <x v="1"/>
    <n v="35528"/>
    <n v="885.59900000000005"/>
    <n v="2.9000000000000001E-2"/>
    <n v="32563"/>
    <n v="478.125"/>
    <n v="0.60299999999999998"/>
    <x v="7"/>
  </r>
  <r>
    <d v="2015-04-01T00:00:00"/>
    <x v="21"/>
    <x v="16"/>
    <n v="9741"/>
    <n v="72.489000000000004"/>
    <n v="0.91300000000000003"/>
    <n v="7691"/>
    <n v="240.74"/>
    <n v="0"/>
    <x v="7"/>
  </r>
  <r>
    <d v="2015-04-01T00:00:00"/>
    <x v="21"/>
    <x v="17"/>
    <n v="4777"/>
    <n v="4.6289999999999996"/>
    <n v="0"/>
    <n v="2185"/>
    <n v="1.1599999999999999"/>
    <n v="0"/>
    <x v="7"/>
  </r>
  <r>
    <d v="2015-04-01T00:00:00"/>
    <x v="21"/>
    <x v="23"/>
    <n v="73970"/>
    <n v="3372.8470000000002"/>
    <n v="67.305000000000007"/>
    <n v="101205"/>
    <n v="3631.9009999999998"/>
    <n v="37.545999999999999"/>
    <x v="7"/>
  </r>
  <r>
    <d v="2015-04-01T00:00:00"/>
    <x v="22"/>
    <x v="16"/>
    <n v="2087"/>
    <n v="74.191999999999993"/>
    <n v="0"/>
    <n v="2070"/>
    <n v="171.17400000000001"/>
    <n v="0"/>
    <x v="7"/>
  </r>
  <r>
    <d v="2015-04-01T00:00:00"/>
    <x v="22"/>
    <x v="23"/>
    <n v="25705"/>
    <n v="1043.117"/>
    <n v="46.204999999999998"/>
    <n v="36355"/>
    <n v="948.88199999999995"/>
    <n v="5.3920000000000003"/>
    <x v="7"/>
  </r>
  <r>
    <d v="2015-04-01T00:00:00"/>
    <x v="23"/>
    <x v="21"/>
    <n v="1912"/>
    <n v="100.23699999999999"/>
    <n v="3.681"/>
    <n v="1781"/>
    <n v="58.67"/>
    <n v="0"/>
    <x v="7"/>
  </r>
  <r>
    <d v="2015-04-01T00:00:00"/>
    <x v="24"/>
    <x v="4"/>
    <s v=".."/>
    <s v=".."/>
    <s v=".."/>
    <s v=".."/>
    <n v="429.02499999999998"/>
    <n v="0"/>
    <x v="7"/>
  </r>
  <r>
    <d v="2015-04-01T00:00:00"/>
    <x v="24"/>
    <x v="8"/>
    <s v=".."/>
    <n v="450.31900000000002"/>
    <n v="17.571999999999999"/>
    <s v=".."/>
    <s v=".."/>
    <s v=".."/>
    <x v="7"/>
  </r>
  <r>
    <d v="2015-04-01T00:00:00"/>
    <x v="59"/>
    <x v="10"/>
    <n v="20750"/>
    <n v="341.08600000000001"/>
    <n v="1.6890000000000001"/>
    <n v="20711"/>
    <n v="223.38"/>
    <n v="4.93"/>
    <x v="7"/>
  </r>
  <r>
    <d v="2015-04-01T00:00:00"/>
    <x v="25"/>
    <x v="14"/>
    <n v="23248"/>
    <n v="480.05700000000002"/>
    <n v="147.459"/>
    <n v="22668"/>
    <n v="169.13300000000001"/>
    <n v="0"/>
    <x v="7"/>
  </r>
  <r>
    <d v="2015-04-01T00:00:00"/>
    <x v="26"/>
    <x v="8"/>
    <n v="7541"/>
    <n v="209.90299999999999"/>
    <n v="0"/>
    <n v="8098"/>
    <n v="190.548"/>
    <n v="0"/>
    <x v="7"/>
  </r>
  <r>
    <d v="2015-04-01T00:00:00"/>
    <x v="54"/>
    <x v="14"/>
    <n v="15543"/>
    <n v="0"/>
    <n v="0"/>
    <n v="14765"/>
    <n v="0"/>
    <n v="0"/>
    <x v="7"/>
  </r>
  <r>
    <d v="2015-04-01T00:00:00"/>
    <x v="70"/>
    <x v="14"/>
    <n v="3954"/>
    <n v="13.897"/>
    <n v="0"/>
    <n v="3916"/>
    <n v="0"/>
    <n v="0"/>
    <x v="7"/>
  </r>
  <r>
    <d v="2015-04-01T00:00:00"/>
    <x v="58"/>
    <x v="25"/>
    <n v="6390"/>
    <n v="168.38399999999999"/>
    <n v="113.18600000000001"/>
    <n v="5969"/>
    <n v="83.721000000000004"/>
    <n v="0.43099999999999999"/>
    <x v="7"/>
  </r>
  <r>
    <d v="2015-04-01T00:00:00"/>
    <x v="28"/>
    <x v="10"/>
    <n v="4018"/>
    <n v="10.028"/>
    <n v="0"/>
    <n v="3943"/>
    <n v="2.1110000000000002"/>
    <n v="0.13400000000000001"/>
    <x v="7"/>
  </r>
  <r>
    <d v="2015-04-01T00:00:00"/>
    <x v="28"/>
    <x v="14"/>
    <n v="41684"/>
    <n v="423.77300000000002"/>
    <n v="0"/>
    <n v="42809"/>
    <n v="20.18"/>
    <n v="2.6440000000000001"/>
    <x v="7"/>
  </r>
  <r>
    <d v="2015-04-01T00:00:00"/>
    <x v="28"/>
    <x v="25"/>
    <n v="19854"/>
    <n v="256.45400000000001"/>
    <n v="10.816000000000001"/>
    <n v="18708"/>
    <n v="175.53"/>
    <n v="15.053000000000001"/>
    <x v="7"/>
  </r>
  <r>
    <d v="2015-04-01T00:00:00"/>
    <x v="28"/>
    <x v="1"/>
    <n v="38014"/>
    <n v="6.3819999999999997"/>
    <n v="0"/>
    <n v="33917"/>
    <n v="32.884999999999998"/>
    <n v="15.31"/>
    <x v="7"/>
  </r>
  <r>
    <d v="2015-04-01T00:00:00"/>
    <x v="28"/>
    <x v="16"/>
    <n v="5030"/>
    <n v="171.76599999999999"/>
    <n v="3.57"/>
    <n v="5522"/>
    <n v="130.58000000000001"/>
    <n v="0"/>
    <x v="7"/>
  </r>
  <r>
    <d v="2015-04-01T00:00:00"/>
    <x v="28"/>
    <x v="17"/>
    <n v="10230"/>
    <n v="210.339"/>
    <n v="9.3019999999999996"/>
    <n v="10585"/>
    <n v="42.807000000000002"/>
    <n v="1.643"/>
    <x v="7"/>
  </r>
  <r>
    <d v="2015-04-01T00:00:00"/>
    <x v="28"/>
    <x v="8"/>
    <n v="10877"/>
    <n v="170.98"/>
    <n v="8.1929999999999996"/>
    <n v="9195"/>
    <n v="184.64099999999999"/>
    <n v="0.501"/>
    <x v="7"/>
  </r>
  <r>
    <d v="2015-04-01T00:00:00"/>
    <x v="57"/>
    <x v="16"/>
    <n v="10417"/>
    <n v="11.709"/>
    <n v="0"/>
    <n v="9897"/>
    <n v="1.3080000000000001"/>
    <n v="0"/>
    <x v="7"/>
  </r>
  <r>
    <d v="2015-04-01T00:00:00"/>
    <x v="29"/>
    <x v="15"/>
    <n v="9811"/>
    <n v="127.404"/>
    <n v="77.915999999999997"/>
    <n v="10594"/>
    <n v="275.28699999999998"/>
    <n v="4.3259999999999996"/>
    <x v="7"/>
  </r>
  <r>
    <d v="2015-04-01T00:00:00"/>
    <x v="30"/>
    <x v="27"/>
    <n v="2542"/>
    <n v="132.94300000000001"/>
    <n v="1.472"/>
    <n v="2990"/>
    <n v="125.01900000000001"/>
    <n v="0.84799999999999998"/>
    <x v="7"/>
  </r>
  <r>
    <d v="2015-04-01T00:00:00"/>
    <x v="30"/>
    <x v="1"/>
    <n v="3907"/>
    <n v="50.813000000000002"/>
    <n v="0"/>
    <n v="3088"/>
    <n v="76.028999999999996"/>
    <n v="0.59199999999999997"/>
    <x v="7"/>
  </r>
  <r>
    <d v="2015-04-01T00:00:00"/>
    <x v="31"/>
    <x v="13"/>
    <n v="61981"/>
    <n v="3266.7559999999999"/>
    <n v="21.396999999999998"/>
    <n v="59490"/>
    <n v="2116.08"/>
    <n v="0"/>
    <x v="7"/>
  </r>
  <r>
    <d v="2015-04-01T00:00:00"/>
    <x v="66"/>
    <x v="28"/>
    <n v="658"/>
    <n v="0.95799999999999996"/>
    <n v="3.0000000000000001E-3"/>
    <n v="656"/>
    <n v="45.442"/>
    <n v="0.95599999999999996"/>
    <x v="7"/>
  </r>
  <r>
    <d v="2015-04-01T00:00:00"/>
    <x v="34"/>
    <x v="9"/>
    <s v=".."/>
    <n v="5.0780000000000003"/>
    <n v="0"/>
    <s v=".."/>
    <n v="174.08500000000001"/>
    <n v="0"/>
    <x v="7"/>
  </r>
  <r>
    <d v="2015-04-01T00:00:00"/>
    <x v="34"/>
    <x v="29"/>
    <s v=".."/>
    <n v="5.2"/>
    <n v="0"/>
    <s v=".."/>
    <n v="34.569000000000003"/>
    <n v="0"/>
    <x v="7"/>
  </r>
  <r>
    <d v="2015-04-01T00:00:00"/>
    <x v="34"/>
    <x v="12"/>
    <s v=".."/>
    <s v=".."/>
    <s v=".."/>
    <s v=".."/>
    <n v="43.530999999999999"/>
    <n v="0"/>
    <x v="7"/>
  </r>
  <r>
    <d v="2015-04-01T00:00:00"/>
    <x v="35"/>
    <x v="24"/>
    <n v="9934"/>
    <n v="185.58099999999999"/>
    <n v="0.63400000000000001"/>
    <n v="8446"/>
    <n v="168.13200000000001"/>
    <n v="0"/>
    <x v="7"/>
  </r>
  <r>
    <d v="2015-04-01T00:00:00"/>
    <x v="64"/>
    <x v="4"/>
    <s v=".."/>
    <s v=".."/>
    <s v=".."/>
    <s v=".."/>
    <n v="2.1509999999999998"/>
    <n v="0"/>
    <x v="7"/>
  </r>
  <r>
    <d v="2015-04-01T00:00:00"/>
    <x v="64"/>
    <x v="20"/>
    <s v=".."/>
    <s v=".."/>
    <s v=".."/>
    <s v=".."/>
    <n v="15.625"/>
    <n v="0"/>
    <x v="7"/>
  </r>
  <r>
    <d v="2015-04-01T00:00:00"/>
    <x v="64"/>
    <x v="25"/>
    <s v=".."/>
    <n v="458.233"/>
    <n v="0"/>
    <s v=".."/>
    <n v="11.318"/>
    <n v="0"/>
    <x v="7"/>
  </r>
  <r>
    <d v="2015-04-01T00:00:00"/>
    <x v="64"/>
    <x v="8"/>
    <s v=".."/>
    <n v="250.8"/>
    <n v="0"/>
    <s v=".."/>
    <s v=".."/>
    <s v=".."/>
    <x v="7"/>
  </r>
  <r>
    <d v="2015-04-01T00:00:00"/>
    <x v="36"/>
    <x v="27"/>
    <n v="5068"/>
    <n v="24.064"/>
    <n v="0"/>
    <n v="5156"/>
    <n v="1.74"/>
    <n v="3.0350000000000001"/>
    <x v="7"/>
  </r>
  <r>
    <d v="2015-04-01T00:00:00"/>
    <x v="36"/>
    <x v="4"/>
    <n v="7970"/>
    <n v="423.25900000000001"/>
    <n v="23.053999999999998"/>
    <n v="7242"/>
    <n v="432.72199999999998"/>
    <n v="69.137"/>
    <x v="7"/>
  </r>
  <r>
    <d v="2015-04-01T00:00:00"/>
    <x v="36"/>
    <x v="20"/>
    <n v="25908"/>
    <n v="916.654"/>
    <n v="7.6189999999999998"/>
    <n v="24772"/>
    <n v="574.548"/>
    <n v="30.509"/>
    <x v="7"/>
  </r>
  <r>
    <d v="2015-04-01T00:00:00"/>
    <x v="36"/>
    <x v="14"/>
    <n v="3057"/>
    <n v="93.275000000000006"/>
    <n v="1.31"/>
    <n v="2922"/>
    <n v="56.698"/>
    <n v="1.4259999999999999"/>
    <x v="7"/>
  </r>
  <r>
    <d v="2015-04-01T00:00:00"/>
    <x v="36"/>
    <x v="25"/>
    <n v="9765"/>
    <n v="55.777999999999999"/>
    <n v="33.542999999999999"/>
    <n v="8471"/>
    <n v="75.191000000000003"/>
    <n v="31.645"/>
    <x v="7"/>
  </r>
  <r>
    <d v="2015-04-01T00:00:00"/>
    <x v="36"/>
    <x v="2"/>
    <n v="2182"/>
    <n v="1.5640000000000001"/>
    <n v="0.183"/>
    <n v="1820"/>
    <n v="4.5129999999999999"/>
    <n v="0.59499999999999997"/>
    <x v="7"/>
  </r>
  <r>
    <d v="2015-04-01T00:00:00"/>
    <x v="36"/>
    <x v="1"/>
    <n v="51939"/>
    <n v="567.02099999999996"/>
    <n v="0.88100000000000001"/>
    <n v="52519"/>
    <n v="744.1"/>
    <n v="143.839"/>
    <x v="7"/>
  </r>
  <r>
    <d v="2015-04-01T00:00:00"/>
    <x v="36"/>
    <x v="9"/>
    <n v="2012"/>
    <n v="0"/>
    <n v="0"/>
    <n v="2347"/>
    <n v="0"/>
    <n v="0"/>
    <x v="7"/>
  </r>
  <r>
    <d v="2015-04-01T00:00:00"/>
    <x v="36"/>
    <x v="24"/>
    <n v="3978"/>
    <n v="44.213999999999999"/>
    <n v="2.032"/>
    <n v="3711"/>
    <n v="37.241"/>
    <n v="1.5609999999999999"/>
    <x v="7"/>
  </r>
  <r>
    <d v="2015-04-01T00:00:00"/>
    <x v="36"/>
    <x v="16"/>
    <n v="26472"/>
    <n v="999.78399999999999"/>
    <n v="30.462"/>
    <n v="26804"/>
    <n v="1077.009"/>
    <n v="53.414000000000001"/>
    <x v="7"/>
  </r>
  <r>
    <d v="2015-04-01T00:00:00"/>
    <x v="36"/>
    <x v="31"/>
    <n v="7838"/>
    <n v="176.44"/>
    <n v="5.7919999999999998"/>
    <n v="6870"/>
    <n v="45.859000000000002"/>
    <n v="4.8639999999999999"/>
    <x v="7"/>
  </r>
  <r>
    <d v="2015-04-01T00:00:00"/>
    <x v="36"/>
    <x v="17"/>
    <n v="6209"/>
    <n v="177.89500000000001"/>
    <n v="58.579000000000001"/>
    <n v="6488"/>
    <n v="38.770000000000003"/>
    <n v="10.162000000000001"/>
    <x v="7"/>
  </r>
  <r>
    <d v="2015-04-01T00:00:00"/>
    <x v="36"/>
    <x v="42"/>
    <n v="208"/>
    <n v="0"/>
    <n v="0"/>
    <n v="320"/>
    <n v="0"/>
    <n v="0"/>
    <x v="7"/>
  </r>
  <r>
    <d v="2015-04-01T00:00:00"/>
    <x v="36"/>
    <x v="18"/>
    <n v="8418"/>
    <n v="409.89800000000002"/>
    <n v="36.776000000000003"/>
    <n v="14743"/>
    <n v="106.41800000000001"/>
    <n v="125.474"/>
    <x v="7"/>
  </r>
  <r>
    <d v="2015-04-01T00:00:00"/>
    <x v="36"/>
    <x v="23"/>
    <n v="9055"/>
    <n v="26.201000000000001"/>
    <n v="0"/>
    <n v="8787"/>
    <n v="190.94399999999999"/>
    <n v="10.673999999999999"/>
    <x v="7"/>
  </r>
  <r>
    <d v="2015-04-01T00:00:00"/>
    <x v="36"/>
    <x v="8"/>
    <n v="47676"/>
    <n v="1885.3979999999999"/>
    <n v="275.15800000000002"/>
    <n v="54789"/>
    <n v="408.70600000000002"/>
    <n v="143.63399999999999"/>
    <x v="7"/>
  </r>
  <r>
    <d v="2015-04-01T00:00:00"/>
    <x v="36"/>
    <x v="26"/>
    <s v=".."/>
    <s v=".."/>
    <s v=".."/>
    <s v=".."/>
    <n v="103.875"/>
    <n v="0"/>
    <x v="7"/>
  </r>
  <r>
    <d v="2015-04-01T00:00:00"/>
    <x v="36"/>
    <x v="34"/>
    <s v=".."/>
    <n v="0"/>
    <n v="0"/>
    <s v=".."/>
    <n v="30.774999999999999"/>
    <n v="0"/>
    <x v="7"/>
  </r>
  <r>
    <d v="2015-04-01T00:00:00"/>
    <x v="55"/>
    <x v="35"/>
    <n v="12354"/>
    <n v="810.27499999999998"/>
    <n v="21.260999999999999"/>
    <n v="18339"/>
    <n v="661.46100000000001"/>
    <n v="1.2999999999999999E-2"/>
    <x v="7"/>
  </r>
  <r>
    <d v="2015-04-01T00:00:00"/>
    <x v="37"/>
    <x v="32"/>
    <n v="4748"/>
    <n v="172.358"/>
    <n v="7.266"/>
    <n v="5891"/>
    <n v="358.00700000000001"/>
    <n v="0"/>
    <x v="7"/>
  </r>
  <r>
    <d v="2015-04-01T00:00:00"/>
    <x v="63"/>
    <x v="16"/>
    <n v="19021"/>
    <n v="507.70499999999998"/>
    <n v="0"/>
    <n v="16611"/>
    <n v="299.762"/>
    <n v="0"/>
    <x v="7"/>
  </r>
  <r>
    <d v="2015-04-01T00:00:00"/>
    <x v="67"/>
    <x v="4"/>
    <n v="4537"/>
    <n v="82.744"/>
    <n v="0"/>
    <n v="4459"/>
    <n v="86.57"/>
    <n v="0"/>
    <x v="7"/>
  </r>
  <r>
    <d v="2015-04-01T00:00:00"/>
    <x v="62"/>
    <x v="16"/>
    <n v="1476"/>
    <n v="11.352"/>
    <n v="0"/>
    <n v="1508"/>
    <n v="7.3819999999999997"/>
    <n v="0"/>
    <x v="7"/>
  </r>
  <r>
    <d v="2015-04-01T00:00:00"/>
    <x v="38"/>
    <x v="1"/>
    <s v=".."/>
    <n v="284.488"/>
    <n v="0"/>
    <s v=".."/>
    <n v="643.17700000000002"/>
    <n v="0"/>
    <x v="7"/>
  </r>
  <r>
    <d v="2015-04-01T00:00:00"/>
    <x v="38"/>
    <x v="16"/>
    <n v="114045"/>
    <n v="6672.0820000000003"/>
    <n v="272.80099999999999"/>
    <n v="122068"/>
    <n v="6229.6620000000003"/>
    <n v="1.032"/>
    <x v="7"/>
  </r>
  <r>
    <d v="2015-04-01T00:00:00"/>
    <x v="40"/>
    <x v="29"/>
    <n v="1264"/>
    <n v="10.273999999999999"/>
    <n v="0"/>
    <n v="1350"/>
    <n v="15.195"/>
    <n v="0"/>
    <x v="7"/>
  </r>
  <r>
    <d v="2015-04-01T00:00:00"/>
    <x v="41"/>
    <x v="31"/>
    <n v="6102"/>
    <n v="75.876999999999995"/>
    <n v="5.8999999999999997E-2"/>
    <n v="5994"/>
    <n v="126.354"/>
    <n v="0"/>
    <x v="7"/>
  </r>
  <r>
    <d v="2015-04-01T00:00:00"/>
    <x v="42"/>
    <x v="1"/>
    <s v=".."/>
    <n v="374.35700000000003"/>
    <n v="0"/>
    <s v=".."/>
    <n v="376.17599999999999"/>
    <n v="0"/>
    <x v="7"/>
  </r>
  <r>
    <d v="2015-04-01T00:00:00"/>
    <x v="43"/>
    <x v="17"/>
    <n v="39223"/>
    <n v="1415.1569999999999"/>
    <n v="90.486000000000004"/>
    <n v="34271"/>
    <n v="1297.115"/>
    <n v="3.306"/>
    <x v="7"/>
  </r>
  <r>
    <d v="2015-04-01T00:00:00"/>
    <x v="45"/>
    <x v="22"/>
    <n v="387"/>
    <n v="6.4000000000000001E-2"/>
    <n v="0"/>
    <n v="580"/>
    <n v="0.89400000000000002"/>
    <n v="2E-3"/>
    <x v="7"/>
  </r>
  <r>
    <d v="2015-04-01T00:00:00"/>
    <x v="45"/>
    <x v="8"/>
    <n v="14649"/>
    <n v="84.942999999999998"/>
    <n v="93.313000000000002"/>
    <n v="17422"/>
    <n v="389.53699999999998"/>
    <n v="2.7170000000000001"/>
    <x v="7"/>
  </r>
  <r>
    <d v="2015-04-01T00:00:00"/>
    <x v="46"/>
    <x v="4"/>
    <s v=".."/>
    <s v=".."/>
    <s v=".."/>
    <s v=".."/>
    <n v="414.55799999999999"/>
    <n v="0"/>
    <x v="7"/>
  </r>
  <r>
    <d v="2015-04-01T00:00:00"/>
    <x v="46"/>
    <x v="16"/>
    <s v=".."/>
    <s v=".."/>
    <s v=".."/>
    <s v=".."/>
    <n v="182.029"/>
    <n v="0"/>
    <x v="7"/>
  </r>
  <r>
    <d v="2015-04-01T00:00:00"/>
    <x v="46"/>
    <x v="8"/>
    <s v=".."/>
    <n v="1340.9059999999999"/>
    <n v="0"/>
    <s v=".."/>
    <s v=".."/>
    <s v=".."/>
    <x v="7"/>
  </r>
  <r>
    <d v="2015-04-01T00:00:00"/>
    <x v="47"/>
    <x v="26"/>
    <n v="15462"/>
    <n v="397.36399999999998"/>
    <n v="0"/>
    <n v="11716"/>
    <n v="151.477"/>
    <n v="0"/>
    <x v="7"/>
  </r>
  <r>
    <d v="2015-04-01T00:00:00"/>
    <x v="49"/>
    <x v="10"/>
    <n v="11342"/>
    <n v="37.186"/>
    <n v="0"/>
    <n v="11071"/>
    <n v="40.204000000000001"/>
    <n v="0"/>
    <x v="7"/>
  </r>
  <r>
    <d v="2015-04-01T00:00:00"/>
    <x v="49"/>
    <x v="14"/>
    <n v="15650"/>
    <n v="85.914000000000001"/>
    <n v="0"/>
    <n v="16030"/>
    <n v="0"/>
    <n v="0"/>
    <x v="7"/>
  </r>
  <r>
    <d v="2015-04-01T00:00:00"/>
    <x v="49"/>
    <x v="1"/>
    <n v="47756"/>
    <n v="68.132000000000005"/>
    <n v="0"/>
    <n v="45052"/>
    <n v="23.22"/>
    <n v="0"/>
    <x v="7"/>
  </r>
  <r>
    <d v="2015-04-01T00:00:00"/>
    <x v="49"/>
    <x v="9"/>
    <n v="2723"/>
    <n v="0"/>
    <n v="0"/>
    <n v="2902"/>
    <n v="22.957999999999998"/>
    <n v="0"/>
    <x v="7"/>
  </r>
  <r>
    <d v="2015-04-01T00:00:00"/>
    <x v="49"/>
    <x v="29"/>
    <n v="630"/>
    <n v="0"/>
    <n v="0"/>
    <n v="817"/>
    <n v="10.6"/>
    <n v="0"/>
    <x v="7"/>
  </r>
  <r>
    <d v="2015-04-01T00:00:00"/>
    <x v="49"/>
    <x v="17"/>
    <n v="2237"/>
    <n v="0"/>
    <n v="0"/>
    <n v="2340"/>
    <n v="0"/>
    <n v="0"/>
    <x v="7"/>
  </r>
  <r>
    <d v="2015-04-01T00:00:00"/>
    <x v="49"/>
    <x v="33"/>
    <n v="935"/>
    <n v="0.68500000000000005"/>
    <n v="0"/>
    <n v="899"/>
    <n v="1.7569999999999999"/>
    <n v="0"/>
    <x v="7"/>
  </r>
  <r>
    <d v="2015-04-01T00:00:00"/>
    <x v="49"/>
    <x v="23"/>
    <n v="1451"/>
    <n v="53.375"/>
    <n v="0"/>
    <n v="2910"/>
    <n v="96.462000000000003"/>
    <n v="0"/>
    <x v="7"/>
  </r>
  <r>
    <d v="2015-04-01T00:00:00"/>
    <x v="49"/>
    <x v="8"/>
    <n v="16581"/>
    <n v="542.30499999999995"/>
    <n v="0"/>
    <n v="17147"/>
    <n v="777.34799999999996"/>
    <n v="0"/>
    <x v="7"/>
  </r>
  <r>
    <d v="2015-04-01T00:00:00"/>
    <x v="49"/>
    <x v="12"/>
    <n v="814"/>
    <n v="2.9340000000000002"/>
    <n v="0"/>
    <n v="991"/>
    <n v="14.637"/>
    <n v="0"/>
    <x v="7"/>
  </r>
  <r>
    <d v="2015-04-01T00:00:00"/>
    <x v="50"/>
    <x v="34"/>
    <n v="1882"/>
    <n v="0.91500000000000004"/>
    <n v="0"/>
    <n v="1861"/>
    <n v="0.80800000000000005"/>
    <n v="0"/>
    <x v="7"/>
  </r>
  <r>
    <d v="2015-05-01T00:00:00"/>
    <x v="65"/>
    <x v="2"/>
    <n v="3424"/>
    <n v="2.464"/>
    <n v="0.46100000000000002"/>
    <n v="3507"/>
    <n v="98.3"/>
    <n v="2.7930000000000001"/>
    <x v="7"/>
  </r>
  <r>
    <d v="2015-05-01T00:00:00"/>
    <x v="2"/>
    <x v="3"/>
    <n v="5022"/>
    <n v="270.83199999999999"/>
    <n v="6.915"/>
    <n v="7904"/>
    <n v="90.168000000000006"/>
    <n v="17.8"/>
    <x v="7"/>
  </r>
  <r>
    <d v="2015-05-01T00:00:00"/>
    <x v="3"/>
    <x v="4"/>
    <n v="9809"/>
    <n v="412.839"/>
    <n v="31.63"/>
    <n v="11332"/>
    <n v="286.26400000000001"/>
    <n v="33.710999999999999"/>
    <x v="7"/>
  </r>
  <r>
    <d v="2015-05-01T00:00:00"/>
    <x v="68"/>
    <x v="30"/>
    <n v="5696"/>
    <n v="113.48699999999999"/>
    <n v="8.4260000000000002"/>
    <n v="3219"/>
    <n v="41.488"/>
    <n v="0"/>
    <x v="7"/>
  </r>
  <r>
    <d v="2015-05-01T00:00:00"/>
    <x v="4"/>
    <x v="5"/>
    <n v="1590"/>
    <n v="41.848999999999997"/>
    <n v="0.39900000000000002"/>
    <n v="1727"/>
    <n v="11.528"/>
    <n v="0"/>
    <x v="7"/>
  </r>
  <r>
    <d v="2015-05-01T00:00:00"/>
    <x v="5"/>
    <x v="6"/>
    <n v="790"/>
    <n v="0"/>
    <n v="0.749"/>
    <n v="835"/>
    <n v="27.074999999999999"/>
    <n v="0"/>
    <x v="7"/>
  </r>
  <r>
    <d v="2015-05-01T00:00:00"/>
    <x v="5"/>
    <x v="1"/>
    <n v="86533"/>
    <n v="2155.1379999999999"/>
    <n v="222.596"/>
    <n v="81731"/>
    <n v="1743.489"/>
    <n v="1.0900000000000001"/>
    <x v="7"/>
  </r>
  <r>
    <d v="2015-05-01T00:00:00"/>
    <x v="6"/>
    <x v="9"/>
    <n v="8654"/>
    <n v="36.744"/>
    <n v="0"/>
    <n v="8221"/>
    <n v="297.46100000000001"/>
    <n v="0"/>
    <x v="7"/>
  </r>
  <r>
    <d v="2015-05-01T00:00:00"/>
    <x v="9"/>
    <x v="12"/>
    <n v="2358"/>
    <n v="2.6379999999999999"/>
    <n v="2.9670000000000001"/>
    <n v="2347"/>
    <n v="44.363"/>
    <n v="3.5529999999999999"/>
    <x v="7"/>
  </r>
  <r>
    <d v="2015-05-01T00:00:00"/>
    <x v="10"/>
    <x v="13"/>
    <n v="34998"/>
    <n v="484.23"/>
    <n v="0"/>
    <n v="32929"/>
    <n v="301.08699999999999"/>
    <n v="0"/>
    <x v="7"/>
  </r>
  <r>
    <d v="2015-05-01T00:00:00"/>
    <x v="13"/>
    <x v="15"/>
    <n v="7144"/>
    <n v="206.18899999999999"/>
    <n v="38.994"/>
    <n v="6901"/>
    <n v="150.876"/>
    <n v="0"/>
    <x v="7"/>
  </r>
  <r>
    <d v="2015-05-01T00:00:00"/>
    <x v="14"/>
    <x v="16"/>
    <n v="3040"/>
    <n v="22.291"/>
    <n v="0"/>
    <n v="3262"/>
    <n v="93.74"/>
    <n v="0.23100000000000001"/>
    <x v="7"/>
  </r>
  <r>
    <d v="2015-05-01T00:00:00"/>
    <x v="14"/>
    <x v="18"/>
    <n v="3494"/>
    <n v="369.18799999999999"/>
    <n v="13.833"/>
    <n v="5463"/>
    <n v="109.05500000000001"/>
    <n v="0.245"/>
    <x v="7"/>
  </r>
  <r>
    <d v="2015-05-01T00:00:00"/>
    <x v="16"/>
    <x v="20"/>
    <n v="68617"/>
    <n v="2624.9140000000002"/>
    <n v="27.390999999999998"/>
    <n v="79189"/>
    <n v="2902.7820000000002"/>
    <n v="21.849"/>
    <x v="7"/>
  </r>
  <r>
    <d v="2015-05-01T00:00:00"/>
    <x v="69"/>
    <x v="24"/>
    <n v="5664"/>
    <n v="44.674999999999997"/>
    <n v="0"/>
    <n v="5354"/>
    <n v="18.8"/>
    <n v="0"/>
    <x v="7"/>
  </r>
  <r>
    <d v="2015-05-01T00:00:00"/>
    <x v="17"/>
    <x v="1"/>
    <n v="4959"/>
    <n v="124.07"/>
    <n v="0"/>
    <n v="5016"/>
    <n v="190.27199999999999"/>
    <n v="0"/>
    <x v="7"/>
  </r>
  <r>
    <d v="2015-05-01T00:00:00"/>
    <x v="17"/>
    <x v="21"/>
    <n v="5268"/>
    <n v="145.84800000000001"/>
    <n v="22.956"/>
    <n v="6003"/>
    <n v="161.55199999999999"/>
    <n v="7.0469999999999997"/>
    <x v="7"/>
  </r>
  <r>
    <d v="2015-05-01T00:00:00"/>
    <x v="18"/>
    <x v="4"/>
    <n v="14393"/>
    <n v="472.065"/>
    <n v="19.675999999999998"/>
    <n v="14289"/>
    <n v="457.37599999999998"/>
    <n v="0"/>
    <x v="7"/>
  </r>
  <r>
    <d v="2015-05-01T00:00:00"/>
    <x v="19"/>
    <x v="4"/>
    <n v="24759"/>
    <n v="998.71100000000001"/>
    <n v="124.651"/>
    <n v="27868"/>
    <n v="1093.2159999999999"/>
    <n v="41.598999999999997"/>
    <x v="7"/>
  </r>
  <r>
    <d v="2015-05-01T00:00:00"/>
    <x v="53"/>
    <x v="8"/>
    <n v="6743"/>
    <n v="318.154"/>
    <n v="62.624000000000002"/>
    <n v="7800"/>
    <n v="199.30600000000001"/>
    <n v="0"/>
    <x v="7"/>
  </r>
  <r>
    <d v="2015-05-01T00:00:00"/>
    <x v="21"/>
    <x v="20"/>
    <s v=".."/>
    <s v=".."/>
    <s v=".."/>
    <s v=".."/>
    <n v="372.78"/>
    <n v="0"/>
    <x v="7"/>
  </r>
  <r>
    <d v="2015-05-01T00:00:00"/>
    <x v="21"/>
    <x v="13"/>
    <n v="2776"/>
    <n v="7.774"/>
    <n v="0"/>
    <n v="3314"/>
    <n v="3.2280000000000002"/>
    <n v="0"/>
    <x v="7"/>
  </r>
  <r>
    <d v="2015-05-01T00:00:00"/>
    <x v="21"/>
    <x v="1"/>
    <n v="31643"/>
    <n v="1065.1320000000001"/>
    <n v="0"/>
    <n v="27760"/>
    <n v="659.66899999999998"/>
    <n v="0"/>
    <x v="7"/>
  </r>
  <r>
    <d v="2015-05-01T00:00:00"/>
    <x v="21"/>
    <x v="16"/>
    <n v="7812"/>
    <n v="100.48"/>
    <n v="0.99299999999999999"/>
    <n v="6928"/>
    <n v="218.33500000000001"/>
    <n v="0"/>
    <x v="7"/>
  </r>
  <r>
    <d v="2015-05-01T00:00:00"/>
    <x v="21"/>
    <x v="17"/>
    <n v="3570"/>
    <n v="6.5140000000000002"/>
    <n v="0"/>
    <n v="2564"/>
    <n v="2.8839999999999999"/>
    <n v="0"/>
    <x v="7"/>
  </r>
  <r>
    <d v="2015-05-01T00:00:00"/>
    <x v="21"/>
    <x v="23"/>
    <n v="71824"/>
    <n v="3871.3020000000001"/>
    <n v="90.927000000000007"/>
    <n v="103008"/>
    <n v="3583.5030000000002"/>
    <n v="34.5"/>
    <x v="7"/>
  </r>
  <r>
    <d v="2015-05-01T00:00:00"/>
    <x v="22"/>
    <x v="16"/>
    <n v="1373"/>
    <n v="105.61799999999999"/>
    <n v="0"/>
    <n v="1301"/>
    <n v="167.35"/>
    <n v="1E-3"/>
    <x v="7"/>
  </r>
  <r>
    <d v="2015-05-01T00:00:00"/>
    <x v="22"/>
    <x v="23"/>
    <n v="23531"/>
    <n v="1114.049"/>
    <n v="50.189"/>
    <n v="33313"/>
    <n v="895.64300000000003"/>
    <n v="3.5489999999999999"/>
    <x v="7"/>
  </r>
  <r>
    <d v="2015-05-01T00:00:00"/>
    <x v="23"/>
    <x v="21"/>
    <n v="1966"/>
    <n v="99.411000000000001"/>
    <n v="3.6869999999999998"/>
    <n v="1792"/>
    <n v="49.807000000000002"/>
    <n v="0"/>
    <x v="7"/>
  </r>
  <r>
    <d v="2015-05-01T00:00:00"/>
    <x v="24"/>
    <x v="4"/>
    <s v=".."/>
    <s v=".."/>
    <s v=".."/>
    <s v=".."/>
    <n v="658.19600000000003"/>
    <n v="0"/>
    <x v="7"/>
  </r>
  <r>
    <d v="2015-05-01T00:00:00"/>
    <x v="24"/>
    <x v="8"/>
    <s v=".."/>
    <n v="465.52800000000002"/>
    <n v="19.491"/>
    <s v=".."/>
    <s v=".."/>
    <s v=".."/>
    <x v="7"/>
  </r>
  <r>
    <d v="2015-05-01T00:00:00"/>
    <x v="59"/>
    <x v="10"/>
    <n v="17549"/>
    <n v="350.459"/>
    <n v="1.774"/>
    <n v="18494"/>
    <n v="297.096"/>
    <n v="8.4139999999999997"/>
    <x v="7"/>
  </r>
  <r>
    <d v="2015-05-01T00:00:00"/>
    <x v="25"/>
    <x v="14"/>
    <n v="18924"/>
    <n v="512.86300000000006"/>
    <n v="177.65700000000001"/>
    <n v="22428"/>
    <n v="191.53899999999999"/>
    <n v="5.5E-2"/>
    <x v="7"/>
  </r>
  <r>
    <d v="2015-05-01T00:00:00"/>
    <x v="26"/>
    <x v="8"/>
    <n v="9146"/>
    <n v="233.958"/>
    <n v="0"/>
    <n v="10710"/>
    <n v="181.01499999999999"/>
    <n v="0"/>
    <x v="7"/>
  </r>
  <r>
    <d v="2015-05-01T00:00:00"/>
    <x v="54"/>
    <x v="14"/>
    <n v="15017"/>
    <n v="0"/>
    <n v="0"/>
    <n v="16441"/>
    <n v="0"/>
    <n v="0"/>
    <x v="7"/>
  </r>
  <r>
    <d v="2015-05-01T00:00:00"/>
    <x v="70"/>
    <x v="14"/>
    <n v="3894"/>
    <n v="23.564"/>
    <n v="0"/>
    <n v="4506"/>
    <n v="0"/>
    <n v="0"/>
    <x v="7"/>
  </r>
  <r>
    <d v="2015-05-01T00:00:00"/>
    <x v="58"/>
    <x v="25"/>
    <n v="6567"/>
    <n v="276.25700000000001"/>
    <n v="123.002"/>
    <n v="6729"/>
    <n v="137.66399999999999"/>
    <n v="0.56200000000000006"/>
    <x v="7"/>
  </r>
  <r>
    <d v="2015-05-01T00:00:00"/>
    <x v="28"/>
    <x v="10"/>
    <n v="3858"/>
    <n v="22.507000000000001"/>
    <n v="0"/>
    <n v="3903"/>
    <n v="1.5089999999999999"/>
    <n v="0.16800000000000001"/>
    <x v="7"/>
  </r>
  <r>
    <d v="2015-05-01T00:00:00"/>
    <x v="28"/>
    <x v="14"/>
    <n v="42412"/>
    <n v="362.38900000000001"/>
    <n v="0"/>
    <n v="45595"/>
    <n v="21.088000000000001"/>
    <n v="3.22"/>
    <x v="7"/>
  </r>
  <r>
    <d v="2015-05-01T00:00:00"/>
    <x v="28"/>
    <x v="25"/>
    <n v="17195"/>
    <n v="257.49900000000002"/>
    <n v="14.15"/>
    <n v="18060"/>
    <n v="140.81100000000001"/>
    <n v="14.661"/>
    <x v="7"/>
  </r>
  <r>
    <d v="2015-05-01T00:00:00"/>
    <x v="28"/>
    <x v="1"/>
    <n v="32287"/>
    <n v="6.93"/>
    <n v="0"/>
    <n v="26094"/>
    <n v="25.74"/>
    <n v="14.638999999999999"/>
    <x v="7"/>
  </r>
  <r>
    <d v="2015-05-01T00:00:00"/>
    <x v="28"/>
    <x v="16"/>
    <n v="4593"/>
    <n v="165.24799999999999"/>
    <n v="4.9610000000000003"/>
    <n v="5114"/>
    <n v="113.40900000000001"/>
    <n v="2.2069999999999999"/>
    <x v="7"/>
  </r>
  <r>
    <d v="2015-05-01T00:00:00"/>
    <x v="28"/>
    <x v="17"/>
    <n v="10520"/>
    <n v="287.40800000000002"/>
    <n v="13.848000000000001"/>
    <n v="10328"/>
    <n v="44.305999999999997"/>
    <n v="2.0920000000000001"/>
    <x v="7"/>
  </r>
  <r>
    <d v="2015-05-01T00:00:00"/>
    <x v="28"/>
    <x v="8"/>
    <n v="12064"/>
    <n v="140.62799999999999"/>
    <n v="10.733000000000001"/>
    <n v="11161"/>
    <n v="172.57400000000001"/>
    <n v="0.61699999999999999"/>
    <x v="7"/>
  </r>
  <r>
    <d v="2015-05-01T00:00:00"/>
    <x v="57"/>
    <x v="16"/>
    <n v="9043"/>
    <n v="12.692"/>
    <n v="0"/>
    <n v="8300"/>
    <n v="2.86"/>
    <n v="0"/>
    <x v="7"/>
  </r>
  <r>
    <d v="2015-05-01T00:00:00"/>
    <x v="29"/>
    <x v="15"/>
    <n v="9133"/>
    <n v="189.85599999999999"/>
    <n v="75.673000000000002"/>
    <n v="10240"/>
    <n v="389.21600000000001"/>
    <n v="4.5490000000000004"/>
    <x v="7"/>
  </r>
  <r>
    <d v="2015-05-01T00:00:00"/>
    <x v="30"/>
    <x v="27"/>
    <n v="2531"/>
    <n v="108.38200000000001"/>
    <n v="1.4"/>
    <n v="2473"/>
    <n v="108.02200000000001"/>
    <n v="1.1910000000000001"/>
    <x v="7"/>
  </r>
  <r>
    <d v="2015-05-01T00:00:00"/>
    <x v="30"/>
    <x v="1"/>
    <n v="3073"/>
    <n v="64.403999999999996"/>
    <n v="0"/>
    <n v="2314"/>
    <n v="76.426000000000002"/>
    <n v="0.13900000000000001"/>
    <x v="7"/>
  </r>
  <r>
    <d v="2015-05-01T00:00:00"/>
    <x v="31"/>
    <x v="13"/>
    <n v="46140"/>
    <n v="3392.7739999999999"/>
    <n v="24.605"/>
    <n v="48919"/>
    <n v="1852.191"/>
    <n v="0"/>
    <x v="7"/>
  </r>
  <r>
    <d v="2015-05-01T00:00:00"/>
    <x v="66"/>
    <x v="28"/>
    <n v="649"/>
    <n v="2.1720000000000002"/>
    <n v="6.5000000000000002E-2"/>
    <n v="669"/>
    <n v="79.441000000000003"/>
    <n v="0.84399999999999997"/>
    <x v="7"/>
  </r>
  <r>
    <d v="2015-05-01T00:00:00"/>
    <x v="34"/>
    <x v="9"/>
    <s v=".."/>
    <n v="2.1429999999999998"/>
    <n v="0"/>
    <s v=".."/>
    <n v="212.95599999999999"/>
    <n v="0"/>
    <x v="7"/>
  </r>
  <r>
    <d v="2015-05-01T00:00:00"/>
    <x v="34"/>
    <x v="29"/>
    <s v=".."/>
    <n v="0.112"/>
    <n v="0"/>
    <s v=".."/>
    <n v="28.123999999999999"/>
    <n v="0"/>
    <x v="7"/>
  </r>
  <r>
    <d v="2015-05-01T00:00:00"/>
    <x v="34"/>
    <x v="12"/>
    <s v=".."/>
    <s v=".."/>
    <s v=".."/>
    <s v=".."/>
    <n v="10.968999999999999"/>
    <n v="0"/>
    <x v="7"/>
  </r>
  <r>
    <d v="2015-05-01T00:00:00"/>
    <x v="35"/>
    <x v="24"/>
    <n v="8600"/>
    <n v="224.715"/>
    <n v="1.552"/>
    <n v="7168"/>
    <n v="197.529"/>
    <n v="0"/>
    <x v="7"/>
  </r>
  <r>
    <d v="2015-05-01T00:00:00"/>
    <x v="64"/>
    <x v="4"/>
    <s v=".."/>
    <s v=".."/>
    <s v=".."/>
    <s v=".."/>
    <n v="24.081"/>
    <n v="0"/>
    <x v="7"/>
  </r>
  <r>
    <d v="2015-05-01T00:00:00"/>
    <x v="64"/>
    <x v="20"/>
    <s v=".."/>
    <s v=".."/>
    <s v=".."/>
    <s v=".."/>
    <n v="12.217000000000001"/>
    <n v="0"/>
    <x v="7"/>
  </r>
  <r>
    <d v="2015-05-01T00:00:00"/>
    <x v="64"/>
    <x v="25"/>
    <s v=".."/>
    <n v="473.892"/>
    <n v="0"/>
    <s v=".."/>
    <n v="10.704000000000001"/>
    <n v="0"/>
    <x v="7"/>
  </r>
  <r>
    <d v="2015-05-01T00:00:00"/>
    <x v="64"/>
    <x v="8"/>
    <s v=".."/>
    <n v="384.01900000000001"/>
    <n v="0"/>
    <s v=".."/>
    <s v=".."/>
    <s v=".."/>
    <x v="7"/>
  </r>
  <r>
    <d v="2015-05-01T00:00:00"/>
    <x v="36"/>
    <x v="27"/>
    <n v="4920"/>
    <n v="15.96"/>
    <n v="0"/>
    <n v="5151"/>
    <n v="10.734"/>
    <n v="3.1419999999999999"/>
    <x v="7"/>
  </r>
  <r>
    <d v="2015-05-01T00:00:00"/>
    <x v="36"/>
    <x v="4"/>
    <n v="6294"/>
    <n v="363.20400000000001"/>
    <n v="23.719000000000001"/>
    <n v="5927"/>
    <n v="430.74700000000001"/>
    <n v="63.073"/>
    <x v="7"/>
  </r>
  <r>
    <d v="2015-05-01T00:00:00"/>
    <x v="36"/>
    <x v="20"/>
    <n v="20105"/>
    <n v="928.77099999999996"/>
    <n v="7.0830000000000002"/>
    <n v="19591"/>
    <n v="718.85500000000002"/>
    <n v="36.613999999999997"/>
    <x v="7"/>
  </r>
  <r>
    <d v="2015-05-01T00:00:00"/>
    <x v="36"/>
    <x v="14"/>
    <n v="2575"/>
    <n v="99.65"/>
    <n v="1.204"/>
    <n v="2518"/>
    <n v="46.47"/>
    <n v="1.234"/>
    <x v="7"/>
  </r>
  <r>
    <d v="2015-05-01T00:00:00"/>
    <x v="36"/>
    <x v="25"/>
    <n v="8634"/>
    <n v="76.537999999999997"/>
    <n v="32.887999999999998"/>
    <n v="9075"/>
    <n v="78.256"/>
    <n v="29.98"/>
    <x v="7"/>
  </r>
  <r>
    <d v="2015-05-01T00:00:00"/>
    <x v="36"/>
    <x v="38"/>
    <s v=".."/>
    <s v=".."/>
    <s v=".."/>
    <s v=".."/>
    <n v="14"/>
    <n v="0"/>
    <x v="7"/>
  </r>
  <r>
    <d v="2015-05-01T00:00:00"/>
    <x v="36"/>
    <x v="2"/>
    <n v="1920"/>
    <n v="1.093"/>
    <n v="0.187"/>
    <n v="1896"/>
    <n v="7.883"/>
    <n v="1.6279999999999999"/>
    <x v="7"/>
  </r>
  <r>
    <d v="2015-05-01T00:00:00"/>
    <x v="36"/>
    <x v="1"/>
    <n v="42618"/>
    <n v="607.21100000000001"/>
    <n v="2.5310000000000001"/>
    <n v="43262"/>
    <n v="799.63300000000004"/>
    <n v="150.81"/>
    <x v="7"/>
  </r>
  <r>
    <d v="2015-05-01T00:00:00"/>
    <x v="36"/>
    <x v="9"/>
    <n v="1838"/>
    <n v="0"/>
    <n v="0"/>
    <n v="1870"/>
    <n v="0"/>
    <n v="0"/>
    <x v="7"/>
  </r>
  <r>
    <d v="2015-05-01T00:00:00"/>
    <x v="36"/>
    <x v="24"/>
    <n v="4160"/>
    <n v="45.970999999999997"/>
    <n v="2.1829999999999998"/>
    <n v="3579"/>
    <n v="52.8"/>
    <n v="1.61"/>
    <x v="7"/>
  </r>
  <r>
    <d v="2015-05-01T00:00:00"/>
    <x v="36"/>
    <x v="16"/>
    <n v="23604"/>
    <n v="1010.096"/>
    <n v="28.516999999999999"/>
    <n v="24066"/>
    <n v="1201.4870000000001"/>
    <n v="51.933"/>
    <x v="7"/>
  </r>
  <r>
    <d v="2015-05-01T00:00:00"/>
    <x v="36"/>
    <x v="31"/>
    <n v="5545"/>
    <n v="165.30600000000001"/>
    <n v="5.1260000000000003"/>
    <n v="5886"/>
    <n v="50.984999999999999"/>
    <n v="5.4180000000000001"/>
    <x v="7"/>
  </r>
  <r>
    <d v="2015-05-01T00:00:00"/>
    <x v="36"/>
    <x v="17"/>
    <n v="6154"/>
    <n v="259.05399999999997"/>
    <n v="49.072000000000003"/>
    <n v="6796"/>
    <n v="43.600999999999999"/>
    <n v="12.208"/>
    <x v="7"/>
  </r>
  <r>
    <d v="2015-05-01T00:00:00"/>
    <x v="36"/>
    <x v="18"/>
    <n v="8346"/>
    <n v="465.21100000000001"/>
    <n v="32.415999999999997"/>
    <n v="13819"/>
    <n v="142.58199999999999"/>
    <n v="124.319"/>
    <x v="7"/>
  </r>
  <r>
    <d v="2015-05-01T00:00:00"/>
    <x v="36"/>
    <x v="23"/>
    <n v="9479"/>
    <n v="8.6140000000000008"/>
    <n v="0"/>
    <n v="10795"/>
    <n v="176.88200000000001"/>
    <n v="10.121"/>
    <x v="7"/>
  </r>
  <r>
    <d v="2015-05-01T00:00:00"/>
    <x v="36"/>
    <x v="8"/>
    <n v="50497"/>
    <n v="2007.0920000000001"/>
    <n v="290.03199999999998"/>
    <n v="55363"/>
    <n v="400.81700000000001"/>
    <n v="135.827"/>
    <x v="7"/>
  </r>
  <r>
    <d v="2015-05-01T00:00:00"/>
    <x v="55"/>
    <x v="35"/>
    <n v="10911"/>
    <n v="763.24699999999996"/>
    <n v="25.867999999999999"/>
    <n v="18371"/>
    <n v="846.678"/>
    <n v="6.2E-2"/>
    <x v="7"/>
  </r>
  <r>
    <d v="2015-05-01T00:00:00"/>
    <x v="37"/>
    <x v="32"/>
    <n v="4421"/>
    <n v="195.64699999999999"/>
    <n v="8.9529999999999994"/>
    <n v="5174"/>
    <n v="327.25"/>
    <n v="0"/>
    <x v="7"/>
  </r>
  <r>
    <d v="2015-05-01T00:00:00"/>
    <x v="63"/>
    <x v="16"/>
    <n v="16566"/>
    <n v="454.68200000000002"/>
    <n v="0"/>
    <n v="14164"/>
    <n v="249.43"/>
    <n v="0"/>
    <x v="7"/>
  </r>
  <r>
    <d v="2015-05-01T00:00:00"/>
    <x v="67"/>
    <x v="4"/>
    <n v="3612"/>
    <n v="104.383"/>
    <n v="0"/>
    <n v="4205"/>
    <n v="58.823"/>
    <n v="0"/>
    <x v="7"/>
  </r>
  <r>
    <d v="2015-05-01T00:00:00"/>
    <x v="62"/>
    <x v="16"/>
    <n v="1287"/>
    <n v="11.366"/>
    <n v="0"/>
    <n v="1643"/>
    <n v="7.7770000000000001"/>
    <n v="0"/>
    <x v="7"/>
  </r>
  <r>
    <d v="2015-05-01T00:00:00"/>
    <x v="38"/>
    <x v="1"/>
    <s v=".."/>
    <n v="313.08800000000002"/>
    <n v="0"/>
    <s v=".."/>
    <n v="729.00099999999998"/>
    <n v="0"/>
    <x v="7"/>
  </r>
  <r>
    <d v="2015-05-01T00:00:00"/>
    <x v="38"/>
    <x v="16"/>
    <n v="102496"/>
    <n v="7332.326"/>
    <n v="267.596"/>
    <n v="117162"/>
    <n v="6316.5159999999996"/>
    <n v="1.069"/>
    <x v="7"/>
  </r>
  <r>
    <d v="2015-05-01T00:00:00"/>
    <x v="40"/>
    <x v="29"/>
    <n v="1446"/>
    <n v="9.1059999999999999"/>
    <n v="0"/>
    <n v="1255"/>
    <n v="19.170000000000002"/>
    <n v="0"/>
    <x v="7"/>
  </r>
  <r>
    <d v="2015-05-01T00:00:00"/>
    <x v="41"/>
    <x v="31"/>
    <n v="4577"/>
    <n v="76.477999999999994"/>
    <n v="0"/>
    <n v="4603"/>
    <n v="157.02099999999999"/>
    <n v="0"/>
    <x v="7"/>
  </r>
  <r>
    <d v="2015-05-01T00:00:00"/>
    <x v="42"/>
    <x v="1"/>
    <s v=".."/>
    <n v="403.447"/>
    <n v="0"/>
    <s v=".."/>
    <n v="463.10899999999998"/>
    <n v="0"/>
    <x v="7"/>
  </r>
  <r>
    <d v="2015-05-01T00:00:00"/>
    <x v="43"/>
    <x v="17"/>
    <n v="29584"/>
    <n v="1567.741"/>
    <n v="104.077"/>
    <n v="26659"/>
    <n v="1277.473"/>
    <n v="6.1879999999999997"/>
    <x v="7"/>
  </r>
  <r>
    <d v="2015-05-01T00:00:00"/>
    <x v="45"/>
    <x v="22"/>
    <n v="474"/>
    <n v="0"/>
    <n v="0"/>
    <n v="538"/>
    <n v="0.96"/>
    <n v="1E-3"/>
    <x v="7"/>
  </r>
  <r>
    <d v="2015-05-01T00:00:00"/>
    <x v="45"/>
    <x v="8"/>
    <n v="16007"/>
    <n v="142.67099999999999"/>
    <n v="88.525999999999996"/>
    <n v="17739"/>
    <n v="438.58100000000002"/>
    <n v="1.5329999999999999"/>
    <x v="7"/>
  </r>
  <r>
    <d v="2015-05-01T00:00:00"/>
    <x v="46"/>
    <x v="4"/>
    <s v=".."/>
    <s v=".."/>
    <s v=".."/>
    <s v=".."/>
    <n v="376.61500000000001"/>
    <n v="0"/>
    <x v="7"/>
  </r>
  <r>
    <d v="2015-05-01T00:00:00"/>
    <x v="46"/>
    <x v="16"/>
    <s v=".."/>
    <s v=".."/>
    <s v=".."/>
    <s v=".."/>
    <n v="232.94800000000001"/>
    <n v="0"/>
    <x v="7"/>
  </r>
  <r>
    <d v="2015-05-01T00:00:00"/>
    <x v="46"/>
    <x v="21"/>
    <s v=".."/>
    <s v=".."/>
    <s v=".."/>
    <s v=".."/>
    <n v="0.27800000000000002"/>
    <n v="0"/>
    <x v="7"/>
  </r>
  <r>
    <d v="2015-05-01T00:00:00"/>
    <x v="46"/>
    <x v="8"/>
    <s v=".."/>
    <n v="1272.6469999999999"/>
    <n v="0"/>
    <s v=".."/>
    <s v=".."/>
    <s v=".."/>
    <x v="7"/>
  </r>
  <r>
    <d v="2015-05-01T00:00:00"/>
    <x v="47"/>
    <x v="26"/>
    <n v="10634"/>
    <n v="397.875"/>
    <n v="0"/>
    <n v="10108"/>
    <n v="205.26599999999999"/>
    <n v="0"/>
    <x v="7"/>
  </r>
  <r>
    <d v="2015-05-01T00:00:00"/>
    <x v="49"/>
    <x v="10"/>
    <n v="13108"/>
    <n v="37.945999999999998"/>
    <n v="0"/>
    <n v="13090"/>
    <n v="48.898000000000003"/>
    <n v="0"/>
    <x v="7"/>
  </r>
  <r>
    <d v="2015-05-01T00:00:00"/>
    <x v="49"/>
    <x v="14"/>
    <n v="19563"/>
    <n v="85.914000000000001"/>
    <n v="0"/>
    <n v="22546"/>
    <n v="0"/>
    <n v="0"/>
    <x v="7"/>
  </r>
  <r>
    <d v="2015-05-01T00:00:00"/>
    <x v="49"/>
    <x v="1"/>
    <n v="39589"/>
    <n v="81.84"/>
    <n v="0"/>
    <n v="37900"/>
    <n v="24.841999999999999"/>
    <n v="0"/>
    <x v="7"/>
  </r>
  <r>
    <d v="2015-05-01T00:00:00"/>
    <x v="49"/>
    <x v="9"/>
    <n v="2230"/>
    <n v="0"/>
    <n v="0"/>
    <n v="2082"/>
    <n v="32.070999999999998"/>
    <n v="0"/>
    <x v="7"/>
  </r>
  <r>
    <d v="2015-05-01T00:00:00"/>
    <x v="49"/>
    <x v="29"/>
    <n v="438"/>
    <n v="0"/>
    <n v="0"/>
    <n v="739"/>
    <n v="10.978999999999999"/>
    <n v="0"/>
    <x v="7"/>
  </r>
  <r>
    <d v="2015-05-01T00:00:00"/>
    <x v="49"/>
    <x v="17"/>
    <n v="2066"/>
    <n v="0"/>
    <n v="0"/>
    <n v="2134"/>
    <n v="0"/>
    <n v="0"/>
    <x v="7"/>
  </r>
  <r>
    <d v="2015-05-01T00:00:00"/>
    <x v="49"/>
    <x v="33"/>
    <n v="666"/>
    <n v="1.6859999999999999"/>
    <n v="0"/>
    <n v="1017"/>
    <n v="1.048"/>
    <n v="0"/>
    <x v="7"/>
  </r>
  <r>
    <d v="2015-05-01T00:00:00"/>
    <x v="49"/>
    <x v="23"/>
    <n v="1867"/>
    <n v="91.313999999999993"/>
    <n v="0"/>
    <n v="3697"/>
    <n v="66.188000000000002"/>
    <n v="0"/>
    <x v="7"/>
  </r>
  <r>
    <d v="2015-05-01T00:00:00"/>
    <x v="49"/>
    <x v="8"/>
    <n v="16384"/>
    <n v="692.57"/>
    <n v="0"/>
    <n v="17249"/>
    <n v="594.505"/>
    <n v="0"/>
    <x v="7"/>
  </r>
  <r>
    <d v="2015-05-01T00:00:00"/>
    <x v="49"/>
    <x v="12"/>
    <n v="1237"/>
    <n v="2.7160000000000002"/>
    <n v="0"/>
    <n v="1314"/>
    <n v="33.369999999999997"/>
    <n v="0"/>
    <x v="7"/>
  </r>
  <r>
    <d v="2015-05-01T00:00:00"/>
    <x v="50"/>
    <x v="34"/>
    <n v="1689"/>
    <n v="0.29699999999999999"/>
    <n v="0"/>
    <n v="1769"/>
    <n v="2.177"/>
    <n v="0"/>
    <x v="7"/>
  </r>
  <r>
    <d v="2015-06-01T00:00:00"/>
    <x v="65"/>
    <x v="2"/>
    <n v="3576"/>
    <n v="6.7030000000000003"/>
    <n v="0.48699999999999999"/>
    <n v="4543"/>
    <n v="90.882999999999996"/>
    <n v="5.8159999999999998"/>
    <x v="7"/>
  </r>
  <r>
    <d v="2015-06-01T00:00:00"/>
    <x v="2"/>
    <x v="3"/>
    <n v="6446"/>
    <n v="343.33800000000002"/>
    <n v="5.9080000000000004"/>
    <n v="7374"/>
    <n v="51.640999999999998"/>
    <n v="10.531000000000001"/>
    <x v="7"/>
  </r>
  <r>
    <d v="2015-06-01T00:00:00"/>
    <x v="3"/>
    <x v="4"/>
    <n v="11112"/>
    <n v="460.66300000000001"/>
    <n v="28.146999999999998"/>
    <n v="12972"/>
    <n v="399.94099999999997"/>
    <n v="38.536999999999999"/>
    <x v="7"/>
  </r>
  <r>
    <d v="2015-06-01T00:00:00"/>
    <x v="68"/>
    <x v="30"/>
    <n v="6247"/>
    <n v="96.852000000000004"/>
    <n v="6.6109999999999998"/>
    <n v="5655"/>
    <n v="34.287999999999997"/>
    <n v="0"/>
    <x v="7"/>
  </r>
  <r>
    <d v="2015-06-01T00:00:00"/>
    <x v="4"/>
    <x v="5"/>
    <n v="1347"/>
    <n v="58.475999999999999"/>
    <n v="0.372"/>
    <n v="1653"/>
    <n v="9.6080000000000005"/>
    <n v="0"/>
    <x v="7"/>
  </r>
  <r>
    <d v="2015-06-01T00:00:00"/>
    <x v="5"/>
    <x v="6"/>
    <n v="592"/>
    <n v="0"/>
    <n v="4.3999999999999997E-2"/>
    <n v="791"/>
    <n v="23.45"/>
    <n v="0"/>
    <x v="7"/>
  </r>
  <r>
    <d v="2015-06-01T00:00:00"/>
    <x v="5"/>
    <x v="1"/>
    <n v="83106"/>
    <n v="2116.1379999999999"/>
    <n v="215.667"/>
    <n v="83901"/>
    <n v="1791.1869999999999"/>
    <n v="1.1000000000000001"/>
    <x v="7"/>
  </r>
  <r>
    <d v="2015-06-01T00:00:00"/>
    <x v="6"/>
    <x v="9"/>
    <n v="8535"/>
    <n v="33.981999999999999"/>
    <n v="0"/>
    <n v="9123"/>
    <n v="275.16699999999997"/>
    <n v="0"/>
    <x v="7"/>
  </r>
  <r>
    <d v="2015-06-01T00:00:00"/>
    <x v="9"/>
    <x v="12"/>
    <n v="2926"/>
    <n v="4.1669999999999998"/>
    <n v="2.794"/>
    <n v="3831"/>
    <n v="40.865000000000002"/>
    <n v="2.7690000000000001"/>
    <x v="7"/>
  </r>
  <r>
    <d v="2015-06-01T00:00:00"/>
    <x v="10"/>
    <x v="13"/>
    <n v="32541"/>
    <n v="772.49699999999996"/>
    <n v="0"/>
    <n v="43070"/>
    <n v="265.16899999999998"/>
    <n v="0"/>
    <x v="7"/>
  </r>
  <r>
    <d v="2015-06-01T00:00:00"/>
    <x v="13"/>
    <x v="15"/>
    <n v="4673"/>
    <n v="171.97"/>
    <n v="26.236000000000001"/>
    <n v="5260"/>
    <n v="75.054000000000002"/>
    <n v="0"/>
    <x v="7"/>
  </r>
  <r>
    <d v="2015-06-01T00:00:00"/>
    <x v="14"/>
    <x v="16"/>
    <n v="2845"/>
    <n v="26.971"/>
    <n v="0"/>
    <n v="3153"/>
    <n v="89.912000000000006"/>
    <n v="0.128"/>
    <x v="7"/>
  </r>
  <r>
    <d v="2015-06-01T00:00:00"/>
    <x v="14"/>
    <x v="18"/>
    <n v="4447"/>
    <n v="356.911"/>
    <n v="14.968999999999999"/>
    <n v="5349"/>
    <n v="102.04300000000001"/>
    <n v="0.61199999999999999"/>
    <x v="7"/>
  </r>
  <r>
    <d v="2015-06-01T00:00:00"/>
    <x v="16"/>
    <x v="20"/>
    <n v="67757"/>
    <n v="3051.0430000000001"/>
    <n v="29.507000000000001"/>
    <n v="77217"/>
    <n v="2193.2750000000001"/>
    <n v="9.6430000000000007"/>
    <x v="7"/>
  </r>
  <r>
    <d v="2015-06-01T00:00:00"/>
    <x v="69"/>
    <x v="24"/>
    <n v="4229"/>
    <n v="87.311999999999998"/>
    <n v="0"/>
    <n v="5042"/>
    <n v="29.978000000000002"/>
    <n v="0"/>
    <x v="7"/>
  </r>
  <r>
    <d v="2015-06-01T00:00:00"/>
    <x v="17"/>
    <x v="1"/>
    <n v="4363"/>
    <n v="78.94"/>
    <n v="0"/>
    <n v="5009"/>
    <n v="244.345"/>
    <n v="0"/>
    <x v="7"/>
  </r>
  <r>
    <d v="2015-06-01T00:00:00"/>
    <x v="17"/>
    <x v="21"/>
    <n v="5738"/>
    <n v="171.01900000000001"/>
    <n v="25.593"/>
    <n v="6603"/>
    <n v="158.15899999999999"/>
    <n v="3.2410000000000001"/>
    <x v="7"/>
  </r>
  <r>
    <d v="2015-06-01T00:00:00"/>
    <x v="18"/>
    <x v="4"/>
    <n v="13101"/>
    <n v="478.55399999999997"/>
    <n v="16.834"/>
    <n v="14704"/>
    <n v="462.303"/>
    <n v="0"/>
    <x v="7"/>
  </r>
  <r>
    <d v="2015-06-01T00:00:00"/>
    <x v="19"/>
    <x v="4"/>
    <n v="25967"/>
    <n v="996.16399999999999"/>
    <n v="113.491"/>
    <n v="30312"/>
    <n v="1097.9000000000001"/>
    <n v="37.238999999999997"/>
    <x v="7"/>
  </r>
  <r>
    <d v="2015-06-01T00:00:00"/>
    <x v="53"/>
    <x v="8"/>
    <n v="6758"/>
    <n v="246.69200000000001"/>
    <n v="103.333"/>
    <n v="8046"/>
    <n v="202.125"/>
    <n v="0"/>
    <x v="7"/>
  </r>
  <r>
    <d v="2015-06-01T00:00:00"/>
    <x v="21"/>
    <x v="20"/>
    <s v=".."/>
    <s v=".."/>
    <s v=".."/>
    <s v=".."/>
    <n v="423.10500000000002"/>
    <n v="0"/>
    <x v="7"/>
  </r>
  <r>
    <d v="2015-06-01T00:00:00"/>
    <x v="21"/>
    <x v="13"/>
    <n v="2094"/>
    <n v="7.17"/>
    <n v="0"/>
    <n v="2153"/>
    <n v="13.551"/>
    <n v="0"/>
    <x v="7"/>
  </r>
  <r>
    <d v="2015-06-01T00:00:00"/>
    <x v="21"/>
    <x v="1"/>
    <n v="25914"/>
    <n v="1129.7360000000001"/>
    <n v="0"/>
    <n v="27691"/>
    <n v="660.95699999999999"/>
    <n v="0"/>
    <x v="7"/>
  </r>
  <r>
    <d v="2015-06-01T00:00:00"/>
    <x v="21"/>
    <x v="16"/>
    <n v="8413"/>
    <n v="84.805000000000007"/>
    <n v="0.85"/>
    <n v="6233"/>
    <n v="372.02100000000002"/>
    <n v="0"/>
    <x v="7"/>
  </r>
  <r>
    <d v="2015-06-01T00:00:00"/>
    <x v="21"/>
    <x v="17"/>
    <n v="3011"/>
    <n v="1.6830000000000001"/>
    <n v="0"/>
    <n v="1575"/>
    <n v="13.269"/>
    <n v="0"/>
    <x v="7"/>
  </r>
  <r>
    <d v="2015-06-01T00:00:00"/>
    <x v="21"/>
    <x v="23"/>
    <n v="86975"/>
    <n v="3663.31"/>
    <n v="92.978999999999999"/>
    <n v="108054"/>
    <n v="3796.5340000000001"/>
    <n v="38.140999999999998"/>
    <x v="7"/>
  </r>
  <r>
    <d v="2015-06-01T00:00:00"/>
    <x v="22"/>
    <x v="16"/>
    <n v="41"/>
    <n v="0"/>
    <n v="0"/>
    <n v="82"/>
    <n v="15.154"/>
    <n v="0"/>
    <x v="7"/>
  </r>
  <r>
    <d v="2015-06-01T00:00:00"/>
    <x v="22"/>
    <x v="23"/>
    <n v="31009"/>
    <n v="1088.943"/>
    <n v="34.457000000000001"/>
    <n v="42321"/>
    <n v="900.42899999999997"/>
    <n v="5.5810000000000004"/>
    <x v="7"/>
  </r>
  <r>
    <d v="2015-06-01T00:00:00"/>
    <x v="23"/>
    <x v="21"/>
    <n v="1848"/>
    <n v="79.912999999999997"/>
    <n v="2.806"/>
    <n v="1885"/>
    <n v="41.359000000000002"/>
    <n v="0"/>
    <x v="7"/>
  </r>
  <r>
    <d v="2015-06-01T00:00:00"/>
    <x v="24"/>
    <x v="4"/>
    <s v=".."/>
    <s v=".."/>
    <s v=".."/>
    <s v=".."/>
    <n v="651.87699999999995"/>
    <n v="0"/>
    <x v="7"/>
  </r>
  <r>
    <d v="2015-06-01T00:00:00"/>
    <x v="24"/>
    <x v="8"/>
    <s v=".."/>
    <n v="511.84"/>
    <n v="17.009"/>
    <s v=".."/>
    <s v=".."/>
    <s v=".."/>
    <x v="7"/>
  </r>
  <r>
    <d v="2015-06-01T00:00:00"/>
    <x v="59"/>
    <x v="10"/>
    <n v="18634"/>
    <n v="329.03300000000002"/>
    <n v="1.262"/>
    <n v="21701"/>
    <n v="298.63099999999997"/>
    <n v="7.6079999999999997"/>
    <x v="7"/>
  </r>
  <r>
    <d v="2015-06-01T00:00:00"/>
    <x v="25"/>
    <x v="14"/>
    <n v="23117"/>
    <n v="438.78699999999998"/>
    <n v="174.53200000000001"/>
    <n v="27737"/>
    <n v="312.63099999999997"/>
    <n v="0.55400000000000005"/>
    <x v="7"/>
  </r>
  <r>
    <d v="2015-06-01T00:00:00"/>
    <x v="26"/>
    <x v="8"/>
    <n v="9049"/>
    <n v="233.96799999999999"/>
    <n v="0"/>
    <n v="10706"/>
    <n v="184.21600000000001"/>
    <n v="0"/>
    <x v="7"/>
  </r>
  <r>
    <d v="2015-06-01T00:00:00"/>
    <x v="54"/>
    <x v="14"/>
    <n v="15514"/>
    <n v="0"/>
    <n v="0"/>
    <n v="15963"/>
    <n v="0"/>
    <n v="0"/>
    <x v="7"/>
  </r>
  <r>
    <d v="2015-06-01T00:00:00"/>
    <x v="70"/>
    <x v="14"/>
    <n v="4770"/>
    <n v="38.972999999999999"/>
    <n v="0"/>
    <n v="6459"/>
    <n v="0"/>
    <n v="0"/>
    <x v="7"/>
  </r>
  <r>
    <d v="2015-06-01T00:00:00"/>
    <x v="58"/>
    <x v="25"/>
    <n v="5903"/>
    <n v="273.55500000000001"/>
    <n v="166.166"/>
    <n v="6638"/>
    <n v="298.66800000000001"/>
    <n v="0.61299999999999999"/>
    <x v="7"/>
  </r>
  <r>
    <d v="2015-06-01T00:00:00"/>
    <x v="28"/>
    <x v="10"/>
    <n v="3968"/>
    <n v="12.037000000000001"/>
    <n v="0"/>
    <n v="4517"/>
    <n v="0.58199999999999996"/>
    <n v="0"/>
    <x v="7"/>
  </r>
  <r>
    <d v="2015-06-01T00:00:00"/>
    <x v="28"/>
    <x v="14"/>
    <n v="43386"/>
    <n v="289.02300000000002"/>
    <n v="0"/>
    <n v="47623"/>
    <n v="25.294"/>
    <n v="3.0590000000000002"/>
    <x v="7"/>
  </r>
  <r>
    <d v="2015-06-01T00:00:00"/>
    <x v="28"/>
    <x v="25"/>
    <n v="13634"/>
    <n v="346.31"/>
    <n v="19.594000000000001"/>
    <n v="17230"/>
    <n v="185.489"/>
    <n v="15.731999999999999"/>
    <x v="7"/>
  </r>
  <r>
    <d v="2015-06-01T00:00:00"/>
    <x v="28"/>
    <x v="1"/>
    <n v="27003"/>
    <n v="10.795"/>
    <n v="0"/>
    <n v="28631"/>
    <n v="22.486999999999998"/>
    <n v="13.444000000000001"/>
    <x v="7"/>
  </r>
  <r>
    <d v="2015-06-01T00:00:00"/>
    <x v="28"/>
    <x v="16"/>
    <n v="3900"/>
    <n v="184.346"/>
    <n v="4.0330000000000004"/>
    <n v="5457"/>
    <n v="123.59"/>
    <n v="0"/>
    <x v="7"/>
  </r>
  <r>
    <d v="2015-06-01T00:00:00"/>
    <x v="28"/>
    <x v="17"/>
    <n v="9789"/>
    <n v="313.01"/>
    <n v="10.869"/>
    <n v="12433"/>
    <n v="50.817999999999998"/>
    <n v="2.0790000000000002"/>
    <x v="7"/>
  </r>
  <r>
    <d v="2015-06-01T00:00:00"/>
    <x v="28"/>
    <x v="8"/>
    <n v="11921"/>
    <n v="181.10400000000001"/>
    <n v="16.323"/>
    <n v="13182"/>
    <n v="181.292"/>
    <n v="0.63600000000000001"/>
    <x v="7"/>
  </r>
  <r>
    <d v="2015-06-01T00:00:00"/>
    <x v="57"/>
    <x v="16"/>
    <n v="8517"/>
    <n v="14.974"/>
    <n v="0"/>
    <n v="9789"/>
    <n v="3.7010000000000001"/>
    <n v="0"/>
    <x v="7"/>
  </r>
  <r>
    <d v="2015-06-01T00:00:00"/>
    <x v="29"/>
    <x v="15"/>
    <n v="8156"/>
    <n v="171.85"/>
    <n v="71.709000000000003"/>
    <n v="9806"/>
    <n v="328.64800000000002"/>
    <n v="3.93"/>
    <x v="7"/>
  </r>
  <r>
    <d v="2015-06-01T00:00:00"/>
    <x v="30"/>
    <x v="27"/>
    <n v="2482"/>
    <n v="81.257999999999996"/>
    <n v="0.31"/>
    <n v="2674"/>
    <n v="112.72199999999999"/>
    <n v="1.4419999999999999"/>
    <x v="7"/>
  </r>
  <r>
    <d v="2015-06-01T00:00:00"/>
    <x v="30"/>
    <x v="1"/>
    <n v="3185"/>
    <n v="77.281000000000006"/>
    <n v="0"/>
    <n v="2812"/>
    <n v="79.108999999999995"/>
    <n v="0.54"/>
    <x v="7"/>
  </r>
  <r>
    <d v="2015-06-01T00:00:00"/>
    <x v="31"/>
    <x v="13"/>
    <n v="42481"/>
    <n v="3428.6680000000001"/>
    <n v="30.556999999999999"/>
    <n v="71316"/>
    <n v="1759.643"/>
    <n v="0"/>
    <x v="7"/>
  </r>
  <r>
    <d v="2015-06-01T00:00:00"/>
    <x v="66"/>
    <x v="28"/>
    <n v="654"/>
    <n v="0.69799999999999995"/>
    <n v="1.4E-2"/>
    <n v="562"/>
    <n v="56.22"/>
    <n v="0.82399999999999995"/>
    <x v="7"/>
  </r>
  <r>
    <d v="2015-06-01T00:00:00"/>
    <x v="34"/>
    <x v="9"/>
    <s v=".."/>
    <n v="9.218"/>
    <n v="0"/>
    <s v=".."/>
    <n v="138.70599999999999"/>
    <n v="0"/>
    <x v="7"/>
  </r>
  <r>
    <d v="2015-06-01T00:00:00"/>
    <x v="34"/>
    <x v="29"/>
    <s v=".."/>
    <n v="1.835"/>
    <n v="0"/>
    <s v=".."/>
    <n v="33.79"/>
    <n v="0"/>
    <x v="7"/>
  </r>
  <r>
    <d v="2015-06-01T00:00:00"/>
    <x v="35"/>
    <x v="24"/>
    <n v="6663"/>
    <n v="195.20500000000001"/>
    <n v="1.49"/>
    <n v="7488"/>
    <n v="165.45099999999999"/>
    <n v="0"/>
    <x v="7"/>
  </r>
  <r>
    <d v="2015-06-01T00:00:00"/>
    <x v="64"/>
    <x v="4"/>
    <s v=".."/>
    <s v=".."/>
    <s v=".."/>
    <s v=".."/>
    <n v="4.7699999999999996"/>
    <n v="0"/>
    <x v="7"/>
  </r>
  <r>
    <d v="2015-06-01T00:00:00"/>
    <x v="64"/>
    <x v="20"/>
    <s v=".."/>
    <s v=".."/>
    <s v=".."/>
    <s v=".."/>
    <n v="9.4559999999999995"/>
    <n v="0"/>
    <x v="7"/>
  </r>
  <r>
    <d v="2015-06-01T00:00:00"/>
    <x v="64"/>
    <x v="25"/>
    <s v=".."/>
    <n v="421.54700000000003"/>
    <n v="0"/>
    <s v=".."/>
    <n v="13.17"/>
    <n v="0"/>
    <x v="7"/>
  </r>
  <r>
    <d v="2015-06-01T00:00:00"/>
    <x v="64"/>
    <x v="8"/>
    <s v=".."/>
    <n v="338.60399999999998"/>
    <n v="0"/>
    <s v=".."/>
    <s v=".."/>
    <s v=".."/>
    <x v="7"/>
  </r>
  <r>
    <d v="2015-06-01T00:00:00"/>
    <x v="36"/>
    <x v="3"/>
    <n v="905"/>
    <n v="36.134"/>
    <n v="0"/>
    <n v="1598"/>
    <n v="0.16300000000000001"/>
    <n v="0"/>
    <x v="7"/>
  </r>
  <r>
    <d v="2015-06-01T00:00:00"/>
    <x v="36"/>
    <x v="27"/>
    <n v="4311"/>
    <n v="7.2389999999999999"/>
    <n v="0"/>
    <n v="4739"/>
    <n v="4.4279999999999999"/>
    <n v="2.7879999999999998"/>
    <x v="7"/>
  </r>
  <r>
    <d v="2015-06-01T00:00:00"/>
    <x v="36"/>
    <x v="4"/>
    <n v="5808"/>
    <n v="401.38099999999997"/>
    <n v="21.167999999999999"/>
    <n v="6175"/>
    <n v="520.54999999999995"/>
    <n v="58.670999999999999"/>
    <x v="7"/>
  </r>
  <r>
    <d v="2015-06-01T00:00:00"/>
    <x v="36"/>
    <x v="20"/>
    <n v="21206"/>
    <n v="941.77200000000005"/>
    <n v="5.1749999999999998"/>
    <n v="23655"/>
    <n v="644.61800000000005"/>
    <n v="30.678999999999998"/>
    <x v="7"/>
  </r>
  <r>
    <d v="2015-06-01T00:00:00"/>
    <x v="36"/>
    <x v="14"/>
    <n v="3382"/>
    <n v="75.73"/>
    <n v="1.05"/>
    <n v="3357"/>
    <n v="52.219000000000001"/>
    <n v="1.2589999999999999"/>
    <x v="7"/>
  </r>
  <r>
    <d v="2015-06-01T00:00:00"/>
    <x v="36"/>
    <x v="25"/>
    <n v="7287"/>
    <n v="78.509"/>
    <n v="35.719000000000001"/>
    <n v="8511"/>
    <n v="51.040999999999997"/>
    <n v="28.667000000000002"/>
    <x v="7"/>
  </r>
  <r>
    <d v="2015-06-01T00:00:00"/>
    <x v="36"/>
    <x v="2"/>
    <n v="1774"/>
    <n v="5.5339999999999998"/>
    <n v="0.254"/>
    <n v="1933"/>
    <n v="5.9240000000000004"/>
    <n v="1.9319999999999999"/>
    <x v="7"/>
  </r>
  <r>
    <d v="2015-06-01T00:00:00"/>
    <x v="36"/>
    <x v="1"/>
    <n v="38629"/>
    <n v="455.62900000000002"/>
    <n v="2.911"/>
    <n v="45174"/>
    <n v="781.88699999999994"/>
    <n v="144.33699999999999"/>
    <x v="7"/>
  </r>
  <r>
    <d v="2015-06-01T00:00:00"/>
    <x v="36"/>
    <x v="9"/>
    <n v="1776"/>
    <n v="0"/>
    <n v="0"/>
    <n v="1870"/>
    <n v="0"/>
    <n v="0"/>
    <x v="7"/>
  </r>
  <r>
    <d v="2015-06-01T00:00:00"/>
    <x v="36"/>
    <x v="24"/>
    <n v="3768"/>
    <n v="42.756"/>
    <n v="2.2450000000000001"/>
    <n v="3556"/>
    <n v="31.172999999999998"/>
    <n v="1.234"/>
    <x v="7"/>
  </r>
  <r>
    <d v="2015-06-01T00:00:00"/>
    <x v="36"/>
    <x v="16"/>
    <n v="26794"/>
    <n v="1115.829"/>
    <n v="33.962000000000003"/>
    <n v="31309"/>
    <n v="1132.3630000000001"/>
    <n v="51.6"/>
    <x v="7"/>
  </r>
  <r>
    <d v="2015-06-01T00:00:00"/>
    <x v="36"/>
    <x v="31"/>
    <n v="5435"/>
    <n v="230.69200000000001"/>
    <n v="5.17"/>
    <n v="5783"/>
    <n v="38.432000000000002"/>
    <n v="5.3419999999999996"/>
    <x v="7"/>
  </r>
  <r>
    <d v="2015-06-01T00:00:00"/>
    <x v="36"/>
    <x v="17"/>
    <n v="6353"/>
    <n v="258.58800000000002"/>
    <n v="55.52"/>
    <n v="7128"/>
    <n v="81.781000000000006"/>
    <n v="9.5280000000000005"/>
    <x v="7"/>
  </r>
  <r>
    <d v="2015-06-01T00:00:00"/>
    <x v="36"/>
    <x v="18"/>
    <n v="10306"/>
    <n v="450.37900000000002"/>
    <n v="28.062999999999999"/>
    <n v="15011"/>
    <n v="121.69499999999999"/>
    <n v="117.42100000000001"/>
    <x v="7"/>
  </r>
  <r>
    <d v="2015-06-01T00:00:00"/>
    <x v="36"/>
    <x v="23"/>
    <n v="12019"/>
    <n v="20.292999999999999"/>
    <n v="0"/>
    <n v="10189"/>
    <n v="188.261"/>
    <n v="10.771000000000001"/>
    <x v="7"/>
  </r>
  <r>
    <d v="2015-06-01T00:00:00"/>
    <x v="36"/>
    <x v="8"/>
    <n v="51755"/>
    <n v="1790.2619999999999"/>
    <n v="245.39"/>
    <n v="56179"/>
    <n v="314.245"/>
    <n v="129.17500000000001"/>
    <x v="7"/>
  </r>
  <r>
    <d v="2015-06-01T00:00:00"/>
    <x v="55"/>
    <x v="35"/>
    <n v="12887"/>
    <n v="822.702"/>
    <n v="23.382999999999999"/>
    <n v="19316"/>
    <n v="1003.784"/>
    <n v="1.6E-2"/>
    <x v="7"/>
  </r>
  <r>
    <d v="2015-06-01T00:00:00"/>
    <x v="37"/>
    <x v="32"/>
    <n v="4430"/>
    <n v="156.97300000000001"/>
    <n v="5.3360000000000003"/>
    <n v="6376"/>
    <n v="299.91199999999998"/>
    <n v="0"/>
    <x v="7"/>
  </r>
  <r>
    <d v="2015-06-01T00:00:00"/>
    <x v="63"/>
    <x v="16"/>
    <n v="20678"/>
    <n v="663.22799999999995"/>
    <n v="0"/>
    <n v="24787"/>
    <n v="345.99"/>
    <n v="0"/>
    <x v="7"/>
  </r>
  <r>
    <d v="2015-06-01T00:00:00"/>
    <x v="67"/>
    <x v="4"/>
    <n v="3159"/>
    <n v="82.126000000000005"/>
    <n v="0"/>
    <n v="4647"/>
    <n v="50.552999999999997"/>
    <n v="0"/>
    <x v="7"/>
  </r>
  <r>
    <d v="2015-06-01T00:00:00"/>
    <x v="62"/>
    <x v="16"/>
    <n v="2645"/>
    <n v="12.346"/>
    <n v="0"/>
    <n v="3699"/>
    <n v="8.1430000000000007"/>
    <n v="0"/>
    <x v="7"/>
  </r>
  <r>
    <d v="2015-06-01T00:00:00"/>
    <x v="38"/>
    <x v="1"/>
    <s v=".."/>
    <n v="175.815"/>
    <n v="0"/>
    <s v=".."/>
    <n v="693.15899999999999"/>
    <n v="0"/>
    <x v="7"/>
  </r>
  <r>
    <d v="2015-06-01T00:00:00"/>
    <x v="38"/>
    <x v="16"/>
    <n v="106514"/>
    <n v="6901.34"/>
    <n v="267.35700000000003"/>
    <n v="130799"/>
    <n v="5643.7979999999998"/>
    <n v="0.93300000000000005"/>
    <x v="7"/>
  </r>
  <r>
    <d v="2015-06-01T00:00:00"/>
    <x v="40"/>
    <x v="29"/>
    <n v="1358"/>
    <n v="5.3929999999999998"/>
    <n v="0"/>
    <n v="1710"/>
    <n v="20.273"/>
    <n v="0"/>
    <x v="7"/>
  </r>
  <r>
    <d v="2015-06-01T00:00:00"/>
    <x v="41"/>
    <x v="31"/>
    <n v="4371"/>
    <n v="103.849"/>
    <n v="0"/>
    <n v="5707"/>
    <n v="159.48500000000001"/>
    <n v="0"/>
    <x v="7"/>
  </r>
  <r>
    <d v="2015-06-01T00:00:00"/>
    <x v="42"/>
    <x v="1"/>
    <s v=".."/>
    <n v="340.40699999999998"/>
    <n v="0"/>
    <s v=".."/>
    <n v="479.91199999999998"/>
    <n v="0"/>
    <x v="7"/>
  </r>
  <r>
    <d v="2015-06-01T00:00:00"/>
    <x v="43"/>
    <x v="17"/>
    <n v="28375"/>
    <n v="1605.6969999999999"/>
    <n v="78.111000000000004"/>
    <n v="40285"/>
    <n v="1070.1880000000001"/>
    <n v="3.8809999999999998"/>
    <x v="7"/>
  </r>
  <r>
    <d v="2015-06-01T00:00:00"/>
    <x v="45"/>
    <x v="22"/>
    <n v="519"/>
    <n v="0"/>
    <n v="0"/>
    <n v="472"/>
    <n v="0.56200000000000006"/>
    <n v="2E-3"/>
    <x v="7"/>
  </r>
  <r>
    <d v="2015-06-01T00:00:00"/>
    <x v="45"/>
    <x v="8"/>
    <n v="17860"/>
    <n v="185.96899999999999"/>
    <n v="34.814"/>
    <n v="19773"/>
    <n v="382.92599999999999"/>
    <n v="2.0699999999999998"/>
    <x v="7"/>
  </r>
  <r>
    <d v="2015-06-01T00:00:00"/>
    <x v="46"/>
    <x v="4"/>
    <s v=".."/>
    <s v=".."/>
    <s v=".."/>
    <s v=".."/>
    <n v="283.75200000000001"/>
    <n v="0"/>
    <x v="7"/>
  </r>
  <r>
    <d v="2015-06-01T00:00:00"/>
    <x v="46"/>
    <x v="16"/>
    <s v=".."/>
    <s v=".."/>
    <s v=".."/>
    <s v=".."/>
    <n v="232.96799999999999"/>
    <n v="0"/>
    <x v="7"/>
  </r>
  <r>
    <d v="2015-06-01T00:00:00"/>
    <x v="46"/>
    <x v="8"/>
    <s v=".."/>
    <n v="1350.441"/>
    <n v="0"/>
    <s v=".."/>
    <s v=".."/>
    <s v=".."/>
    <x v="7"/>
  </r>
  <r>
    <d v="2015-06-01T00:00:00"/>
    <x v="47"/>
    <x v="26"/>
    <n v="10170"/>
    <n v="471.06400000000002"/>
    <n v="0"/>
    <n v="13910"/>
    <n v="154.08000000000001"/>
    <n v="0"/>
    <x v="7"/>
  </r>
  <r>
    <d v="2015-06-01T00:00:00"/>
    <x v="49"/>
    <x v="10"/>
    <n v="12133"/>
    <n v="18.116"/>
    <n v="0"/>
    <n v="13524"/>
    <n v="43.438000000000002"/>
    <n v="0"/>
    <x v="7"/>
  </r>
  <r>
    <d v="2015-06-01T00:00:00"/>
    <x v="49"/>
    <x v="14"/>
    <n v="21231"/>
    <n v="89.272000000000006"/>
    <n v="0"/>
    <n v="24415"/>
    <n v="0"/>
    <n v="0"/>
    <x v="7"/>
  </r>
  <r>
    <d v="2015-06-01T00:00:00"/>
    <x v="49"/>
    <x v="1"/>
    <n v="38386"/>
    <n v="65.099000000000004"/>
    <n v="0"/>
    <n v="40320"/>
    <n v="17.628"/>
    <n v="0"/>
    <x v="7"/>
  </r>
  <r>
    <d v="2015-06-01T00:00:00"/>
    <x v="49"/>
    <x v="9"/>
    <n v="2455"/>
    <n v="0"/>
    <n v="0"/>
    <n v="2719"/>
    <n v="31.751999999999999"/>
    <n v="0"/>
    <x v="7"/>
  </r>
  <r>
    <d v="2015-06-01T00:00:00"/>
    <x v="49"/>
    <x v="29"/>
    <n v="676"/>
    <n v="0"/>
    <n v="0"/>
    <n v="960"/>
    <n v="7.5670000000000002"/>
    <n v="0"/>
    <x v="7"/>
  </r>
  <r>
    <d v="2015-06-01T00:00:00"/>
    <x v="49"/>
    <x v="17"/>
    <n v="1839"/>
    <n v="0"/>
    <n v="0"/>
    <n v="2173"/>
    <n v="0"/>
    <n v="0"/>
    <x v="7"/>
  </r>
  <r>
    <d v="2015-06-01T00:00:00"/>
    <x v="49"/>
    <x v="33"/>
    <n v="725"/>
    <n v="1.5680000000000001"/>
    <n v="0"/>
    <n v="1131"/>
    <n v="3.089"/>
    <n v="0"/>
    <x v="7"/>
  </r>
  <r>
    <d v="2015-06-01T00:00:00"/>
    <x v="49"/>
    <x v="23"/>
    <n v="2324"/>
    <n v="107.193"/>
    <n v="0"/>
    <n v="4501"/>
    <n v="120.39100000000001"/>
    <n v="0"/>
    <x v="7"/>
  </r>
  <r>
    <d v="2015-06-01T00:00:00"/>
    <x v="49"/>
    <x v="8"/>
    <n v="16575"/>
    <n v="742.59900000000005"/>
    <n v="0"/>
    <n v="19430"/>
    <n v="530.90200000000004"/>
    <n v="0"/>
    <x v="7"/>
  </r>
  <r>
    <d v="2015-06-01T00:00:00"/>
    <x v="49"/>
    <x v="12"/>
    <n v="1278"/>
    <n v="4.8860000000000001"/>
    <n v="0"/>
    <n v="1708"/>
    <n v="12.898"/>
    <n v="0"/>
    <x v="7"/>
  </r>
  <r>
    <d v="2015-06-01T00:00:00"/>
    <x v="50"/>
    <x v="34"/>
    <n v="1572"/>
    <n v="1.073"/>
    <n v="0"/>
    <n v="1732"/>
    <n v="2.238"/>
    <n v="0"/>
    <x v="7"/>
  </r>
  <r>
    <d v="2015-07-01T00:00:00"/>
    <x v="65"/>
    <x v="2"/>
    <n v="4255"/>
    <n v="9.34"/>
    <n v="0.50600000000000001"/>
    <n v="4181"/>
    <n v="92.391000000000005"/>
    <n v="8.8409999999999993"/>
    <x v="7"/>
  </r>
  <r>
    <d v="2015-07-01T00:00:00"/>
    <x v="2"/>
    <x v="3"/>
    <n v="7758"/>
    <n v="342.81299999999999"/>
    <n v="8.2260000000000009"/>
    <n v="7168"/>
    <n v="56.954000000000001"/>
    <n v="9.7370000000000001"/>
    <x v="7"/>
  </r>
  <r>
    <d v="2015-07-01T00:00:00"/>
    <x v="3"/>
    <x v="4"/>
    <n v="14453"/>
    <n v="325.97000000000003"/>
    <n v="25.66"/>
    <n v="9880"/>
    <n v="337.839"/>
    <n v="37.497999999999998"/>
    <x v="7"/>
  </r>
  <r>
    <d v="2015-07-01T00:00:00"/>
    <x v="68"/>
    <x v="30"/>
    <n v="7521"/>
    <n v="82.216999999999999"/>
    <n v="5.4889999999999999"/>
    <n v="5232"/>
    <n v="33.817999999999998"/>
    <n v="0"/>
    <x v="7"/>
  </r>
  <r>
    <d v="2015-07-01T00:00:00"/>
    <x v="4"/>
    <x v="5"/>
    <n v="2939"/>
    <n v="45.012"/>
    <n v="0.41099999999999998"/>
    <n v="2656"/>
    <n v="15.569000000000001"/>
    <n v="0"/>
    <x v="7"/>
  </r>
  <r>
    <d v="2015-07-01T00:00:00"/>
    <x v="5"/>
    <x v="6"/>
    <n v="636"/>
    <n v="0"/>
    <n v="3.7999999999999999E-2"/>
    <n v="889"/>
    <n v="17.75"/>
    <n v="0"/>
    <x v="7"/>
  </r>
  <r>
    <d v="2015-07-01T00:00:00"/>
    <x v="5"/>
    <x v="1"/>
    <n v="110003"/>
    <n v="2723.4679999999998"/>
    <n v="250.28"/>
    <n v="105595"/>
    <n v="2088.1060000000002"/>
    <n v="0.28100000000000003"/>
    <x v="7"/>
  </r>
  <r>
    <d v="2015-07-01T00:00:00"/>
    <x v="6"/>
    <x v="9"/>
    <n v="11199"/>
    <n v="39.573999999999998"/>
    <n v="0"/>
    <n v="9544"/>
    <n v="284.08699999999999"/>
    <n v="0"/>
    <x v="7"/>
  </r>
  <r>
    <d v="2015-07-01T00:00:00"/>
    <x v="9"/>
    <x v="12"/>
    <n v="4987"/>
    <n v="3.9079999999999999"/>
    <n v="3.25"/>
    <n v="4068"/>
    <n v="36.823"/>
    <n v="3.4390000000000001"/>
    <x v="7"/>
  </r>
  <r>
    <d v="2015-07-01T00:00:00"/>
    <x v="10"/>
    <x v="13"/>
    <n v="54498"/>
    <n v="710.26700000000005"/>
    <n v="0"/>
    <n v="41993"/>
    <n v="289.13099999999997"/>
    <n v="0"/>
    <x v="7"/>
  </r>
  <r>
    <d v="2015-07-01T00:00:00"/>
    <x v="13"/>
    <x v="15"/>
    <n v="4746"/>
    <n v="133.87100000000001"/>
    <n v="21.298999999999999"/>
    <n v="5349"/>
    <n v="121.958"/>
    <n v="0"/>
    <x v="7"/>
  </r>
  <r>
    <d v="2015-07-01T00:00:00"/>
    <x v="14"/>
    <x v="16"/>
    <n v="2972"/>
    <n v="25.471"/>
    <n v="0"/>
    <n v="2884"/>
    <n v="94.040999999999997"/>
    <n v="0.13900000000000001"/>
    <x v="7"/>
  </r>
  <r>
    <d v="2015-07-01T00:00:00"/>
    <x v="14"/>
    <x v="18"/>
    <n v="6021"/>
    <n v="384.32499999999999"/>
    <n v="14.584"/>
    <n v="5172"/>
    <n v="94.881"/>
    <n v="1.3160000000000001"/>
    <x v="7"/>
  </r>
  <r>
    <d v="2015-07-01T00:00:00"/>
    <x v="16"/>
    <x v="20"/>
    <n v="77724"/>
    <n v="3219.3519999999999"/>
    <n v="80.147000000000006"/>
    <n v="68735"/>
    <n v="2294.087"/>
    <n v="22.748000000000001"/>
    <x v="7"/>
  </r>
  <r>
    <d v="2015-07-01T00:00:00"/>
    <x v="69"/>
    <x v="24"/>
    <n v="7620"/>
    <n v="101.97"/>
    <n v="0"/>
    <n v="6035"/>
    <n v="33.468000000000004"/>
    <n v="0"/>
    <x v="7"/>
  </r>
  <r>
    <d v="2015-07-01T00:00:00"/>
    <x v="17"/>
    <x v="1"/>
    <n v="5083"/>
    <n v="98.664000000000001"/>
    <n v="0.55700000000000005"/>
    <n v="5212"/>
    <n v="189.02600000000001"/>
    <n v="0"/>
    <x v="7"/>
  </r>
  <r>
    <d v="2015-07-01T00:00:00"/>
    <x v="17"/>
    <x v="21"/>
    <n v="6833"/>
    <n v="150.833"/>
    <n v="28.001999999999999"/>
    <n v="6035"/>
    <n v="149.9"/>
    <n v="4.0019999999999998"/>
    <x v="7"/>
  </r>
  <r>
    <d v="2015-07-01T00:00:00"/>
    <x v="18"/>
    <x v="4"/>
    <n v="16482"/>
    <n v="516.31600000000003"/>
    <n v="10.186999999999999"/>
    <n v="12361"/>
    <n v="409.858"/>
    <n v="0"/>
    <x v="7"/>
  </r>
  <r>
    <d v="2015-07-01T00:00:00"/>
    <x v="19"/>
    <x v="4"/>
    <n v="36529"/>
    <n v="1002.837"/>
    <n v="123.408"/>
    <n v="28298"/>
    <n v="1281.79"/>
    <n v="38.078000000000003"/>
    <x v="7"/>
  </r>
  <r>
    <d v="2015-07-01T00:00:00"/>
    <x v="53"/>
    <x v="8"/>
    <n v="8113"/>
    <n v="310.86399999999998"/>
    <n v="91.087000000000003"/>
    <n v="8537"/>
    <n v="260.20800000000003"/>
    <n v="0"/>
    <x v="7"/>
  </r>
  <r>
    <d v="2015-07-01T00:00:00"/>
    <x v="21"/>
    <x v="20"/>
    <s v=".."/>
    <s v=".."/>
    <s v=".."/>
    <s v=".."/>
    <n v="413.02300000000002"/>
    <n v="0"/>
    <x v="7"/>
  </r>
  <r>
    <d v="2015-07-01T00:00:00"/>
    <x v="21"/>
    <x v="13"/>
    <n v="1919"/>
    <n v="0"/>
    <n v="0"/>
    <n v="2342"/>
    <n v="12.058"/>
    <n v="0"/>
    <x v="7"/>
  </r>
  <r>
    <d v="2015-07-01T00:00:00"/>
    <x v="21"/>
    <x v="1"/>
    <n v="30908"/>
    <n v="1041.73"/>
    <n v="0"/>
    <n v="29616"/>
    <n v="574.53599999999994"/>
    <n v="0.47499999999999998"/>
    <x v="7"/>
  </r>
  <r>
    <d v="2015-07-01T00:00:00"/>
    <x v="21"/>
    <x v="16"/>
    <n v="7268"/>
    <n v="85.525999999999996"/>
    <n v="1.762"/>
    <n v="5761"/>
    <n v="363.18599999999998"/>
    <n v="0"/>
    <x v="7"/>
  </r>
  <r>
    <d v="2015-07-01T00:00:00"/>
    <x v="21"/>
    <x v="17"/>
    <n v="2105"/>
    <n v="1.9590000000000001"/>
    <n v="0"/>
    <n v="2292"/>
    <n v="2.2669999999999999"/>
    <n v="0"/>
    <x v="7"/>
  </r>
  <r>
    <d v="2015-07-01T00:00:00"/>
    <x v="21"/>
    <x v="23"/>
    <n v="117328"/>
    <n v="3751.9090000000001"/>
    <n v="99.941999999999993"/>
    <n v="98140"/>
    <n v="3408.806"/>
    <n v="37.094000000000001"/>
    <x v="7"/>
  </r>
  <r>
    <d v="2015-07-01T00:00:00"/>
    <x v="22"/>
    <x v="23"/>
    <n v="45552"/>
    <n v="806.46299999999997"/>
    <n v="33.963999999999999"/>
    <n v="42281"/>
    <n v="879.58699999999999"/>
    <n v="3.3769999999999998"/>
    <x v="7"/>
  </r>
  <r>
    <d v="2015-07-01T00:00:00"/>
    <x v="23"/>
    <x v="21"/>
    <n v="2116"/>
    <n v="84.180999999999997"/>
    <n v="3.016"/>
    <n v="1766"/>
    <n v="63.66"/>
    <n v="0"/>
    <x v="7"/>
  </r>
  <r>
    <d v="2015-07-01T00:00:00"/>
    <x v="24"/>
    <x v="4"/>
    <s v=".."/>
    <s v=".."/>
    <s v=".."/>
    <s v=".."/>
    <n v="757.26900000000001"/>
    <n v="0"/>
    <x v="7"/>
  </r>
  <r>
    <d v="2015-07-01T00:00:00"/>
    <x v="24"/>
    <x v="8"/>
    <s v=".."/>
    <n v="553.43700000000001"/>
    <n v="16.846"/>
    <s v=".."/>
    <s v=".."/>
    <s v=".."/>
    <x v="7"/>
  </r>
  <r>
    <d v="2015-07-01T00:00:00"/>
    <x v="59"/>
    <x v="10"/>
    <n v="22828"/>
    <n v="402.31"/>
    <n v="3.9E-2"/>
    <n v="22666"/>
    <n v="286.66300000000001"/>
    <n v="8.9749999999999996"/>
    <x v="7"/>
  </r>
  <r>
    <d v="2015-07-01T00:00:00"/>
    <x v="25"/>
    <x v="14"/>
    <n v="31573"/>
    <n v="467.20800000000003"/>
    <n v="188.405"/>
    <n v="31359"/>
    <n v="219.249"/>
    <n v="0.04"/>
    <x v="7"/>
  </r>
  <r>
    <d v="2015-07-01T00:00:00"/>
    <x v="26"/>
    <x v="8"/>
    <n v="11359"/>
    <n v="233.001"/>
    <n v="0"/>
    <n v="9715"/>
    <n v="187.75200000000001"/>
    <n v="0"/>
    <x v="7"/>
  </r>
  <r>
    <d v="2015-07-01T00:00:00"/>
    <x v="54"/>
    <x v="14"/>
    <n v="17282"/>
    <n v="0"/>
    <n v="0"/>
    <n v="17927"/>
    <n v="0"/>
    <n v="0"/>
    <x v="7"/>
  </r>
  <r>
    <d v="2015-07-01T00:00:00"/>
    <x v="70"/>
    <x v="14"/>
    <n v="7063"/>
    <n v="31.346"/>
    <n v="0"/>
    <n v="6008"/>
    <n v="0"/>
    <n v="0"/>
    <x v="7"/>
  </r>
  <r>
    <d v="2015-07-01T00:00:00"/>
    <x v="58"/>
    <x v="25"/>
    <n v="7368"/>
    <n v="295.26600000000002"/>
    <n v="160.25399999999999"/>
    <n v="5630"/>
    <n v="462.9"/>
    <n v="0.36499999999999999"/>
    <x v="7"/>
  </r>
  <r>
    <d v="2015-07-01T00:00:00"/>
    <x v="28"/>
    <x v="10"/>
    <n v="5338"/>
    <n v="6.3920000000000003"/>
    <n v="0"/>
    <n v="4882"/>
    <n v="0.95499999999999996"/>
    <n v="0"/>
    <x v="7"/>
  </r>
  <r>
    <d v="2015-07-01T00:00:00"/>
    <x v="28"/>
    <x v="14"/>
    <n v="43413"/>
    <n v="196.196"/>
    <n v="0"/>
    <n v="39879"/>
    <n v="6.9619999999999997"/>
    <n v="3.6030000000000002"/>
    <x v="7"/>
  </r>
  <r>
    <d v="2015-07-01T00:00:00"/>
    <x v="28"/>
    <x v="25"/>
    <n v="27346"/>
    <n v="360.94200000000001"/>
    <n v="21.105"/>
    <n v="18005"/>
    <n v="194.315"/>
    <n v="16.187000000000001"/>
    <x v="7"/>
  </r>
  <r>
    <d v="2015-07-01T00:00:00"/>
    <x v="28"/>
    <x v="1"/>
    <n v="41113"/>
    <n v="8.3680000000000003"/>
    <n v="0"/>
    <n v="38287"/>
    <n v="23.51"/>
    <n v="16.181999999999999"/>
    <x v="7"/>
  </r>
  <r>
    <d v="2015-07-01T00:00:00"/>
    <x v="28"/>
    <x v="16"/>
    <n v="6303"/>
    <n v="144.44200000000001"/>
    <n v="10.494999999999999"/>
    <n v="5510"/>
    <n v="185.52500000000001"/>
    <n v="0"/>
    <x v="7"/>
  </r>
  <r>
    <d v="2015-07-01T00:00:00"/>
    <x v="28"/>
    <x v="17"/>
    <n v="12808"/>
    <n v="250.523"/>
    <n v="9.8940000000000001"/>
    <n v="11896"/>
    <n v="75.460999999999999"/>
    <n v="2.0819999999999999"/>
    <x v="7"/>
  </r>
  <r>
    <d v="2015-07-01T00:00:00"/>
    <x v="28"/>
    <x v="8"/>
    <n v="13277"/>
    <n v="167.114"/>
    <n v="12.332000000000001"/>
    <n v="11308"/>
    <n v="123.669"/>
    <n v="0.74299999999999999"/>
    <x v="7"/>
  </r>
  <r>
    <d v="2015-07-01T00:00:00"/>
    <x v="57"/>
    <x v="16"/>
    <n v="13806"/>
    <n v="16.87"/>
    <n v="0"/>
    <n v="12137"/>
    <n v="2.76"/>
    <n v="0"/>
    <x v="7"/>
  </r>
  <r>
    <d v="2015-07-01T00:00:00"/>
    <x v="29"/>
    <x v="15"/>
    <n v="12312"/>
    <n v="139.73099999999999"/>
    <n v="78.197000000000003"/>
    <n v="8407"/>
    <n v="309.10199999999998"/>
    <n v="4.1150000000000002"/>
    <x v="7"/>
  </r>
  <r>
    <d v="2015-07-01T00:00:00"/>
    <x v="30"/>
    <x v="27"/>
    <n v="3021"/>
    <n v="130.31299999999999"/>
    <n v="0.56499999999999995"/>
    <n v="2901"/>
    <n v="98.397999999999996"/>
    <n v="1.1850000000000001"/>
    <x v="7"/>
  </r>
  <r>
    <d v="2015-07-01T00:00:00"/>
    <x v="30"/>
    <x v="1"/>
    <n v="3342"/>
    <n v="30.484999999999999"/>
    <n v="0"/>
    <n v="3406"/>
    <n v="86.566000000000003"/>
    <n v="0.38700000000000001"/>
    <x v="7"/>
  </r>
  <r>
    <d v="2015-07-01T00:00:00"/>
    <x v="31"/>
    <x v="13"/>
    <n v="78949"/>
    <n v="3317.0720000000001"/>
    <n v="34.645000000000003"/>
    <n v="56428"/>
    <n v="1806.58"/>
    <n v="0"/>
    <x v="7"/>
  </r>
  <r>
    <d v="2015-07-01T00:00:00"/>
    <x v="66"/>
    <x v="28"/>
    <n v="674"/>
    <n v="4.3769999999999998"/>
    <n v="0.151"/>
    <n v="724"/>
    <n v="99.144000000000005"/>
    <n v="0.84899999999999998"/>
    <x v="7"/>
  </r>
  <r>
    <d v="2015-07-01T00:00:00"/>
    <x v="34"/>
    <x v="9"/>
    <s v=".."/>
    <n v="6.5759999999999996"/>
    <n v="0"/>
    <s v=".."/>
    <n v="116.265"/>
    <n v="0"/>
    <x v="7"/>
  </r>
  <r>
    <d v="2015-07-01T00:00:00"/>
    <x v="34"/>
    <x v="29"/>
    <s v=".."/>
    <n v="0.91600000000000004"/>
    <n v="0"/>
    <s v=".."/>
    <n v="46.24"/>
    <n v="0"/>
    <x v="7"/>
  </r>
  <r>
    <d v="2015-07-01T00:00:00"/>
    <x v="35"/>
    <x v="24"/>
    <n v="12383"/>
    <n v="236.857"/>
    <n v="0.38700000000000001"/>
    <n v="6498"/>
    <n v="207.03100000000001"/>
    <n v="0"/>
    <x v="7"/>
  </r>
  <r>
    <d v="2015-07-01T00:00:00"/>
    <x v="64"/>
    <x v="4"/>
    <s v=".."/>
    <s v=".."/>
    <s v=".."/>
    <s v=".."/>
    <n v="4.6749999999999998"/>
    <n v="0"/>
    <x v="7"/>
  </r>
  <r>
    <d v="2015-07-01T00:00:00"/>
    <x v="64"/>
    <x v="20"/>
    <s v=".."/>
    <s v=".."/>
    <s v=".."/>
    <s v=".."/>
    <n v="8.1839999999999993"/>
    <n v="0"/>
    <x v="7"/>
  </r>
  <r>
    <d v="2015-07-01T00:00:00"/>
    <x v="64"/>
    <x v="25"/>
    <s v=".."/>
    <n v="541.25"/>
    <n v="0"/>
    <s v=".."/>
    <n v="11.92"/>
    <n v="0"/>
    <x v="7"/>
  </r>
  <r>
    <d v="2015-07-01T00:00:00"/>
    <x v="64"/>
    <x v="8"/>
    <s v=".."/>
    <n v="281.39"/>
    <n v="0"/>
    <s v=".."/>
    <s v=".."/>
    <s v=".."/>
    <x v="7"/>
  </r>
  <r>
    <d v="2015-07-01T00:00:00"/>
    <x v="36"/>
    <x v="3"/>
    <n v="2235"/>
    <n v="15.862"/>
    <n v="0"/>
    <n v="2405"/>
    <n v="2.2029999999999998"/>
    <n v="7.0000000000000001E-3"/>
    <x v="7"/>
  </r>
  <r>
    <d v="2015-07-01T00:00:00"/>
    <x v="36"/>
    <x v="27"/>
    <n v="5701"/>
    <n v="14.654999999999999"/>
    <n v="0"/>
    <n v="4965"/>
    <n v="10.474"/>
    <n v="2.556"/>
    <x v="7"/>
  </r>
  <r>
    <d v="2015-07-01T00:00:00"/>
    <x v="36"/>
    <x v="4"/>
    <n v="8493"/>
    <n v="504.76499999999999"/>
    <n v="24.96"/>
    <n v="5408"/>
    <n v="318.91699999999997"/>
    <n v="56.228000000000002"/>
    <x v="7"/>
  </r>
  <r>
    <d v="2015-07-01T00:00:00"/>
    <x v="36"/>
    <x v="20"/>
    <n v="28212"/>
    <n v="997.11099999999999"/>
    <n v="6.3789999999999996"/>
    <n v="20699"/>
    <n v="783.33199999999999"/>
    <n v="33.075000000000003"/>
    <x v="7"/>
  </r>
  <r>
    <d v="2015-07-01T00:00:00"/>
    <x v="36"/>
    <x v="14"/>
    <n v="4251"/>
    <n v="89.507999999999996"/>
    <n v="1.25"/>
    <n v="3633"/>
    <n v="64.792000000000002"/>
    <n v="1.4119999999999999"/>
    <x v="7"/>
  </r>
  <r>
    <d v="2015-07-01T00:00:00"/>
    <x v="36"/>
    <x v="25"/>
    <n v="10192"/>
    <n v="85.212999999999994"/>
    <n v="32.393000000000001"/>
    <n v="8536"/>
    <n v="77.963999999999999"/>
    <n v="36.027000000000001"/>
    <x v="7"/>
  </r>
  <r>
    <d v="2015-07-01T00:00:00"/>
    <x v="36"/>
    <x v="38"/>
    <s v=".."/>
    <s v=".."/>
    <s v=".."/>
    <s v=".."/>
    <n v="7"/>
    <n v="0"/>
    <x v="7"/>
  </r>
  <r>
    <d v="2015-07-01T00:00:00"/>
    <x v="36"/>
    <x v="2"/>
    <n v="1845"/>
    <n v="2.9950000000000001"/>
    <n v="0.255"/>
    <n v="1459"/>
    <n v="5.3650000000000002"/>
    <n v="1.7809999999999999"/>
    <x v="7"/>
  </r>
  <r>
    <d v="2015-07-01T00:00:00"/>
    <x v="36"/>
    <x v="1"/>
    <n v="48110"/>
    <n v="550.61500000000001"/>
    <n v="0.59599999999999997"/>
    <n v="49789"/>
    <n v="713.12400000000002"/>
    <n v="147.78399999999999"/>
    <x v="7"/>
  </r>
  <r>
    <d v="2015-07-01T00:00:00"/>
    <x v="36"/>
    <x v="9"/>
    <n v="2144"/>
    <n v="0"/>
    <n v="0"/>
    <n v="2178"/>
    <n v="0"/>
    <n v="0"/>
    <x v="7"/>
  </r>
  <r>
    <d v="2015-07-01T00:00:00"/>
    <x v="36"/>
    <x v="24"/>
    <n v="3962"/>
    <n v="56.783999999999999"/>
    <n v="2.0350000000000001"/>
    <n v="3295"/>
    <n v="56.091000000000001"/>
    <n v="1.589"/>
    <x v="7"/>
  </r>
  <r>
    <d v="2015-07-01T00:00:00"/>
    <x v="36"/>
    <x v="16"/>
    <n v="35895"/>
    <n v="1143.221"/>
    <n v="38.825000000000003"/>
    <n v="29725"/>
    <n v="1188.748"/>
    <n v="53.567"/>
    <x v="7"/>
  </r>
  <r>
    <d v="2015-07-01T00:00:00"/>
    <x v="36"/>
    <x v="31"/>
    <n v="7331"/>
    <n v="164.73699999999999"/>
    <n v="4.4710000000000001"/>
    <n v="6151"/>
    <n v="61.362000000000002"/>
    <n v="6.2869999999999999"/>
    <x v="7"/>
  </r>
  <r>
    <d v="2015-07-01T00:00:00"/>
    <x v="36"/>
    <x v="17"/>
    <n v="7874"/>
    <n v="200.988"/>
    <n v="56.152000000000001"/>
    <n v="6174"/>
    <n v="133.02099999999999"/>
    <n v="11.692"/>
    <x v="7"/>
  </r>
  <r>
    <d v="2015-07-01T00:00:00"/>
    <x v="36"/>
    <x v="18"/>
    <n v="13525"/>
    <n v="495.8"/>
    <n v="30.251999999999999"/>
    <n v="14296"/>
    <n v="118.193"/>
    <n v="126.503"/>
    <x v="7"/>
  </r>
  <r>
    <d v="2015-07-01T00:00:00"/>
    <x v="36"/>
    <x v="23"/>
    <n v="13132"/>
    <n v="16.242999999999999"/>
    <n v="0"/>
    <n v="9101"/>
    <n v="171.48500000000001"/>
    <n v="10.013999999999999"/>
    <x v="7"/>
  </r>
  <r>
    <d v="2015-07-01T00:00:00"/>
    <x v="36"/>
    <x v="8"/>
    <n v="63008"/>
    <n v="1742.944"/>
    <n v="261.78699999999998"/>
    <n v="58471"/>
    <n v="328.62900000000002"/>
    <n v="141.46"/>
    <x v="7"/>
  </r>
  <r>
    <d v="2015-07-01T00:00:00"/>
    <x v="55"/>
    <x v="35"/>
    <n v="19692"/>
    <n v="839.34500000000003"/>
    <n v="25.654"/>
    <n v="19765"/>
    <n v="1014.02"/>
    <n v="1.0999999999999999E-2"/>
    <x v="7"/>
  </r>
  <r>
    <d v="2015-07-01T00:00:00"/>
    <x v="37"/>
    <x v="32"/>
    <n v="7375"/>
    <n v="184.04400000000001"/>
    <n v="6.7130000000000001"/>
    <n v="5388"/>
    <n v="300.00299999999999"/>
    <n v="1.0999999999999999E-2"/>
    <x v="7"/>
  </r>
  <r>
    <d v="2015-07-01T00:00:00"/>
    <x v="63"/>
    <x v="16"/>
    <n v="28065"/>
    <n v="697.69899999999996"/>
    <n v="0"/>
    <n v="22653"/>
    <n v="365.85399999999998"/>
    <n v="0"/>
    <x v="7"/>
  </r>
  <r>
    <d v="2015-07-01T00:00:00"/>
    <x v="67"/>
    <x v="4"/>
    <n v="5172"/>
    <n v="27.234000000000002"/>
    <n v="0"/>
    <n v="3378"/>
    <n v="64.262"/>
    <n v="0"/>
    <x v="7"/>
  </r>
  <r>
    <d v="2015-07-01T00:00:00"/>
    <x v="62"/>
    <x v="16"/>
    <n v="4079"/>
    <n v="13.832000000000001"/>
    <n v="0"/>
    <n v="3676"/>
    <n v="5.7160000000000002"/>
    <n v="0"/>
    <x v="7"/>
  </r>
  <r>
    <d v="2015-07-01T00:00:00"/>
    <x v="38"/>
    <x v="1"/>
    <s v=".."/>
    <n v="164.054"/>
    <n v="0"/>
    <s v=".."/>
    <n v="586.495"/>
    <n v="0"/>
    <x v="7"/>
  </r>
  <r>
    <d v="2015-07-01T00:00:00"/>
    <x v="38"/>
    <x v="16"/>
    <n v="145826"/>
    <n v="6944.9160000000002"/>
    <n v="259.69499999999999"/>
    <n v="132636"/>
    <n v="5451.2740000000003"/>
    <n v="1.1879999999999999"/>
    <x v="7"/>
  </r>
  <r>
    <d v="2015-07-01T00:00:00"/>
    <x v="40"/>
    <x v="29"/>
    <n v="1880"/>
    <n v="6.4690000000000003"/>
    <n v="0"/>
    <n v="1568"/>
    <n v="22.196999999999999"/>
    <n v="0"/>
    <x v="7"/>
  </r>
  <r>
    <d v="2015-07-01T00:00:00"/>
    <x v="41"/>
    <x v="31"/>
    <n v="7107"/>
    <n v="89.528999999999996"/>
    <n v="0"/>
    <n v="6162"/>
    <n v="191.417"/>
    <n v="0"/>
    <x v="7"/>
  </r>
  <r>
    <d v="2015-07-01T00:00:00"/>
    <x v="42"/>
    <x v="1"/>
    <s v=".."/>
    <n v="369.37900000000002"/>
    <n v="0"/>
    <s v=".."/>
    <n v="469.88400000000001"/>
    <n v="0"/>
    <x v="7"/>
  </r>
  <r>
    <d v="2015-07-01T00:00:00"/>
    <x v="43"/>
    <x v="17"/>
    <n v="49069"/>
    <n v="1467.79"/>
    <n v="91.864000000000004"/>
    <n v="36256"/>
    <n v="1343.674"/>
    <n v="4.5579999999999998"/>
    <x v="7"/>
  </r>
  <r>
    <d v="2015-07-01T00:00:00"/>
    <x v="45"/>
    <x v="22"/>
    <n v="535"/>
    <n v="0"/>
    <n v="0"/>
    <n v="612"/>
    <n v="1.7669999999999999"/>
    <n v="1E-3"/>
    <x v="7"/>
  </r>
  <r>
    <d v="2015-07-01T00:00:00"/>
    <x v="45"/>
    <x v="8"/>
    <n v="21260"/>
    <n v="214.345"/>
    <n v="37.892000000000003"/>
    <n v="20411"/>
    <n v="354.94099999999997"/>
    <n v="5"/>
    <x v="7"/>
  </r>
  <r>
    <d v="2015-07-01T00:00:00"/>
    <x v="46"/>
    <x v="4"/>
    <s v=".."/>
    <s v=".."/>
    <s v=".."/>
    <s v=".."/>
    <n v="381.23700000000002"/>
    <n v="0"/>
    <x v="7"/>
  </r>
  <r>
    <d v="2015-07-01T00:00:00"/>
    <x v="46"/>
    <x v="16"/>
    <s v=".."/>
    <s v=".."/>
    <s v=".."/>
    <s v=".."/>
    <n v="193.56700000000001"/>
    <n v="0"/>
    <x v="7"/>
  </r>
  <r>
    <d v="2015-07-01T00:00:00"/>
    <x v="46"/>
    <x v="8"/>
    <s v=".."/>
    <n v="1423.2840000000001"/>
    <n v="0"/>
    <s v=".."/>
    <s v=".."/>
    <s v=".."/>
    <x v="7"/>
  </r>
  <r>
    <d v="2015-07-01T00:00:00"/>
    <x v="47"/>
    <x v="26"/>
    <n v="16732"/>
    <n v="497.99900000000002"/>
    <n v="0"/>
    <n v="13153"/>
    <n v="191.464"/>
    <n v="0"/>
    <x v="7"/>
  </r>
  <r>
    <d v="2015-07-01T00:00:00"/>
    <x v="49"/>
    <x v="10"/>
    <n v="13515"/>
    <n v="23.021000000000001"/>
    <n v="0"/>
    <n v="12372"/>
    <n v="50.789000000000001"/>
    <n v="0"/>
    <x v="7"/>
  </r>
  <r>
    <d v="2015-07-01T00:00:00"/>
    <x v="49"/>
    <x v="14"/>
    <n v="21826"/>
    <n v="47.746000000000002"/>
    <n v="0"/>
    <n v="19024"/>
    <n v="3.2000000000000001E-2"/>
    <n v="0"/>
    <x v="7"/>
  </r>
  <r>
    <d v="2015-07-01T00:00:00"/>
    <x v="49"/>
    <x v="1"/>
    <n v="44628"/>
    <n v="66.572999999999993"/>
    <n v="0"/>
    <n v="45578"/>
    <n v="20.74"/>
    <n v="0"/>
    <x v="7"/>
  </r>
  <r>
    <d v="2015-07-01T00:00:00"/>
    <x v="49"/>
    <x v="9"/>
    <n v="3489"/>
    <n v="0"/>
    <n v="0"/>
    <n v="3125"/>
    <n v="18.37"/>
    <n v="0"/>
    <x v="7"/>
  </r>
  <r>
    <d v="2015-07-01T00:00:00"/>
    <x v="49"/>
    <x v="29"/>
    <n v="830"/>
    <n v="0"/>
    <n v="0"/>
    <n v="805"/>
    <n v="11.891999999999999"/>
    <n v="0"/>
    <x v="7"/>
  </r>
  <r>
    <d v="2015-07-01T00:00:00"/>
    <x v="49"/>
    <x v="17"/>
    <n v="2827"/>
    <n v="0"/>
    <n v="0"/>
    <n v="2620"/>
    <n v="0"/>
    <n v="0"/>
    <x v="7"/>
  </r>
  <r>
    <d v="2015-07-01T00:00:00"/>
    <x v="49"/>
    <x v="33"/>
    <n v="1315"/>
    <n v="0.76500000000000001"/>
    <n v="0"/>
    <n v="1141"/>
    <n v="0.627"/>
    <n v="0"/>
    <x v="7"/>
  </r>
  <r>
    <d v="2015-07-01T00:00:00"/>
    <x v="49"/>
    <x v="23"/>
    <n v="4983"/>
    <n v="30.975000000000001"/>
    <n v="0"/>
    <n v="4268"/>
    <n v="84.069000000000003"/>
    <n v="0"/>
    <x v="7"/>
  </r>
  <r>
    <d v="2015-07-01T00:00:00"/>
    <x v="49"/>
    <x v="8"/>
    <n v="20429"/>
    <n v="683.93"/>
    <n v="0"/>
    <n v="18839"/>
    <n v="662.202"/>
    <n v="0"/>
    <x v="7"/>
  </r>
  <r>
    <d v="2015-07-01T00:00:00"/>
    <x v="49"/>
    <x v="12"/>
    <n v="2014"/>
    <n v="2.427"/>
    <n v="0"/>
    <n v="1885"/>
    <n v="32.837000000000003"/>
    <n v="0"/>
    <x v="7"/>
  </r>
  <r>
    <d v="2015-07-01T00:00:00"/>
    <x v="50"/>
    <x v="34"/>
    <n v="2226"/>
    <n v="1.0609999999999999"/>
    <n v="0"/>
    <n v="2316"/>
    <n v="3.0680000000000001"/>
    <n v="0"/>
    <x v="7"/>
  </r>
  <r>
    <d v="2015-08-01T00:00:00"/>
    <x v="65"/>
    <x v="2"/>
    <n v="4409"/>
    <n v="8.5839999999999996"/>
    <n v="0.59399999999999997"/>
    <n v="3792"/>
    <n v="74.269000000000005"/>
    <n v="6.2380000000000004"/>
    <x v="7"/>
  </r>
  <r>
    <d v="2015-08-01T00:00:00"/>
    <x v="2"/>
    <x v="3"/>
    <n v="7291"/>
    <n v="279.81"/>
    <n v="22.553999999999998"/>
    <n v="7972"/>
    <n v="56.042999999999999"/>
    <n v="15.695"/>
    <x v="7"/>
  </r>
  <r>
    <d v="2015-08-01T00:00:00"/>
    <x v="3"/>
    <x v="4"/>
    <n v="13057"/>
    <n v="468.38299999999998"/>
    <n v="38.262999999999998"/>
    <n v="13820"/>
    <n v="427.89"/>
    <n v="29.829000000000001"/>
    <x v="7"/>
  </r>
  <r>
    <d v="2015-08-01T00:00:00"/>
    <x v="68"/>
    <x v="30"/>
    <n v="5902"/>
    <n v="104.535"/>
    <n v="6.976"/>
    <n v="4307"/>
    <n v="58.578000000000003"/>
    <n v="1.2999999999999999E-2"/>
    <x v="7"/>
  </r>
  <r>
    <d v="2015-08-01T00:00:00"/>
    <x v="4"/>
    <x v="5"/>
    <n v="2057"/>
    <n v="55.927999999999997"/>
    <n v="0.51800000000000002"/>
    <n v="2202"/>
    <n v="26.577999999999999"/>
    <n v="0"/>
    <x v="7"/>
  </r>
  <r>
    <d v="2015-08-01T00:00:00"/>
    <x v="5"/>
    <x v="6"/>
    <n v="956"/>
    <n v="0"/>
    <n v="9.4E-2"/>
    <n v="997"/>
    <n v="31.524000000000001"/>
    <n v="0"/>
    <x v="7"/>
  </r>
  <r>
    <d v="2015-08-01T00:00:00"/>
    <x v="5"/>
    <x v="1"/>
    <n v="103905"/>
    <n v="2439.4459999999999"/>
    <n v="236.25800000000001"/>
    <n v="102809"/>
    <n v="2308.9479999999999"/>
    <n v="3.6999999999999998E-2"/>
    <x v="7"/>
  </r>
  <r>
    <d v="2015-08-01T00:00:00"/>
    <x v="6"/>
    <x v="9"/>
    <n v="8617"/>
    <n v="51.264000000000003"/>
    <n v="0"/>
    <n v="8482"/>
    <n v="242.15700000000001"/>
    <n v="0"/>
    <x v="7"/>
  </r>
  <r>
    <d v="2015-08-01T00:00:00"/>
    <x v="9"/>
    <x v="12"/>
    <n v="3527"/>
    <n v="4.8369999999999997"/>
    <n v="3.3380000000000001"/>
    <n v="3023"/>
    <n v="36.881999999999998"/>
    <n v="3.0150000000000001"/>
    <x v="7"/>
  </r>
  <r>
    <d v="2015-08-01T00:00:00"/>
    <x v="10"/>
    <x v="13"/>
    <n v="40394"/>
    <n v="755.971"/>
    <n v="0"/>
    <n v="35473"/>
    <n v="467.27499999999998"/>
    <n v="0"/>
    <x v="7"/>
  </r>
  <r>
    <d v="2015-08-01T00:00:00"/>
    <x v="13"/>
    <x v="15"/>
    <n v="4797"/>
    <n v="106.67100000000001"/>
    <n v="14.590999999999999"/>
    <n v="5436"/>
    <n v="164.114"/>
    <n v="0"/>
    <x v="7"/>
  </r>
  <r>
    <d v="2015-08-01T00:00:00"/>
    <x v="14"/>
    <x v="16"/>
    <n v="3123"/>
    <n v="21.137"/>
    <n v="0"/>
    <n v="3061"/>
    <n v="54.917000000000002"/>
    <n v="0.249"/>
    <x v="7"/>
  </r>
  <r>
    <d v="2015-08-01T00:00:00"/>
    <x v="14"/>
    <x v="18"/>
    <n v="4741"/>
    <n v="405.06799999999998"/>
    <n v="12.233000000000001"/>
    <n v="5532"/>
    <n v="155.72"/>
    <n v="0.753"/>
    <x v="7"/>
  </r>
  <r>
    <d v="2015-08-01T00:00:00"/>
    <x v="16"/>
    <x v="20"/>
    <n v="71710"/>
    <n v="3180.9479999999999"/>
    <n v="47.093000000000004"/>
    <n v="79092"/>
    <n v="2383.0529999999999"/>
    <n v="21.626000000000001"/>
    <x v="7"/>
  </r>
  <r>
    <d v="2015-08-01T00:00:00"/>
    <x v="69"/>
    <x v="24"/>
    <n v="5198"/>
    <n v="45.88"/>
    <n v="0"/>
    <n v="4701"/>
    <n v="34.151000000000003"/>
    <n v="0"/>
    <x v="7"/>
  </r>
  <r>
    <d v="2015-08-01T00:00:00"/>
    <x v="17"/>
    <x v="1"/>
    <n v="4380"/>
    <n v="102.956"/>
    <n v="0"/>
    <n v="4640"/>
    <n v="167.899"/>
    <n v="0.29599999999999999"/>
    <x v="7"/>
  </r>
  <r>
    <d v="2015-08-01T00:00:00"/>
    <x v="17"/>
    <x v="21"/>
    <n v="6527"/>
    <n v="140.99799999999999"/>
    <n v="32.746000000000002"/>
    <n v="7154"/>
    <n v="112.837"/>
    <n v="2.84"/>
    <x v="7"/>
  </r>
  <r>
    <d v="2015-08-01T00:00:00"/>
    <x v="18"/>
    <x v="4"/>
    <n v="14852"/>
    <n v="448.61"/>
    <n v="7.633"/>
    <n v="14853"/>
    <n v="573.56299999999999"/>
    <n v="0"/>
    <x v="7"/>
  </r>
  <r>
    <d v="2015-08-01T00:00:00"/>
    <x v="19"/>
    <x v="4"/>
    <n v="31499"/>
    <n v="1029.3140000000001"/>
    <n v="129.34800000000001"/>
    <n v="33709"/>
    <n v="1352.88"/>
    <n v="35.401000000000003"/>
    <x v="7"/>
  </r>
  <r>
    <d v="2015-08-01T00:00:00"/>
    <x v="53"/>
    <x v="8"/>
    <n v="7437"/>
    <n v="302.70600000000002"/>
    <n v="77.007999999999996"/>
    <n v="8665"/>
    <n v="125.962"/>
    <n v="0"/>
    <x v="7"/>
  </r>
  <r>
    <d v="2015-08-01T00:00:00"/>
    <x v="21"/>
    <x v="20"/>
    <s v=".."/>
    <s v=".."/>
    <s v=".."/>
    <s v=".."/>
    <n v="491.75700000000001"/>
    <n v="0"/>
    <x v="7"/>
  </r>
  <r>
    <d v="2015-08-01T00:00:00"/>
    <x v="21"/>
    <x v="13"/>
    <n v="2255"/>
    <n v="3.65"/>
    <n v="0"/>
    <n v="2536"/>
    <n v="11.364000000000001"/>
    <n v="0"/>
    <x v="7"/>
  </r>
  <r>
    <d v="2015-08-01T00:00:00"/>
    <x v="21"/>
    <x v="1"/>
    <n v="25818"/>
    <n v="1008.867"/>
    <n v="0"/>
    <n v="25396"/>
    <n v="570.096"/>
    <n v="0"/>
    <x v="7"/>
  </r>
  <r>
    <d v="2015-08-01T00:00:00"/>
    <x v="21"/>
    <x v="16"/>
    <n v="8471"/>
    <n v="86.988"/>
    <n v="1.196"/>
    <n v="6758"/>
    <n v="436.17500000000001"/>
    <n v="0.32200000000000001"/>
    <x v="7"/>
  </r>
  <r>
    <d v="2015-08-01T00:00:00"/>
    <x v="21"/>
    <x v="17"/>
    <n v="2844"/>
    <n v="2.65"/>
    <n v="0"/>
    <n v="2413"/>
    <n v="10.936"/>
    <n v="0"/>
    <x v="7"/>
  </r>
  <r>
    <d v="2015-08-01T00:00:00"/>
    <x v="21"/>
    <x v="23"/>
    <n v="96171"/>
    <n v="3952.123"/>
    <n v="116.06399999999999"/>
    <n v="99624"/>
    <n v="3620.8389999999999"/>
    <n v="37.015000000000001"/>
    <x v="7"/>
  </r>
  <r>
    <d v="2015-08-01T00:00:00"/>
    <x v="22"/>
    <x v="23"/>
    <n v="49759"/>
    <n v="988.529"/>
    <n v="39.374000000000002"/>
    <n v="53869"/>
    <n v="905.88"/>
    <n v="6.165"/>
    <x v="7"/>
  </r>
  <r>
    <d v="2015-08-01T00:00:00"/>
    <x v="23"/>
    <x v="21"/>
    <n v="1508"/>
    <n v="86.203999999999994"/>
    <n v="2.4830000000000001"/>
    <n v="2110"/>
    <n v="67.891000000000005"/>
    <n v="0"/>
    <x v="7"/>
  </r>
  <r>
    <d v="2015-08-01T00:00:00"/>
    <x v="24"/>
    <x v="4"/>
    <s v=".."/>
    <s v=".."/>
    <s v=".."/>
    <s v=".."/>
    <n v="932.39599999999996"/>
    <n v="0"/>
    <x v="7"/>
  </r>
  <r>
    <d v="2015-08-01T00:00:00"/>
    <x v="24"/>
    <x v="8"/>
    <s v=".."/>
    <n v="906.404"/>
    <n v="2.4449999999999998"/>
    <s v=".."/>
    <s v=".."/>
    <s v=".."/>
    <x v="7"/>
  </r>
  <r>
    <d v="2015-08-01T00:00:00"/>
    <x v="59"/>
    <x v="10"/>
    <n v="20466"/>
    <n v="410.40499999999997"/>
    <n v="0.05"/>
    <n v="19654"/>
    <n v="267.94"/>
    <n v="1.83"/>
    <x v="7"/>
  </r>
  <r>
    <d v="2015-08-01T00:00:00"/>
    <x v="25"/>
    <x v="14"/>
    <n v="26855"/>
    <n v="460.18400000000003"/>
    <n v="164.23099999999999"/>
    <n v="27240"/>
    <n v="266.26900000000001"/>
    <n v="5.6000000000000001E-2"/>
    <x v="7"/>
  </r>
  <r>
    <d v="2015-08-01T00:00:00"/>
    <x v="26"/>
    <x v="8"/>
    <n v="8866"/>
    <n v="234.934"/>
    <n v="0"/>
    <n v="11219"/>
    <n v="216.035"/>
    <n v="0"/>
    <x v="7"/>
  </r>
  <r>
    <d v="2015-08-01T00:00:00"/>
    <x v="54"/>
    <x v="14"/>
    <n v="17641"/>
    <n v="0"/>
    <n v="0"/>
    <n v="19577"/>
    <n v="0"/>
    <n v="0"/>
    <x v="7"/>
  </r>
  <r>
    <d v="2015-08-01T00:00:00"/>
    <x v="70"/>
    <x v="14"/>
    <n v="5948"/>
    <n v="43.238999999999997"/>
    <n v="0"/>
    <n v="5629"/>
    <n v="0"/>
    <n v="0"/>
    <x v="7"/>
  </r>
  <r>
    <d v="2015-08-01T00:00:00"/>
    <x v="58"/>
    <x v="25"/>
    <n v="6677"/>
    <n v="289.30099999999999"/>
    <n v="145.90199999999999"/>
    <n v="6792"/>
    <n v="342.82900000000001"/>
    <n v="0.55100000000000005"/>
    <x v="7"/>
  </r>
  <r>
    <d v="2015-08-01T00:00:00"/>
    <x v="28"/>
    <x v="10"/>
    <n v="4588"/>
    <n v="8.9990000000000006"/>
    <n v="0"/>
    <n v="4275"/>
    <n v="0.78100000000000003"/>
    <n v="0.26"/>
    <x v="7"/>
  </r>
  <r>
    <d v="2015-08-01T00:00:00"/>
    <x v="28"/>
    <x v="14"/>
    <n v="38422"/>
    <n v="256.49700000000001"/>
    <n v="0"/>
    <n v="37283"/>
    <n v="16.224"/>
    <n v="3.9540000000000002"/>
    <x v="7"/>
  </r>
  <r>
    <d v="2015-08-01T00:00:00"/>
    <x v="28"/>
    <x v="25"/>
    <n v="23917"/>
    <n v="255.78899999999999"/>
    <n v="6.2869999999999999"/>
    <n v="26429"/>
    <n v="143.42699999999999"/>
    <n v="3.3460000000000001"/>
    <x v="7"/>
  </r>
  <r>
    <d v="2015-08-01T00:00:00"/>
    <x v="28"/>
    <x v="1"/>
    <n v="36629"/>
    <n v="6.6589999999999998"/>
    <n v="0"/>
    <n v="34153"/>
    <n v="78.724000000000004"/>
    <n v="14.177"/>
    <x v="7"/>
  </r>
  <r>
    <d v="2015-08-01T00:00:00"/>
    <x v="28"/>
    <x v="16"/>
    <n v="6135"/>
    <n v="138.10499999999999"/>
    <n v="10.161"/>
    <n v="5965"/>
    <n v="178.16399999999999"/>
    <n v="0"/>
    <x v="7"/>
  </r>
  <r>
    <d v="2015-08-01T00:00:00"/>
    <x v="28"/>
    <x v="17"/>
    <n v="11816"/>
    <n v="255.46600000000001"/>
    <n v="7.0309999999999997"/>
    <n v="11104"/>
    <n v="53.814"/>
    <n v="1.998"/>
    <x v="7"/>
  </r>
  <r>
    <d v="2015-08-01T00:00:00"/>
    <x v="28"/>
    <x v="8"/>
    <n v="10298"/>
    <n v="157.386"/>
    <n v="8.7370000000000001"/>
    <n v="9972"/>
    <n v="127.374"/>
    <n v="0.63800000000000001"/>
    <x v="7"/>
  </r>
  <r>
    <d v="2015-08-01T00:00:00"/>
    <x v="57"/>
    <x v="16"/>
    <n v="10436"/>
    <n v="11.252000000000001"/>
    <n v="0"/>
    <n v="10356"/>
    <n v="0.6"/>
    <n v="0"/>
    <x v="7"/>
  </r>
  <r>
    <d v="2015-08-01T00:00:00"/>
    <x v="29"/>
    <x v="15"/>
    <n v="10266"/>
    <n v="117.413"/>
    <n v="67.914000000000001"/>
    <n v="11678"/>
    <n v="332.91"/>
    <n v="3.5489999999999999"/>
    <x v="7"/>
  </r>
  <r>
    <d v="2015-08-01T00:00:00"/>
    <x v="30"/>
    <x v="27"/>
    <n v="2746"/>
    <n v="130.137"/>
    <n v="0.32400000000000001"/>
    <n v="2769"/>
    <n v="87.251999999999995"/>
    <n v="1.2090000000000001"/>
    <x v="7"/>
  </r>
  <r>
    <d v="2015-08-01T00:00:00"/>
    <x v="30"/>
    <x v="1"/>
    <n v="3251"/>
    <n v="39.027000000000001"/>
    <n v="0"/>
    <n v="2837"/>
    <n v="109.194"/>
    <n v="0.53700000000000003"/>
    <x v="7"/>
  </r>
  <r>
    <d v="2015-08-01T00:00:00"/>
    <x v="31"/>
    <x v="13"/>
    <n v="43813"/>
    <n v="2771.0390000000002"/>
    <n v="35.993000000000002"/>
    <n v="42161"/>
    <n v="1779.058"/>
    <n v="0"/>
    <x v="7"/>
  </r>
  <r>
    <d v="2015-08-01T00:00:00"/>
    <x v="66"/>
    <x v="28"/>
    <n v="757"/>
    <n v="0.625"/>
    <n v="1.6E-2"/>
    <n v="698"/>
    <n v="47.472999999999999"/>
    <n v="0.878"/>
    <x v="7"/>
  </r>
  <r>
    <d v="2015-08-01T00:00:00"/>
    <x v="34"/>
    <x v="9"/>
    <s v=".."/>
    <n v="11.545"/>
    <n v="0"/>
    <s v=".."/>
    <n v="143.16300000000001"/>
    <n v="0"/>
    <x v="7"/>
  </r>
  <r>
    <d v="2015-08-01T00:00:00"/>
    <x v="34"/>
    <x v="29"/>
    <s v=".."/>
    <n v="0.64300000000000002"/>
    <n v="0"/>
    <s v=".."/>
    <n v="31.465"/>
    <n v="0"/>
    <x v="7"/>
  </r>
  <r>
    <d v="2015-08-01T00:00:00"/>
    <x v="35"/>
    <x v="24"/>
    <n v="7314"/>
    <n v="232.721"/>
    <n v="1.8360000000000001"/>
    <n v="6375"/>
    <n v="212.36799999999999"/>
    <n v="0"/>
    <x v="7"/>
  </r>
  <r>
    <d v="2015-08-01T00:00:00"/>
    <x v="64"/>
    <x v="4"/>
    <s v=".."/>
    <s v=".."/>
    <s v=".."/>
    <s v=".."/>
    <n v="3.4620000000000002"/>
    <n v="0"/>
    <x v="7"/>
  </r>
  <r>
    <d v="2015-08-01T00:00:00"/>
    <x v="64"/>
    <x v="20"/>
    <s v=".."/>
    <s v=".."/>
    <s v=".."/>
    <s v=".."/>
    <n v="16.149999999999999"/>
    <n v="0"/>
    <x v="7"/>
  </r>
  <r>
    <d v="2015-08-01T00:00:00"/>
    <x v="64"/>
    <x v="25"/>
    <s v=".."/>
    <n v="573.70100000000002"/>
    <n v="0"/>
    <s v=".."/>
    <n v="16.949000000000002"/>
    <n v="0"/>
    <x v="7"/>
  </r>
  <r>
    <d v="2015-08-01T00:00:00"/>
    <x v="64"/>
    <x v="8"/>
    <s v=".."/>
    <n v="393.72"/>
    <n v="0"/>
    <s v=".."/>
    <s v=".."/>
    <s v=".."/>
    <x v="7"/>
  </r>
  <r>
    <d v="2015-08-01T00:00:00"/>
    <x v="36"/>
    <x v="27"/>
    <n v="4960"/>
    <n v="7.9180000000000001"/>
    <n v="0"/>
    <n v="5112"/>
    <n v="13.673999999999999"/>
    <n v="2.2000000000000002"/>
    <x v="7"/>
  </r>
  <r>
    <d v="2015-08-01T00:00:00"/>
    <x v="36"/>
    <x v="4"/>
    <n v="7386"/>
    <n v="392.803"/>
    <n v="23.655999999999999"/>
    <n v="6733"/>
    <n v="375.91800000000001"/>
    <n v="51.67"/>
    <x v="7"/>
  </r>
  <r>
    <d v="2015-08-01T00:00:00"/>
    <x v="36"/>
    <x v="20"/>
    <n v="23024"/>
    <n v="1001.357"/>
    <n v="5.0810000000000004"/>
    <n v="26036"/>
    <n v="800.05899999999997"/>
    <n v="28.414000000000001"/>
    <x v="7"/>
  </r>
  <r>
    <d v="2015-08-01T00:00:00"/>
    <x v="36"/>
    <x v="14"/>
    <n v="2830"/>
    <n v="110.322"/>
    <n v="1.782"/>
    <n v="3022"/>
    <n v="55.152000000000001"/>
    <n v="1.0760000000000001"/>
    <x v="7"/>
  </r>
  <r>
    <d v="2015-08-01T00:00:00"/>
    <x v="36"/>
    <x v="25"/>
    <n v="15214"/>
    <n v="135.726"/>
    <n v="2.83"/>
    <n v="15652"/>
    <n v="112.694"/>
    <n v="41.701999999999998"/>
    <x v="7"/>
  </r>
  <r>
    <d v="2015-08-01T00:00:00"/>
    <x v="36"/>
    <x v="2"/>
    <n v="2374"/>
    <n v="1.2010000000000001"/>
    <n v="0.3"/>
    <n v="2069"/>
    <n v="5.851"/>
    <n v="1.847"/>
    <x v="7"/>
  </r>
  <r>
    <d v="2015-08-01T00:00:00"/>
    <x v="36"/>
    <x v="1"/>
    <n v="45503"/>
    <n v="389.74700000000001"/>
    <n v="0.86"/>
    <n v="48401"/>
    <n v="823.16600000000005"/>
    <n v="142.273"/>
    <x v="7"/>
  </r>
  <r>
    <d v="2015-08-01T00:00:00"/>
    <x v="36"/>
    <x v="9"/>
    <n v="1846"/>
    <n v="0"/>
    <n v="0"/>
    <n v="1977"/>
    <n v="0"/>
    <n v="0"/>
    <x v="7"/>
  </r>
  <r>
    <d v="2015-08-01T00:00:00"/>
    <x v="36"/>
    <x v="24"/>
    <n v="4074"/>
    <n v="55.524999999999999"/>
    <n v="2.1379999999999999"/>
    <n v="3593"/>
    <n v="60.947000000000003"/>
    <n v="1.38"/>
    <x v="7"/>
  </r>
  <r>
    <d v="2015-08-01T00:00:00"/>
    <x v="36"/>
    <x v="16"/>
    <n v="33848"/>
    <n v="1041.3599999999999"/>
    <n v="42.776000000000003"/>
    <n v="33278"/>
    <n v="1148.4939999999999"/>
    <n v="52.930999999999997"/>
    <x v="7"/>
  </r>
  <r>
    <d v="2015-08-01T00:00:00"/>
    <x v="36"/>
    <x v="31"/>
    <n v="5749"/>
    <n v="187.185"/>
    <n v="4.1029999999999998"/>
    <n v="5576"/>
    <n v="42.985999999999997"/>
    <n v="4.8920000000000003"/>
    <x v="7"/>
  </r>
  <r>
    <d v="2015-08-01T00:00:00"/>
    <x v="36"/>
    <x v="17"/>
    <n v="6858"/>
    <n v="189.59700000000001"/>
    <n v="61.822000000000003"/>
    <n v="6082"/>
    <n v="79.349999999999994"/>
    <n v="10.101000000000001"/>
    <x v="7"/>
  </r>
  <r>
    <d v="2015-08-01T00:00:00"/>
    <x v="36"/>
    <x v="18"/>
    <n v="11433"/>
    <n v="482.40699999999998"/>
    <n v="24.795999999999999"/>
    <n v="15042"/>
    <n v="140.155"/>
    <n v="116.83"/>
    <x v="7"/>
  </r>
  <r>
    <d v="2015-08-01T00:00:00"/>
    <x v="36"/>
    <x v="23"/>
    <n v="10657"/>
    <n v="16.46"/>
    <n v="0"/>
    <n v="9572"/>
    <n v="168.05500000000001"/>
    <n v="9.6180000000000003"/>
    <x v="7"/>
  </r>
  <r>
    <d v="2015-08-01T00:00:00"/>
    <x v="36"/>
    <x v="8"/>
    <n v="53035"/>
    <n v="2003.9970000000001"/>
    <n v="263.029"/>
    <n v="61427"/>
    <n v="377.93700000000001"/>
    <n v="128.441"/>
    <x v="7"/>
  </r>
  <r>
    <d v="2015-08-01T00:00:00"/>
    <x v="55"/>
    <x v="35"/>
    <n v="18113"/>
    <n v="765.60599999999999"/>
    <n v="25.21"/>
    <n v="20141"/>
    <n v="1036.751"/>
    <n v="2.1000000000000001E-2"/>
    <x v="7"/>
  </r>
  <r>
    <d v="2015-08-01T00:00:00"/>
    <x v="37"/>
    <x v="32"/>
    <n v="5123"/>
    <n v="177.51599999999999"/>
    <n v="5.2240000000000002"/>
    <n v="6488"/>
    <n v="279.346"/>
    <n v="0"/>
    <x v="7"/>
  </r>
  <r>
    <d v="2015-08-01T00:00:00"/>
    <x v="63"/>
    <x v="16"/>
    <n v="18790"/>
    <n v="406.91899999999998"/>
    <n v="0"/>
    <n v="18361"/>
    <n v="396.96899999999999"/>
    <n v="0"/>
    <x v="7"/>
  </r>
  <r>
    <d v="2015-08-01T00:00:00"/>
    <x v="67"/>
    <x v="4"/>
    <n v="3766"/>
    <n v="68.858999999999995"/>
    <n v="0"/>
    <n v="4329"/>
    <n v="56.148000000000003"/>
    <n v="0"/>
    <x v="7"/>
  </r>
  <r>
    <d v="2015-08-01T00:00:00"/>
    <x v="62"/>
    <x v="16"/>
    <n v="3840"/>
    <n v="11.711"/>
    <n v="0"/>
    <n v="4119"/>
    <n v="6.9390000000000001"/>
    <n v="0"/>
    <x v="7"/>
  </r>
  <r>
    <d v="2015-08-01T00:00:00"/>
    <x v="38"/>
    <x v="13"/>
    <s v=".."/>
    <s v=".."/>
    <s v=".."/>
    <s v=".."/>
    <n v="80.254999999999995"/>
    <n v="0"/>
    <x v="7"/>
  </r>
  <r>
    <d v="2015-08-01T00:00:00"/>
    <x v="38"/>
    <x v="1"/>
    <s v=".."/>
    <n v="163.27699999999999"/>
    <n v="0"/>
    <s v=".."/>
    <n v="757.26"/>
    <n v="0"/>
    <x v="7"/>
  </r>
  <r>
    <d v="2015-08-01T00:00:00"/>
    <x v="38"/>
    <x v="16"/>
    <n v="125187"/>
    <n v="7367.9139999999998"/>
    <n v="335.94099999999997"/>
    <n v="131695"/>
    <n v="6092.5860000000002"/>
    <n v="0.84599999999999997"/>
    <x v="7"/>
  </r>
  <r>
    <d v="2015-08-01T00:00:00"/>
    <x v="40"/>
    <x v="29"/>
    <n v="1471"/>
    <n v="3.58"/>
    <n v="0"/>
    <n v="1317"/>
    <n v="23.431999999999999"/>
    <n v="0"/>
    <x v="7"/>
  </r>
  <r>
    <d v="2015-08-01T00:00:00"/>
    <x v="41"/>
    <x v="31"/>
    <n v="5152"/>
    <n v="86.147000000000006"/>
    <n v="0"/>
    <n v="5181"/>
    <n v="250.58699999999999"/>
    <n v="0"/>
    <x v="7"/>
  </r>
  <r>
    <d v="2015-08-01T00:00:00"/>
    <x v="42"/>
    <x v="1"/>
    <s v=".."/>
    <n v="412.59500000000003"/>
    <n v="0"/>
    <s v=".."/>
    <n v="477.42200000000003"/>
    <n v="0"/>
    <x v="7"/>
  </r>
  <r>
    <d v="2015-08-01T00:00:00"/>
    <x v="43"/>
    <x v="17"/>
    <n v="38369"/>
    <n v="1572.1980000000001"/>
    <n v="71.626000000000005"/>
    <n v="33745"/>
    <n v="1480.2280000000001"/>
    <n v="3.9460000000000002"/>
    <x v="7"/>
  </r>
  <r>
    <d v="2015-08-01T00:00:00"/>
    <x v="45"/>
    <x v="22"/>
    <n v="516"/>
    <n v="0"/>
    <n v="0"/>
    <n v="584"/>
    <n v="0.73199999999999998"/>
    <n v="3.0000000000000001E-3"/>
    <x v="7"/>
  </r>
  <r>
    <d v="2015-08-01T00:00:00"/>
    <x v="45"/>
    <x v="8"/>
    <n v="18286"/>
    <n v="249.762"/>
    <n v="35.002000000000002"/>
    <n v="21448"/>
    <n v="458.4"/>
    <n v="1.94"/>
    <x v="7"/>
  </r>
  <r>
    <d v="2015-08-01T00:00:00"/>
    <x v="46"/>
    <x v="4"/>
    <s v=".."/>
    <s v=".."/>
    <s v=".."/>
    <s v=".."/>
    <n v="492.55900000000003"/>
    <n v="0"/>
    <x v="7"/>
  </r>
  <r>
    <d v="2015-08-01T00:00:00"/>
    <x v="46"/>
    <x v="16"/>
    <s v=".."/>
    <s v=".."/>
    <s v=".."/>
    <s v=".."/>
    <n v="145.61500000000001"/>
    <n v="0"/>
    <x v="7"/>
  </r>
  <r>
    <d v="2015-08-01T00:00:00"/>
    <x v="46"/>
    <x v="8"/>
    <s v=".."/>
    <n v="1360.4169999999999"/>
    <n v="0"/>
    <s v=".."/>
    <s v=".."/>
    <s v=".."/>
    <x v="7"/>
  </r>
  <r>
    <d v="2015-08-01T00:00:00"/>
    <x v="47"/>
    <x v="26"/>
    <n v="13361"/>
    <n v="490.26400000000001"/>
    <n v="0"/>
    <n v="10933"/>
    <n v="177.178"/>
    <n v="0"/>
    <x v="7"/>
  </r>
  <r>
    <d v="2015-08-01T00:00:00"/>
    <x v="49"/>
    <x v="10"/>
    <n v="14703"/>
    <n v="25.39"/>
    <n v="0"/>
    <n v="14295"/>
    <n v="57.076000000000001"/>
    <n v="0"/>
    <x v="7"/>
  </r>
  <r>
    <d v="2015-08-01T00:00:00"/>
    <x v="49"/>
    <x v="14"/>
    <n v="18787"/>
    <n v="59.396000000000001"/>
    <n v="0"/>
    <n v="18939"/>
    <n v="4.3319999999999999"/>
    <n v="0"/>
    <x v="7"/>
  </r>
  <r>
    <d v="2015-08-01T00:00:00"/>
    <x v="49"/>
    <x v="1"/>
    <n v="44171"/>
    <n v="78.713999999999999"/>
    <n v="0"/>
    <n v="45456"/>
    <n v="15.401999999999999"/>
    <n v="0"/>
    <x v="7"/>
  </r>
  <r>
    <d v="2015-08-01T00:00:00"/>
    <x v="49"/>
    <x v="9"/>
    <n v="2000"/>
    <n v="0"/>
    <n v="0"/>
    <n v="2056"/>
    <n v="19.472000000000001"/>
    <n v="0"/>
    <x v="7"/>
  </r>
  <r>
    <d v="2015-08-01T00:00:00"/>
    <x v="49"/>
    <x v="29"/>
    <n v="535"/>
    <n v="0"/>
    <n v="0"/>
    <n v="725"/>
    <n v="14.135999999999999"/>
    <n v="0"/>
    <x v="7"/>
  </r>
  <r>
    <d v="2015-08-01T00:00:00"/>
    <x v="49"/>
    <x v="17"/>
    <n v="2413"/>
    <n v="0"/>
    <n v="0"/>
    <n v="2315"/>
    <n v="0"/>
    <n v="0"/>
    <x v="7"/>
  </r>
  <r>
    <d v="2015-08-01T00:00:00"/>
    <x v="49"/>
    <x v="33"/>
    <n v="1060"/>
    <n v="2.0670000000000002"/>
    <n v="0"/>
    <n v="1107"/>
    <n v="0.89200000000000002"/>
    <n v="0"/>
    <x v="7"/>
  </r>
  <r>
    <d v="2015-08-01T00:00:00"/>
    <x v="49"/>
    <x v="23"/>
    <n v="3737"/>
    <n v="81.174999999999997"/>
    <n v="0"/>
    <n v="4000"/>
    <n v="27.065999999999999"/>
    <n v="0"/>
    <x v="7"/>
  </r>
  <r>
    <d v="2015-08-01T00:00:00"/>
    <x v="49"/>
    <x v="8"/>
    <n v="17114"/>
    <n v="856.40899999999999"/>
    <n v="0"/>
    <n v="20158"/>
    <n v="727.15899999999999"/>
    <n v="0"/>
    <x v="7"/>
  </r>
  <r>
    <d v="2015-08-01T00:00:00"/>
    <x v="49"/>
    <x v="12"/>
    <n v="2082"/>
    <n v="2.4390000000000001"/>
    <n v="0"/>
    <n v="2337"/>
    <n v="9.6280000000000001"/>
    <n v="0"/>
    <x v="7"/>
  </r>
  <r>
    <d v="2015-08-01T00:00:00"/>
    <x v="50"/>
    <x v="34"/>
    <n v="1829"/>
    <n v="1.0309999999999999"/>
    <n v="0"/>
    <n v="1820"/>
    <n v="2.9489999999999998"/>
    <n v="0"/>
    <x v="7"/>
  </r>
  <r>
    <d v="2015-09-01T00:00:00"/>
    <x v="65"/>
    <x v="2"/>
    <n v="3707"/>
    <n v="7.6849999999999996"/>
    <n v="0.55800000000000005"/>
    <n v="4590"/>
    <n v="86.813000000000002"/>
    <n v="6.9169999999999998"/>
    <x v="7"/>
  </r>
  <r>
    <d v="2015-09-01T00:00:00"/>
    <x v="2"/>
    <x v="3"/>
    <n v="7984"/>
    <n v="211.90899999999999"/>
    <n v="25.707999999999998"/>
    <n v="6215"/>
    <n v="81.905000000000001"/>
    <n v="15.202"/>
    <x v="7"/>
  </r>
  <r>
    <d v="2015-09-01T00:00:00"/>
    <x v="3"/>
    <x v="4"/>
    <n v="12716"/>
    <n v="362.673"/>
    <n v="34.526000000000003"/>
    <n v="12453"/>
    <n v="507.10300000000001"/>
    <n v="32.094000000000001"/>
    <x v="7"/>
  </r>
  <r>
    <d v="2015-09-01T00:00:00"/>
    <x v="68"/>
    <x v="30"/>
    <n v="6348"/>
    <n v="79.802999999999997"/>
    <n v="5.8949999999999996"/>
    <n v="6020"/>
    <n v="199.03"/>
    <n v="1.9E-2"/>
    <x v="7"/>
  </r>
  <r>
    <d v="2015-09-01T00:00:00"/>
    <x v="4"/>
    <x v="5"/>
    <n v="2098"/>
    <n v="27.696000000000002"/>
    <n v="0.438"/>
    <n v="2204"/>
    <n v="10.34"/>
    <n v="0"/>
    <x v="7"/>
  </r>
  <r>
    <d v="2015-09-01T00:00:00"/>
    <x v="5"/>
    <x v="6"/>
    <n v="750"/>
    <n v="0"/>
    <n v="2.7E-2"/>
    <n v="854"/>
    <n v="25.105"/>
    <n v="0"/>
    <x v="7"/>
  </r>
  <r>
    <d v="2015-09-01T00:00:00"/>
    <x v="5"/>
    <x v="1"/>
    <n v="103381"/>
    <n v="1892.971"/>
    <n v="236.678"/>
    <n v="103417"/>
    <n v="2160.2199999999998"/>
    <n v="6.5000000000000002E-2"/>
    <x v="7"/>
  </r>
  <r>
    <d v="2015-09-01T00:00:00"/>
    <x v="6"/>
    <x v="9"/>
    <n v="8918"/>
    <n v="45.140999999999998"/>
    <n v="0"/>
    <n v="9229"/>
    <n v="205.636"/>
    <n v="0"/>
    <x v="7"/>
  </r>
  <r>
    <d v="2015-09-01T00:00:00"/>
    <x v="9"/>
    <x v="12"/>
    <n v="3399"/>
    <n v="3.1819999999999999"/>
    <n v="4.3179999999999996"/>
    <n v="3993"/>
    <n v="33.530999999999999"/>
    <n v="3.1139999999999999"/>
    <x v="7"/>
  </r>
  <r>
    <d v="2015-09-01T00:00:00"/>
    <x v="10"/>
    <x v="13"/>
    <n v="43823"/>
    <n v="747.97199999999998"/>
    <n v="0"/>
    <n v="43845"/>
    <n v="527.97799999999995"/>
    <n v="0"/>
    <x v="7"/>
  </r>
  <r>
    <d v="2015-09-01T00:00:00"/>
    <x v="13"/>
    <x v="15"/>
    <n v="6224"/>
    <n v="117.834"/>
    <n v="16.760999999999999"/>
    <n v="6667"/>
    <n v="209.32599999999999"/>
    <n v="0"/>
    <x v="7"/>
  </r>
  <r>
    <d v="2015-09-01T00:00:00"/>
    <x v="14"/>
    <x v="16"/>
    <n v="3117"/>
    <n v="27.48"/>
    <n v="0"/>
    <n v="2839"/>
    <n v="53.002000000000002"/>
    <n v="6.3E-2"/>
    <x v="7"/>
  </r>
  <r>
    <d v="2015-09-01T00:00:00"/>
    <x v="14"/>
    <x v="18"/>
    <n v="5119"/>
    <n v="384.995"/>
    <n v="13.743"/>
    <n v="5087"/>
    <n v="95.881"/>
    <n v="1.0089999999999999"/>
    <x v="7"/>
  </r>
  <r>
    <d v="2015-09-01T00:00:00"/>
    <x v="16"/>
    <x v="20"/>
    <n v="73746"/>
    <n v="3389.143"/>
    <n v="115.703"/>
    <n v="73089"/>
    <n v="3003.1550000000002"/>
    <n v="25.032"/>
    <x v="7"/>
  </r>
  <r>
    <d v="2015-09-01T00:00:00"/>
    <x v="69"/>
    <x v="24"/>
    <n v="5472"/>
    <n v="78.807000000000002"/>
    <n v="0"/>
    <n v="5459"/>
    <n v="122.633"/>
    <n v="0"/>
    <x v="7"/>
  </r>
  <r>
    <d v="2015-09-01T00:00:00"/>
    <x v="17"/>
    <x v="1"/>
    <n v="5113"/>
    <n v="129.422"/>
    <n v="3.605"/>
    <n v="5243"/>
    <n v="148.36500000000001"/>
    <n v="0"/>
    <x v="7"/>
  </r>
  <r>
    <d v="2015-09-01T00:00:00"/>
    <x v="17"/>
    <x v="21"/>
    <n v="6002"/>
    <n v="148.52600000000001"/>
    <n v="13.023"/>
    <n v="7053"/>
    <n v="163.393"/>
    <n v="2.4449999999999998"/>
    <x v="7"/>
  </r>
  <r>
    <d v="2015-09-01T00:00:00"/>
    <x v="18"/>
    <x v="4"/>
    <n v="16740"/>
    <n v="502.94600000000003"/>
    <n v="15.397"/>
    <n v="16779"/>
    <n v="511.96600000000001"/>
    <n v="0"/>
    <x v="7"/>
  </r>
  <r>
    <d v="2015-09-01T00:00:00"/>
    <x v="19"/>
    <x v="4"/>
    <n v="32248"/>
    <n v="1052.93"/>
    <n v="105.617"/>
    <n v="33981"/>
    <n v="1469.479"/>
    <n v="25.56"/>
    <x v="7"/>
  </r>
  <r>
    <d v="2015-09-01T00:00:00"/>
    <x v="53"/>
    <x v="8"/>
    <n v="7834"/>
    <n v="175.44300000000001"/>
    <n v="83.397999999999996"/>
    <n v="8093"/>
    <n v="158.29"/>
    <n v="0"/>
    <x v="7"/>
  </r>
  <r>
    <d v="2015-09-01T00:00:00"/>
    <x v="21"/>
    <x v="20"/>
    <s v=".."/>
    <s v=".."/>
    <s v=".."/>
    <s v=".."/>
    <n v="489.29300000000001"/>
    <n v="0"/>
    <x v="7"/>
  </r>
  <r>
    <d v="2015-09-01T00:00:00"/>
    <x v="21"/>
    <x v="13"/>
    <n v="2804"/>
    <n v="2.488"/>
    <n v="0"/>
    <n v="3104"/>
    <n v="19.364000000000001"/>
    <n v="0"/>
    <x v="7"/>
  </r>
  <r>
    <d v="2015-09-01T00:00:00"/>
    <x v="21"/>
    <x v="1"/>
    <n v="28417"/>
    <n v="984.68799999999999"/>
    <n v="0"/>
    <n v="30584"/>
    <n v="724.18"/>
    <n v="0"/>
    <x v="7"/>
  </r>
  <r>
    <d v="2015-09-01T00:00:00"/>
    <x v="21"/>
    <x v="16"/>
    <n v="8646"/>
    <n v="71.286000000000001"/>
    <n v="1.472"/>
    <n v="6887"/>
    <n v="432.666"/>
    <n v="0"/>
    <x v="7"/>
  </r>
  <r>
    <d v="2015-09-01T00:00:00"/>
    <x v="21"/>
    <x v="17"/>
    <n v="2850"/>
    <n v="2.3140000000000001"/>
    <n v="0"/>
    <n v="1992"/>
    <n v="11.896000000000001"/>
    <n v="0"/>
    <x v="7"/>
  </r>
  <r>
    <d v="2015-09-01T00:00:00"/>
    <x v="21"/>
    <x v="23"/>
    <n v="101166"/>
    <n v="3870.7840000000001"/>
    <n v="90.450999999999993"/>
    <n v="91269"/>
    <n v="3897.5929999999998"/>
    <n v="33.545000000000002"/>
    <x v="7"/>
  </r>
  <r>
    <d v="2015-09-01T00:00:00"/>
    <x v="22"/>
    <x v="23"/>
    <n v="53448"/>
    <n v="911.49599999999998"/>
    <n v="38.005000000000003"/>
    <n v="51758"/>
    <n v="1106.404"/>
    <n v="4.5620000000000003"/>
    <x v="7"/>
  </r>
  <r>
    <d v="2015-09-01T00:00:00"/>
    <x v="23"/>
    <x v="21"/>
    <n v="1954"/>
    <n v="82.959000000000003"/>
    <n v="2.5649999999999999"/>
    <n v="2121"/>
    <n v="63.695"/>
    <n v="0"/>
    <x v="7"/>
  </r>
  <r>
    <d v="2015-09-01T00:00:00"/>
    <x v="24"/>
    <x v="4"/>
    <s v=".."/>
    <s v=".."/>
    <s v=".."/>
    <s v=".."/>
    <n v="1052.2429999999999"/>
    <n v="0"/>
    <x v="7"/>
  </r>
  <r>
    <d v="2015-09-01T00:00:00"/>
    <x v="24"/>
    <x v="8"/>
    <s v=".."/>
    <n v="956.09100000000001"/>
    <n v="0"/>
    <s v=".."/>
    <s v=".."/>
    <s v=".."/>
    <x v="7"/>
  </r>
  <r>
    <d v="2015-09-01T00:00:00"/>
    <x v="59"/>
    <x v="10"/>
    <n v="21143"/>
    <n v="303.12700000000001"/>
    <n v="4.3999999999999997E-2"/>
    <n v="23035"/>
    <n v="282.77300000000002"/>
    <n v="5.8710000000000004"/>
    <x v="7"/>
  </r>
  <r>
    <d v="2015-09-01T00:00:00"/>
    <x v="25"/>
    <x v="14"/>
    <n v="25307"/>
    <n v="585.06600000000003"/>
    <n v="149.18700000000001"/>
    <n v="28069"/>
    <n v="378.62799999999999"/>
    <n v="0"/>
    <x v="7"/>
  </r>
  <r>
    <d v="2015-09-01T00:00:00"/>
    <x v="26"/>
    <x v="8"/>
    <n v="10808"/>
    <n v="188.32"/>
    <n v="0"/>
    <n v="12304"/>
    <n v="189.49600000000001"/>
    <n v="0"/>
    <x v="7"/>
  </r>
  <r>
    <d v="2015-09-01T00:00:00"/>
    <x v="54"/>
    <x v="14"/>
    <n v="14845"/>
    <n v="0"/>
    <n v="0"/>
    <n v="14968"/>
    <n v="0"/>
    <n v="0"/>
    <x v="7"/>
  </r>
  <r>
    <d v="2015-09-01T00:00:00"/>
    <x v="70"/>
    <x v="14"/>
    <n v="5674"/>
    <n v="20.314"/>
    <n v="0"/>
    <n v="6077"/>
    <n v="0"/>
    <n v="0"/>
    <x v="7"/>
  </r>
  <r>
    <d v="2015-09-01T00:00:00"/>
    <x v="58"/>
    <x v="25"/>
    <n v="6148"/>
    <n v="142.554"/>
    <n v="151.381"/>
    <n v="7033"/>
    <n v="169.99700000000001"/>
    <n v="0.246"/>
    <x v="7"/>
  </r>
  <r>
    <d v="2015-09-01T00:00:00"/>
    <x v="28"/>
    <x v="4"/>
    <n v="319"/>
    <n v="0"/>
    <n v="0"/>
    <s v=".."/>
    <s v=".."/>
    <s v=".."/>
    <x v="7"/>
  </r>
  <r>
    <d v="2015-09-01T00:00:00"/>
    <x v="28"/>
    <x v="10"/>
    <n v="4515"/>
    <n v="6.0419999999999998"/>
    <n v="0"/>
    <n v="4576"/>
    <n v="1.405"/>
    <n v="0.39100000000000001"/>
    <x v="7"/>
  </r>
  <r>
    <d v="2015-09-01T00:00:00"/>
    <x v="28"/>
    <x v="14"/>
    <n v="48234"/>
    <n v="312.82100000000003"/>
    <n v="0"/>
    <n v="49021"/>
    <n v="27.257000000000001"/>
    <n v="3.504"/>
    <x v="7"/>
  </r>
  <r>
    <d v="2015-09-01T00:00:00"/>
    <x v="28"/>
    <x v="25"/>
    <n v="20883"/>
    <n v="221.49600000000001"/>
    <n v="8.1129999999999995"/>
    <n v="26343"/>
    <n v="159.18700000000001"/>
    <n v="3.9129999999999998"/>
    <x v="7"/>
  </r>
  <r>
    <d v="2015-09-01T00:00:00"/>
    <x v="28"/>
    <x v="1"/>
    <n v="32955"/>
    <n v="8.1189999999999998"/>
    <n v="0"/>
    <n v="33430"/>
    <n v="32.777000000000001"/>
    <n v="5.0979999999999999"/>
    <x v="7"/>
  </r>
  <r>
    <d v="2015-09-01T00:00:00"/>
    <x v="28"/>
    <x v="16"/>
    <n v="5636"/>
    <n v="155.68199999999999"/>
    <n v="7.0250000000000004"/>
    <n v="5548"/>
    <n v="219.19499999999999"/>
    <n v="1.19"/>
    <x v="7"/>
  </r>
  <r>
    <d v="2015-09-01T00:00:00"/>
    <x v="28"/>
    <x v="17"/>
    <n v="10753"/>
    <n v="280.029"/>
    <n v="11.288"/>
    <n v="10516"/>
    <n v="70.33"/>
    <n v="2.2559999999999998"/>
    <x v="7"/>
  </r>
  <r>
    <d v="2015-09-01T00:00:00"/>
    <x v="28"/>
    <x v="8"/>
    <n v="12827"/>
    <n v="105.03100000000001"/>
    <n v="8.2370000000000001"/>
    <n v="13540"/>
    <n v="144.495"/>
    <n v="0.57599999999999996"/>
    <x v="7"/>
  </r>
  <r>
    <d v="2015-09-01T00:00:00"/>
    <x v="57"/>
    <x v="16"/>
    <n v="10961"/>
    <n v="9.8640000000000008"/>
    <n v="0"/>
    <n v="10804"/>
    <n v="0.72499999999999998"/>
    <n v="0"/>
    <x v="7"/>
  </r>
  <r>
    <d v="2015-09-01T00:00:00"/>
    <x v="29"/>
    <x v="15"/>
    <n v="10318"/>
    <n v="127.66200000000001"/>
    <n v="65.63"/>
    <n v="10206"/>
    <n v="432.51799999999997"/>
    <n v="3.86"/>
    <x v="7"/>
  </r>
  <r>
    <d v="2015-09-01T00:00:00"/>
    <x v="30"/>
    <x v="27"/>
    <n v="3094"/>
    <n v="120.53700000000001"/>
    <n v="0.34200000000000003"/>
    <n v="3239"/>
    <n v="104.998"/>
    <n v="1.075"/>
    <x v="7"/>
  </r>
  <r>
    <d v="2015-09-01T00:00:00"/>
    <x v="30"/>
    <x v="1"/>
    <n v="3233"/>
    <n v="57.817"/>
    <n v="0"/>
    <n v="2944"/>
    <n v="98.215999999999994"/>
    <n v="0.36699999999999999"/>
    <x v="7"/>
  </r>
  <r>
    <d v="2015-09-01T00:00:00"/>
    <x v="31"/>
    <x v="13"/>
    <n v="39240"/>
    <n v="2688.4560000000001"/>
    <n v="36.276000000000003"/>
    <n v="40279"/>
    <n v="1892.268"/>
    <n v="0"/>
    <x v="7"/>
  </r>
  <r>
    <d v="2015-09-01T00:00:00"/>
    <x v="66"/>
    <x v="28"/>
    <n v="803"/>
    <n v="2.2000000000000002"/>
    <n v="2.8000000000000001E-2"/>
    <n v="825"/>
    <n v="46.896999999999998"/>
    <n v="0.85399999999999998"/>
    <x v="7"/>
  </r>
  <r>
    <d v="2015-09-01T00:00:00"/>
    <x v="34"/>
    <x v="9"/>
    <s v=".."/>
    <n v="6.5140000000000002"/>
    <n v="0"/>
    <s v=".."/>
    <n v="77.358000000000004"/>
    <n v="0"/>
    <x v="7"/>
  </r>
  <r>
    <d v="2015-09-01T00:00:00"/>
    <x v="34"/>
    <x v="29"/>
    <s v=".."/>
    <n v="1.42"/>
    <n v="0"/>
    <s v=".."/>
    <n v="30.91"/>
    <n v="0"/>
    <x v="7"/>
  </r>
  <r>
    <d v="2015-09-01T00:00:00"/>
    <x v="35"/>
    <x v="24"/>
    <n v="7931"/>
    <n v="177.53800000000001"/>
    <n v="0.31900000000000001"/>
    <n v="7097"/>
    <n v="247.17"/>
    <n v="0"/>
    <x v="7"/>
  </r>
  <r>
    <d v="2015-09-01T00:00:00"/>
    <x v="64"/>
    <x v="4"/>
    <s v=".."/>
    <s v=".."/>
    <s v=".."/>
    <s v=".."/>
    <n v="16.276"/>
    <n v="0"/>
    <x v="7"/>
  </r>
  <r>
    <d v="2015-09-01T00:00:00"/>
    <x v="64"/>
    <x v="20"/>
    <s v=".."/>
    <s v=".."/>
    <s v=".."/>
    <s v=".."/>
    <n v="12.55"/>
    <n v="0"/>
    <x v="7"/>
  </r>
  <r>
    <d v="2015-09-01T00:00:00"/>
    <x v="64"/>
    <x v="25"/>
    <s v=".."/>
    <n v="471.767"/>
    <n v="0"/>
    <s v=".."/>
    <n v="8.6809999999999992"/>
    <n v="0"/>
    <x v="7"/>
  </r>
  <r>
    <d v="2015-09-01T00:00:00"/>
    <x v="64"/>
    <x v="8"/>
    <s v=".."/>
    <n v="265.20999999999998"/>
    <n v="0"/>
    <s v=".."/>
    <s v=".."/>
    <s v=".."/>
    <x v="7"/>
  </r>
  <r>
    <d v="2015-09-01T00:00:00"/>
    <x v="36"/>
    <x v="27"/>
    <n v="4999"/>
    <n v="22.756"/>
    <n v="0"/>
    <n v="5208"/>
    <n v="8.0210000000000008"/>
    <n v="2.0920000000000001"/>
    <x v="7"/>
  </r>
  <r>
    <d v="2015-09-01T00:00:00"/>
    <x v="36"/>
    <x v="4"/>
    <n v="6813"/>
    <n v="574.53899999999999"/>
    <n v="28.805"/>
    <n v="6370"/>
    <n v="556.40099999999995"/>
    <n v="67.667000000000002"/>
    <x v="7"/>
  </r>
  <r>
    <d v="2015-09-01T00:00:00"/>
    <x v="36"/>
    <x v="20"/>
    <n v="24170"/>
    <n v="1042.0719999999999"/>
    <n v="4.4530000000000003"/>
    <n v="23751"/>
    <n v="941.03700000000003"/>
    <n v="31.736000000000001"/>
    <x v="7"/>
  </r>
  <r>
    <d v="2015-09-01T00:00:00"/>
    <x v="36"/>
    <x v="14"/>
    <n v="3292"/>
    <n v="96.111999999999995"/>
    <n v="1.647"/>
    <n v="3149"/>
    <n v="163.67400000000001"/>
    <n v="1.6359999999999999"/>
    <x v="7"/>
  </r>
  <r>
    <d v="2015-09-01T00:00:00"/>
    <x v="36"/>
    <x v="25"/>
    <n v="14741"/>
    <n v="153.23099999999999"/>
    <n v="1.9850000000000001"/>
    <n v="17184"/>
    <n v="150.04599999999999"/>
    <n v="41.838000000000001"/>
    <x v="7"/>
  </r>
  <r>
    <d v="2015-09-01T00:00:00"/>
    <x v="36"/>
    <x v="2"/>
    <n v="1881"/>
    <n v="0.311"/>
    <n v="0.17599999999999999"/>
    <n v="1818"/>
    <n v="3.5270000000000001"/>
    <n v="2.6480000000000001"/>
    <x v="7"/>
  </r>
  <r>
    <d v="2015-09-01T00:00:00"/>
    <x v="36"/>
    <x v="1"/>
    <n v="43085"/>
    <n v="438.63799999999998"/>
    <n v="0.9"/>
    <n v="47497"/>
    <n v="885.08100000000002"/>
    <n v="154.24299999999999"/>
    <x v="7"/>
  </r>
  <r>
    <d v="2015-09-01T00:00:00"/>
    <x v="36"/>
    <x v="9"/>
    <n v="2040"/>
    <n v="0"/>
    <n v="0"/>
    <n v="2191"/>
    <n v="0"/>
    <n v="0"/>
    <x v="7"/>
  </r>
  <r>
    <d v="2015-09-01T00:00:00"/>
    <x v="36"/>
    <x v="24"/>
    <n v="3779"/>
    <n v="34.676000000000002"/>
    <n v="1.9079999999999999"/>
    <n v="3641"/>
    <n v="50.570999999999998"/>
    <n v="1.1479999999999999"/>
    <x v="7"/>
  </r>
  <r>
    <d v="2015-09-01T00:00:00"/>
    <x v="36"/>
    <x v="16"/>
    <n v="33550"/>
    <n v="1176.413"/>
    <n v="40.341000000000001"/>
    <n v="31371"/>
    <n v="1286.652"/>
    <n v="52.154000000000003"/>
    <x v="7"/>
  </r>
  <r>
    <d v="2015-09-01T00:00:00"/>
    <x v="36"/>
    <x v="31"/>
    <n v="6969"/>
    <n v="196.637"/>
    <n v="5.1130000000000004"/>
    <n v="6792"/>
    <n v="53.070999999999998"/>
    <n v="5.0110000000000001"/>
    <x v="7"/>
  </r>
  <r>
    <d v="2015-09-01T00:00:00"/>
    <x v="36"/>
    <x v="17"/>
    <n v="7146"/>
    <n v="220.67099999999999"/>
    <n v="53.418999999999997"/>
    <n v="6587"/>
    <n v="59.521000000000001"/>
    <n v="10.252000000000001"/>
    <x v="7"/>
  </r>
  <r>
    <d v="2015-09-01T00:00:00"/>
    <x v="36"/>
    <x v="18"/>
    <n v="12088"/>
    <n v="523.04999999999995"/>
    <n v="23.696000000000002"/>
    <n v="13625"/>
    <n v="142.35400000000001"/>
    <n v="125.313"/>
    <x v="7"/>
  </r>
  <r>
    <d v="2015-09-01T00:00:00"/>
    <x v="36"/>
    <x v="23"/>
    <n v="13104"/>
    <n v="19.87"/>
    <n v="0"/>
    <n v="9747"/>
    <n v="205.577"/>
    <n v="10.076000000000001"/>
    <x v="7"/>
  </r>
  <r>
    <d v="2015-09-01T00:00:00"/>
    <x v="36"/>
    <x v="8"/>
    <n v="57308"/>
    <n v="1688.152"/>
    <n v="242.13499999999999"/>
    <n v="58750"/>
    <n v="372.077"/>
    <n v="140.459"/>
    <x v="7"/>
  </r>
  <r>
    <d v="2015-09-01T00:00:00"/>
    <x v="55"/>
    <x v="35"/>
    <n v="18567"/>
    <n v="846.63499999999999"/>
    <n v="21.798999999999999"/>
    <n v="18868"/>
    <n v="1029.242"/>
    <n v="1.0999999999999999E-2"/>
    <x v="7"/>
  </r>
  <r>
    <d v="2015-09-01T00:00:00"/>
    <x v="37"/>
    <x v="32"/>
    <n v="6615"/>
    <n v="183.62"/>
    <n v="4.2069999999999999"/>
    <n v="6197"/>
    <n v="318.92099999999999"/>
    <n v="0"/>
    <x v="7"/>
  </r>
  <r>
    <d v="2015-09-01T00:00:00"/>
    <x v="63"/>
    <x v="16"/>
    <n v="21175"/>
    <n v="524.22400000000005"/>
    <n v="0"/>
    <n v="21285"/>
    <n v="529.19799999999998"/>
    <n v="0"/>
    <x v="7"/>
  </r>
  <r>
    <d v="2015-09-01T00:00:00"/>
    <x v="67"/>
    <x v="4"/>
    <n v="3681"/>
    <n v="102.881"/>
    <n v="0"/>
    <n v="3917"/>
    <n v="51.353000000000002"/>
    <n v="0"/>
    <x v="7"/>
  </r>
  <r>
    <d v="2015-09-01T00:00:00"/>
    <x v="62"/>
    <x v="16"/>
    <n v="2965"/>
    <n v="6.8860000000000001"/>
    <n v="0"/>
    <n v="3014"/>
    <n v="6.5869999999999997"/>
    <n v="0"/>
    <x v="7"/>
  </r>
  <r>
    <d v="2015-09-01T00:00:00"/>
    <x v="38"/>
    <x v="4"/>
    <s v=".."/>
    <s v=".."/>
    <s v=".."/>
    <s v=".."/>
    <n v="75.84"/>
    <n v="0"/>
    <x v="7"/>
  </r>
  <r>
    <d v="2015-09-01T00:00:00"/>
    <x v="38"/>
    <x v="14"/>
    <s v=".."/>
    <s v=".."/>
    <s v=".."/>
    <s v=".."/>
    <n v="110.67"/>
    <n v="0"/>
    <x v="7"/>
  </r>
  <r>
    <d v="2015-09-01T00:00:00"/>
    <x v="38"/>
    <x v="1"/>
    <s v=".."/>
    <n v="165.99700000000001"/>
    <n v="0"/>
    <s v=".."/>
    <n v="796.61800000000005"/>
    <n v="0"/>
    <x v="7"/>
  </r>
  <r>
    <d v="2015-09-01T00:00:00"/>
    <x v="38"/>
    <x v="16"/>
    <n v="131850"/>
    <n v="7251.63"/>
    <n v="272.12400000000002"/>
    <n v="131880"/>
    <n v="6898.009"/>
    <n v="0.83699999999999997"/>
    <x v="7"/>
  </r>
  <r>
    <d v="2015-09-01T00:00:00"/>
    <x v="40"/>
    <x v="29"/>
    <n v="1360"/>
    <n v="1.371"/>
    <n v="0"/>
    <n v="1406"/>
    <n v="27.613"/>
    <n v="0"/>
    <x v="7"/>
  </r>
  <r>
    <d v="2015-09-01T00:00:00"/>
    <x v="41"/>
    <x v="31"/>
    <n v="5553"/>
    <n v="77.418999999999997"/>
    <n v="0"/>
    <n v="5962"/>
    <n v="284.94099999999997"/>
    <n v="0"/>
    <x v="7"/>
  </r>
  <r>
    <d v="2015-09-01T00:00:00"/>
    <x v="42"/>
    <x v="1"/>
    <s v=".."/>
    <n v="387.11399999999998"/>
    <n v="0"/>
    <s v=".."/>
    <n v="473.714"/>
    <n v="0"/>
    <x v="7"/>
  </r>
  <r>
    <d v="2015-09-01T00:00:00"/>
    <x v="43"/>
    <x v="17"/>
    <n v="37107"/>
    <n v="1476.1610000000001"/>
    <n v="71.912000000000006"/>
    <n v="39741"/>
    <n v="1697.883"/>
    <n v="5.8109999999999999"/>
    <x v="7"/>
  </r>
  <r>
    <d v="2015-09-01T00:00:00"/>
    <x v="45"/>
    <x v="22"/>
    <n v="528"/>
    <n v="0"/>
    <n v="0"/>
    <n v="553"/>
    <n v="1.39"/>
    <n v="2E-3"/>
    <x v="7"/>
  </r>
  <r>
    <d v="2015-09-01T00:00:00"/>
    <x v="45"/>
    <x v="8"/>
    <n v="19557"/>
    <n v="240.82"/>
    <n v="32.823999999999998"/>
    <n v="17934"/>
    <n v="519.28200000000004"/>
    <n v="0.78500000000000003"/>
    <x v="7"/>
  </r>
  <r>
    <d v="2015-09-01T00:00:00"/>
    <x v="46"/>
    <x v="4"/>
    <s v=".."/>
    <s v=".."/>
    <s v=".."/>
    <s v=".."/>
    <n v="572.76300000000003"/>
    <n v="0"/>
    <x v="7"/>
  </r>
  <r>
    <d v="2015-09-01T00:00:00"/>
    <x v="46"/>
    <x v="16"/>
    <s v=".."/>
    <s v=".."/>
    <s v=".."/>
    <s v=".."/>
    <n v="177.637"/>
    <n v="0"/>
    <x v="7"/>
  </r>
  <r>
    <d v="2015-09-01T00:00:00"/>
    <x v="46"/>
    <x v="8"/>
    <s v=".."/>
    <n v="1190.2739999999999"/>
    <n v="0"/>
    <s v=".."/>
    <s v=".."/>
    <s v=".."/>
    <x v="7"/>
  </r>
  <r>
    <d v="2015-09-01T00:00:00"/>
    <x v="47"/>
    <x v="26"/>
    <n v="13348"/>
    <n v="465.13400000000001"/>
    <n v="0"/>
    <n v="13276"/>
    <n v="217.678"/>
    <n v="0"/>
    <x v="7"/>
  </r>
  <r>
    <d v="2015-09-01T00:00:00"/>
    <x v="49"/>
    <x v="10"/>
    <n v="14312"/>
    <n v="24.969000000000001"/>
    <n v="0"/>
    <n v="14728"/>
    <n v="52.094999999999999"/>
    <n v="0"/>
    <x v="7"/>
  </r>
  <r>
    <d v="2015-09-01T00:00:00"/>
    <x v="49"/>
    <x v="14"/>
    <n v="20784"/>
    <n v="76.507000000000005"/>
    <n v="0"/>
    <n v="22915"/>
    <n v="0"/>
    <n v="0"/>
    <x v="7"/>
  </r>
  <r>
    <d v="2015-09-01T00:00:00"/>
    <x v="49"/>
    <x v="1"/>
    <n v="43543"/>
    <n v="74.945999999999998"/>
    <n v="0"/>
    <n v="45566"/>
    <n v="24.184999999999999"/>
    <n v="0"/>
    <x v="7"/>
  </r>
  <r>
    <d v="2015-09-01T00:00:00"/>
    <x v="49"/>
    <x v="9"/>
    <n v="2447"/>
    <n v="0"/>
    <n v="0"/>
    <n v="2694"/>
    <n v="18.75"/>
    <n v="0"/>
    <x v="7"/>
  </r>
  <r>
    <d v="2015-09-01T00:00:00"/>
    <x v="49"/>
    <x v="29"/>
    <n v="649"/>
    <n v="0"/>
    <n v="0"/>
    <n v="927"/>
    <n v="7.1379999999999999"/>
    <n v="0"/>
    <x v="7"/>
  </r>
  <r>
    <d v="2015-09-01T00:00:00"/>
    <x v="49"/>
    <x v="17"/>
    <n v="2073"/>
    <n v="0"/>
    <n v="0"/>
    <n v="2181"/>
    <n v="0"/>
    <n v="0"/>
    <x v="7"/>
  </r>
  <r>
    <d v="2015-09-01T00:00:00"/>
    <x v="49"/>
    <x v="33"/>
    <n v="966"/>
    <n v="0.58399999999999996"/>
    <n v="0"/>
    <n v="1238"/>
    <n v="1.01"/>
    <n v="0"/>
    <x v="7"/>
  </r>
  <r>
    <d v="2015-09-01T00:00:00"/>
    <x v="49"/>
    <x v="23"/>
    <n v="4616"/>
    <n v="54.77"/>
    <n v="0"/>
    <n v="4219"/>
    <n v="113.139"/>
    <n v="0"/>
    <x v="7"/>
  </r>
  <r>
    <d v="2015-09-01T00:00:00"/>
    <x v="49"/>
    <x v="8"/>
    <n v="18528"/>
    <n v="570.01400000000001"/>
    <n v="0"/>
    <n v="19295"/>
    <n v="610.09400000000005"/>
    <n v="0"/>
    <x v="7"/>
  </r>
  <r>
    <d v="2015-09-01T00:00:00"/>
    <x v="49"/>
    <x v="12"/>
    <n v="2224"/>
    <n v="3.863"/>
    <n v="0"/>
    <n v="2386"/>
    <n v="11.247999999999999"/>
    <n v="0"/>
    <x v="7"/>
  </r>
  <r>
    <d v="2015-09-01T00:00:00"/>
    <x v="50"/>
    <x v="34"/>
    <n v="1782"/>
    <n v="0.86599999999999999"/>
    <n v="0"/>
    <n v="2071"/>
    <n v="1.6279999999999999"/>
    <n v="0"/>
    <x v="7"/>
  </r>
  <r>
    <d v="2015-10-01T00:00:00"/>
    <x v="65"/>
    <x v="2"/>
    <n v="4969"/>
    <n v="5.4340000000000002"/>
    <n v="0.77800000000000002"/>
    <n v="5159"/>
    <n v="113.07"/>
    <n v="10.388999999999999"/>
    <x v="7"/>
  </r>
  <r>
    <d v="2015-10-01T00:00:00"/>
    <x v="2"/>
    <x v="3"/>
    <n v="7819"/>
    <n v="246.46700000000001"/>
    <n v="26.594999999999999"/>
    <n v="5027"/>
    <n v="78.587999999999994"/>
    <n v="16.757999999999999"/>
    <x v="7"/>
  </r>
  <r>
    <d v="2015-10-01T00:00:00"/>
    <x v="3"/>
    <x v="4"/>
    <n v="14405"/>
    <n v="352.11799999999999"/>
    <n v="35.265999999999998"/>
    <n v="13284"/>
    <n v="510.911"/>
    <n v="32.395000000000003"/>
    <x v="7"/>
  </r>
  <r>
    <d v="2015-10-01T00:00:00"/>
    <x v="68"/>
    <x v="30"/>
    <n v="6882"/>
    <n v="119.378"/>
    <n v="4.0350000000000001"/>
    <n v="5123"/>
    <n v="72.349000000000004"/>
    <n v="0.01"/>
    <x v="7"/>
  </r>
  <r>
    <d v="2015-10-01T00:00:00"/>
    <x v="4"/>
    <x v="5"/>
    <n v="2529"/>
    <n v="22.806000000000001"/>
    <n v="0.42399999999999999"/>
    <n v="1597"/>
    <n v="12.641"/>
    <n v="0"/>
    <x v="7"/>
  </r>
  <r>
    <d v="2015-10-01T00:00:00"/>
    <x v="5"/>
    <x v="6"/>
    <n v="1013"/>
    <n v="0.41899999999999998"/>
    <n v="3.5000000000000003E-2"/>
    <n v="1052"/>
    <n v="31.244"/>
    <n v="0"/>
    <x v="7"/>
  </r>
  <r>
    <d v="2015-10-01T00:00:00"/>
    <x v="5"/>
    <x v="1"/>
    <n v="110774"/>
    <n v="2010.02"/>
    <n v="229.12700000000001"/>
    <n v="114056"/>
    <n v="2227.761"/>
    <n v="0.27900000000000003"/>
    <x v="7"/>
  </r>
  <r>
    <d v="2015-10-01T00:00:00"/>
    <x v="6"/>
    <x v="9"/>
    <n v="8866"/>
    <n v="38.271000000000001"/>
    <n v="0"/>
    <n v="7876"/>
    <n v="237.63300000000001"/>
    <n v="0"/>
    <x v="7"/>
  </r>
  <r>
    <d v="2015-10-01T00:00:00"/>
    <x v="9"/>
    <x v="12"/>
    <n v="3822"/>
    <n v="6.7279999999999998"/>
    <n v="3.0379999999999998"/>
    <n v="3059"/>
    <n v="35.265000000000001"/>
    <n v="2.8450000000000002"/>
    <x v="7"/>
  </r>
  <r>
    <d v="2015-10-01T00:00:00"/>
    <x v="10"/>
    <x v="13"/>
    <n v="49199"/>
    <n v="844.65200000000004"/>
    <n v="0"/>
    <n v="40052"/>
    <n v="559.40300000000002"/>
    <n v="0"/>
    <x v="7"/>
  </r>
  <r>
    <d v="2015-10-01T00:00:00"/>
    <x v="13"/>
    <x v="15"/>
    <n v="6963"/>
    <n v="158.34100000000001"/>
    <n v="22.634"/>
    <n v="6220"/>
    <n v="152.38999999999999"/>
    <n v="0"/>
    <x v="7"/>
  </r>
  <r>
    <d v="2015-10-01T00:00:00"/>
    <x v="14"/>
    <x v="16"/>
    <n v="3308"/>
    <n v="31.111999999999998"/>
    <n v="0"/>
    <n v="2092"/>
    <n v="61.966000000000001"/>
    <n v="5.0000000000000001E-3"/>
    <x v="7"/>
  </r>
  <r>
    <d v="2015-10-01T00:00:00"/>
    <x v="14"/>
    <x v="18"/>
    <n v="5657"/>
    <n v="410.40199999999999"/>
    <n v="13.234"/>
    <n v="3943"/>
    <n v="89.141999999999996"/>
    <n v="0.59"/>
    <x v="7"/>
  </r>
  <r>
    <d v="2015-10-01T00:00:00"/>
    <x v="16"/>
    <x v="20"/>
    <n v="84582"/>
    <n v="3165.6660000000002"/>
    <n v="38.954000000000001"/>
    <n v="76868"/>
    <n v="2805.7060000000001"/>
    <n v="27.335000000000001"/>
    <x v="7"/>
  </r>
  <r>
    <d v="2015-10-01T00:00:00"/>
    <x v="69"/>
    <x v="24"/>
    <n v="7230"/>
    <n v="121.759"/>
    <n v="0"/>
    <n v="6250"/>
    <n v="94.838999999999999"/>
    <n v="0"/>
    <x v="7"/>
  </r>
  <r>
    <d v="2015-10-01T00:00:00"/>
    <x v="17"/>
    <x v="1"/>
    <n v="5583"/>
    <n v="174.23699999999999"/>
    <n v="0.17"/>
    <n v="6558"/>
    <n v="156.333"/>
    <n v="0"/>
    <x v="7"/>
  </r>
  <r>
    <d v="2015-10-01T00:00:00"/>
    <x v="17"/>
    <x v="21"/>
    <n v="6726"/>
    <n v="188.38"/>
    <n v="16.315999999999999"/>
    <n v="6991"/>
    <n v="212.66200000000001"/>
    <n v="3.173"/>
    <x v="7"/>
  </r>
  <r>
    <d v="2015-10-01T00:00:00"/>
    <x v="18"/>
    <x v="4"/>
    <n v="21313"/>
    <n v="611.48099999999999"/>
    <n v="23.507000000000001"/>
    <n v="18974"/>
    <n v="621.13099999999997"/>
    <n v="0"/>
    <x v="7"/>
  </r>
  <r>
    <d v="2015-10-01T00:00:00"/>
    <x v="19"/>
    <x v="4"/>
    <n v="39598"/>
    <n v="1118.222"/>
    <n v="123.041"/>
    <n v="36141"/>
    <n v="1467.5170000000001"/>
    <n v="12.686999999999999"/>
    <x v="7"/>
  </r>
  <r>
    <d v="2015-10-01T00:00:00"/>
    <x v="53"/>
    <x v="8"/>
    <n v="8062"/>
    <n v="255.904"/>
    <n v="79.795000000000002"/>
    <n v="6856"/>
    <n v="172.547"/>
    <n v="0"/>
    <x v="7"/>
  </r>
  <r>
    <d v="2015-10-01T00:00:00"/>
    <x v="21"/>
    <x v="20"/>
    <s v=".."/>
    <s v=".."/>
    <s v=".."/>
    <s v=".."/>
    <n v="571.43299999999999"/>
    <n v="0"/>
    <x v="7"/>
  </r>
  <r>
    <d v="2015-10-01T00:00:00"/>
    <x v="21"/>
    <x v="13"/>
    <n v="2659"/>
    <n v="1.1779999999999999"/>
    <n v="0"/>
    <n v="2960"/>
    <n v="20.783999999999999"/>
    <n v="0"/>
    <x v="7"/>
  </r>
  <r>
    <d v="2015-10-01T00:00:00"/>
    <x v="21"/>
    <x v="1"/>
    <n v="33984"/>
    <n v="1216.9190000000001"/>
    <n v="0"/>
    <n v="35604"/>
    <n v="684.18100000000004"/>
    <n v="0.20100000000000001"/>
    <x v="7"/>
  </r>
  <r>
    <d v="2015-10-01T00:00:00"/>
    <x v="21"/>
    <x v="16"/>
    <n v="7645"/>
    <n v="69.924000000000007"/>
    <n v="1.5980000000000001"/>
    <n v="5339"/>
    <n v="345.43400000000003"/>
    <n v="0"/>
    <x v="7"/>
  </r>
  <r>
    <d v="2015-10-01T00:00:00"/>
    <x v="21"/>
    <x v="17"/>
    <n v="2547"/>
    <n v="3.4820000000000002"/>
    <n v="0"/>
    <n v="2797"/>
    <n v="12.503"/>
    <n v="0"/>
    <x v="7"/>
  </r>
  <r>
    <d v="2015-10-01T00:00:00"/>
    <x v="21"/>
    <x v="23"/>
    <n v="111423"/>
    <n v="3988.1460000000002"/>
    <n v="84.759"/>
    <n v="63294"/>
    <n v="3611.5810000000001"/>
    <n v="39.271999999999998"/>
    <x v="7"/>
  </r>
  <r>
    <d v="2015-10-01T00:00:00"/>
    <x v="22"/>
    <x v="23"/>
    <n v="55546"/>
    <n v="1055.6320000000001"/>
    <n v="47.530999999999999"/>
    <n v="39939"/>
    <n v="1133.0519999999999"/>
    <n v="5.694"/>
    <x v="7"/>
  </r>
  <r>
    <d v="2015-10-01T00:00:00"/>
    <x v="23"/>
    <x v="21"/>
    <n v="2039"/>
    <n v="80.465000000000003"/>
    <n v="3.5510000000000002"/>
    <n v="2048"/>
    <n v="35.356999999999999"/>
    <n v="0"/>
    <x v="7"/>
  </r>
  <r>
    <d v="2015-10-01T00:00:00"/>
    <x v="24"/>
    <x v="4"/>
    <s v=".."/>
    <s v=".."/>
    <s v=".."/>
    <s v=".."/>
    <n v="1113.905"/>
    <n v="0"/>
    <x v="7"/>
  </r>
  <r>
    <d v="2015-10-01T00:00:00"/>
    <x v="24"/>
    <x v="8"/>
    <s v=".."/>
    <n v="946.67600000000004"/>
    <n v="0"/>
    <s v=".."/>
    <s v=".."/>
    <s v=".."/>
    <x v="7"/>
  </r>
  <r>
    <d v="2015-10-01T00:00:00"/>
    <x v="59"/>
    <x v="10"/>
    <n v="23168"/>
    <n v="356.08100000000002"/>
    <n v="0.03"/>
    <n v="21441"/>
    <n v="299.96699999999998"/>
    <n v="9.2170000000000005"/>
    <x v="7"/>
  </r>
  <r>
    <d v="2015-10-01T00:00:00"/>
    <x v="25"/>
    <x v="14"/>
    <n v="26392"/>
    <n v="506.17099999999999"/>
    <n v="133.61000000000001"/>
    <n v="23514"/>
    <n v="485.98099999999999"/>
    <n v="0"/>
    <x v="7"/>
  </r>
  <r>
    <d v="2015-10-01T00:00:00"/>
    <x v="26"/>
    <x v="8"/>
    <n v="12539"/>
    <n v="199.184"/>
    <n v="0"/>
    <n v="11521"/>
    <n v="186.143"/>
    <n v="0"/>
    <x v="7"/>
  </r>
  <r>
    <d v="2015-10-01T00:00:00"/>
    <x v="54"/>
    <x v="14"/>
    <n v="17260"/>
    <n v="0"/>
    <n v="0"/>
    <n v="14189"/>
    <n v="0"/>
    <n v="0"/>
    <x v="7"/>
  </r>
  <r>
    <d v="2015-10-01T00:00:00"/>
    <x v="70"/>
    <x v="14"/>
    <n v="7667"/>
    <n v="34.267000000000003"/>
    <n v="0"/>
    <n v="7436"/>
    <n v="0"/>
    <n v="0"/>
    <x v="7"/>
  </r>
  <r>
    <d v="2015-10-01T00:00:00"/>
    <x v="58"/>
    <x v="25"/>
    <n v="7378"/>
    <n v="151.553"/>
    <n v="158.94999999999999"/>
    <n v="6338"/>
    <n v="142.25700000000001"/>
    <n v="0.33700000000000002"/>
    <x v="7"/>
  </r>
  <r>
    <d v="2015-10-01T00:00:00"/>
    <x v="28"/>
    <x v="4"/>
    <n v="2304"/>
    <n v="0"/>
    <n v="0"/>
    <n v="2151"/>
    <n v="0"/>
    <n v="0"/>
    <x v="7"/>
  </r>
  <r>
    <d v="2015-10-01T00:00:00"/>
    <x v="28"/>
    <x v="10"/>
    <n v="4858"/>
    <n v="9.9090000000000007"/>
    <n v="0"/>
    <n v="4412"/>
    <n v="3.56"/>
    <n v="6.8000000000000005E-2"/>
    <x v="7"/>
  </r>
  <r>
    <d v="2015-10-01T00:00:00"/>
    <x v="28"/>
    <x v="14"/>
    <n v="53438"/>
    <n v="380.47500000000002"/>
    <n v="0"/>
    <n v="49640"/>
    <n v="28.492000000000001"/>
    <n v="4.3789999999999996"/>
    <x v="7"/>
  </r>
  <r>
    <d v="2015-10-01T00:00:00"/>
    <x v="28"/>
    <x v="25"/>
    <n v="24147"/>
    <n v="270.46800000000002"/>
    <n v="8.0670000000000002"/>
    <n v="19591"/>
    <n v="198.65299999999999"/>
    <n v="3.8109999999999999"/>
    <x v="7"/>
  </r>
  <r>
    <d v="2015-10-01T00:00:00"/>
    <x v="28"/>
    <x v="1"/>
    <n v="36249"/>
    <n v="6.98"/>
    <n v="0"/>
    <n v="37160"/>
    <n v="25.148"/>
    <n v="0"/>
    <x v="7"/>
  </r>
  <r>
    <d v="2015-10-01T00:00:00"/>
    <x v="28"/>
    <x v="16"/>
    <n v="7278"/>
    <n v="188.369"/>
    <n v="10.073"/>
    <n v="5845"/>
    <n v="156.172"/>
    <n v="0"/>
    <x v="7"/>
  </r>
  <r>
    <d v="2015-10-01T00:00:00"/>
    <x v="28"/>
    <x v="17"/>
    <n v="12583"/>
    <n v="264.06200000000001"/>
    <n v="8.6890000000000001"/>
    <n v="11316"/>
    <n v="79.097999999999999"/>
    <n v="2.294"/>
    <x v="7"/>
  </r>
  <r>
    <d v="2015-10-01T00:00:00"/>
    <x v="28"/>
    <x v="8"/>
    <n v="15777"/>
    <n v="119.464"/>
    <n v="11.215"/>
    <n v="12362"/>
    <n v="117.80200000000001"/>
    <n v="0.61899999999999999"/>
    <x v="7"/>
  </r>
  <r>
    <d v="2015-10-01T00:00:00"/>
    <x v="57"/>
    <x v="16"/>
    <n v="11102"/>
    <n v="4.734"/>
    <n v="0"/>
    <n v="9737"/>
    <n v="0.52400000000000002"/>
    <n v="0"/>
    <x v="7"/>
  </r>
  <r>
    <d v="2015-10-01T00:00:00"/>
    <x v="29"/>
    <x v="15"/>
    <n v="12255"/>
    <n v="131.03800000000001"/>
    <n v="66.272000000000006"/>
    <n v="9530"/>
    <n v="439.61"/>
    <n v="4.55"/>
    <x v="7"/>
  </r>
  <r>
    <d v="2015-10-01T00:00:00"/>
    <x v="30"/>
    <x v="27"/>
    <n v="3856"/>
    <n v="88.165000000000006"/>
    <n v="1.3009999999999999"/>
    <n v="3481"/>
    <n v="139.96100000000001"/>
    <n v="1.2210000000000001"/>
    <x v="7"/>
  </r>
  <r>
    <d v="2015-10-01T00:00:00"/>
    <x v="30"/>
    <x v="1"/>
    <n v="3999"/>
    <n v="62.634"/>
    <n v="0"/>
    <n v="4643"/>
    <n v="112.65300000000001"/>
    <n v="0.25700000000000001"/>
    <x v="7"/>
  </r>
  <r>
    <d v="2015-10-01T00:00:00"/>
    <x v="31"/>
    <x v="13"/>
    <n v="44692"/>
    <n v="2460.9769999999999"/>
    <n v="44.683"/>
    <n v="31049"/>
    <n v="1755.6189999999999"/>
    <n v="0"/>
    <x v="7"/>
  </r>
  <r>
    <d v="2015-10-01T00:00:00"/>
    <x v="66"/>
    <x v="28"/>
    <n v="929"/>
    <n v="1.982"/>
    <n v="5.0000000000000001E-3"/>
    <n v="959"/>
    <n v="66.63"/>
    <n v="0.92300000000000004"/>
    <x v="7"/>
  </r>
  <r>
    <d v="2015-10-01T00:00:00"/>
    <x v="34"/>
    <x v="9"/>
    <s v=".."/>
    <n v="1.016"/>
    <n v="0"/>
    <s v=".."/>
    <n v="68.128"/>
    <n v="0"/>
    <x v="7"/>
  </r>
  <r>
    <d v="2015-10-01T00:00:00"/>
    <x v="34"/>
    <x v="29"/>
    <s v=".."/>
    <n v="0.63300000000000001"/>
    <n v="0"/>
    <s v=".."/>
    <n v="42.194000000000003"/>
    <n v="0"/>
    <x v="7"/>
  </r>
  <r>
    <d v="2015-10-01T00:00:00"/>
    <x v="35"/>
    <x v="24"/>
    <n v="10317"/>
    <n v="219.37899999999999"/>
    <n v="2.93"/>
    <n v="6956"/>
    <n v="197.446"/>
    <n v="0"/>
    <x v="7"/>
  </r>
  <r>
    <d v="2015-10-01T00:00:00"/>
    <x v="64"/>
    <x v="4"/>
    <s v=".."/>
    <s v=".."/>
    <s v=".."/>
    <s v=".."/>
    <n v="21.021999999999998"/>
    <n v="0"/>
    <x v="7"/>
  </r>
  <r>
    <d v="2015-10-01T00:00:00"/>
    <x v="64"/>
    <x v="20"/>
    <s v=".."/>
    <s v=".."/>
    <s v=".."/>
    <s v=".."/>
    <n v="5.1779999999999999"/>
    <n v="0"/>
    <x v="7"/>
  </r>
  <r>
    <d v="2015-10-01T00:00:00"/>
    <x v="64"/>
    <x v="25"/>
    <s v=".."/>
    <n v="489.96800000000002"/>
    <n v="0"/>
    <s v=".."/>
    <n v="7.4649999999999999"/>
    <n v="0"/>
    <x v="7"/>
  </r>
  <r>
    <d v="2015-10-01T00:00:00"/>
    <x v="64"/>
    <x v="8"/>
    <s v=".."/>
    <n v="357.173"/>
    <n v="0"/>
    <s v=".."/>
    <s v=".."/>
    <s v=".."/>
    <x v="7"/>
  </r>
  <r>
    <d v="2015-10-01T00:00:00"/>
    <x v="36"/>
    <x v="27"/>
    <n v="5684"/>
    <n v="26.44"/>
    <n v="0"/>
    <n v="5259"/>
    <n v="3.581"/>
    <n v="1.8320000000000001"/>
    <x v="7"/>
  </r>
  <r>
    <d v="2015-10-01T00:00:00"/>
    <x v="36"/>
    <x v="4"/>
    <n v="8212"/>
    <n v="596.95399999999995"/>
    <n v="15.471"/>
    <n v="6985"/>
    <n v="538.80100000000004"/>
    <n v="47.95"/>
    <x v="7"/>
  </r>
  <r>
    <d v="2015-10-01T00:00:00"/>
    <x v="36"/>
    <x v="20"/>
    <n v="28006"/>
    <n v="984.90300000000002"/>
    <n v="4.4809999999999999"/>
    <n v="25039"/>
    <n v="920.57799999999997"/>
    <n v="25.285"/>
    <x v="7"/>
  </r>
  <r>
    <d v="2015-10-01T00:00:00"/>
    <x v="36"/>
    <x v="14"/>
    <n v="3654"/>
    <n v="86.736000000000004"/>
    <n v="2.254"/>
    <n v="2696"/>
    <n v="360.78199999999998"/>
    <n v="0.97"/>
    <x v="7"/>
  </r>
  <r>
    <d v="2015-10-01T00:00:00"/>
    <x v="36"/>
    <x v="25"/>
    <n v="18720"/>
    <n v="179.55799999999999"/>
    <n v="5.0510000000000002"/>
    <n v="14915"/>
    <n v="97.001000000000005"/>
    <n v="36.673999999999999"/>
    <x v="7"/>
  </r>
  <r>
    <d v="2015-10-01T00:00:00"/>
    <x v="36"/>
    <x v="38"/>
    <s v=".."/>
    <s v=".."/>
    <s v=".."/>
    <s v=".."/>
    <n v="0"/>
    <n v="0"/>
    <x v="7"/>
  </r>
  <r>
    <d v="2015-10-01T00:00:00"/>
    <x v="36"/>
    <x v="2"/>
    <n v="2429"/>
    <n v="0.505"/>
    <n v="7.5999999999999998E-2"/>
    <n v="2116"/>
    <n v="5.8529999999999998"/>
    <n v="1.5329999999999999"/>
    <x v="7"/>
  </r>
  <r>
    <d v="2015-10-01T00:00:00"/>
    <x v="36"/>
    <x v="1"/>
    <n v="47872"/>
    <n v="381.91399999999999"/>
    <n v="0.65500000000000003"/>
    <n v="52463"/>
    <n v="817.57299999999998"/>
    <n v="126.961"/>
    <x v="7"/>
  </r>
  <r>
    <d v="2015-10-01T00:00:00"/>
    <x v="36"/>
    <x v="9"/>
    <n v="2006"/>
    <n v="0"/>
    <n v="0"/>
    <n v="1770"/>
    <n v="0"/>
    <n v="0"/>
    <x v="7"/>
  </r>
  <r>
    <d v="2015-10-01T00:00:00"/>
    <x v="36"/>
    <x v="24"/>
    <n v="4300"/>
    <n v="30.492000000000001"/>
    <n v="2.5000000000000001E-2"/>
    <n v="3476"/>
    <n v="45.036999999999999"/>
    <n v="1.1779999999999999"/>
    <x v="7"/>
  </r>
  <r>
    <d v="2015-10-01T00:00:00"/>
    <x v="36"/>
    <x v="16"/>
    <n v="36271"/>
    <n v="1093.8989999999999"/>
    <n v="32.956000000000003"/>
    <n v="28277"/>
    <n v="1093.2850000000001"/>
    <n v="43.710999999999999"/>
    <x v="7"/>
  </r>
  <r>
    <d v="2015-10-01T00:00:00"/>
    <x v="36"/>
    <x v="31"/>
    <n v="7865"/>
    <n v="136.44900000000001"/>
    <n v="3.3620000000000001"/>
    <n v="6362"/>
    <n v="83.840999999999994"/>
    <n v="4.9260000000000002"/>
    <x v="7"/>
  </r>
  <r>
    <d v="2015-10-01T00:00:00"/>
    <x v="36"/>
    <x v="17"/>
    <n v="7700"/>
    <n v="150.69200000000001"/>
    <n v="44.756999999999998"/>
    <n v="6287"/>
    <n v="62.383000000000003"/>
    <n v="8.7560000000000002"/>
    <x v="7"/>
  </r>
  <r>
    <d v="2015-10-01T00:00:00"/>
    <x v="36"/>
    <x v="18"/>
    <n v="12793"/>
    <n v="472.005"/>
    <n v="17.751000000000001"/>
    <n v="10222"/>
    <n v="130.21899999999999"/>
    <n v="104.086"/>
    <x v="7"/>
  </r>
  <r>
    <d v="2015-10-01T00:00:00"/>
    <x v="36"/>
    <x v="23"/>
    <n v="12883"/>
    <n v="19.074999999999999"/>
    <n v="0"/>
    <n v="7386"/>
    <n v="198.21600000000001"/>
    <n v="7.29"/>
    <x v="7"/>
  </r>
  <r>
    <d v="2015-10-01T00:00:00"/>
    <x v="36"/>
    <x v="8"/>
    <n v="61696"/>
    <n v="1617.3409999999999"/>
    <n v="142.935"/>
    <n v="52902"/>
    <n v="371.21199999999999"/>
    <n v="112.316"/>
    <x v="7"/>
  </r>
  <r>
    <d v="2015-10-01T00:00:00"/>
    <x v="55"/>
    <x v="35"/>
    <n v="19693"/>
    <n v="796.61500000000001"/>
    <n v="49.485999999999997"/>
    <n v="12670"/>
    <n v="1043.829"/>
    <n v="2.8000000000000001E-2"/>
    <x v="7"/>
  </r>
  <r>
    <d v="2015-10-01T00:00:00"/>
    <x v="37"/>
    <x v="32"/>
    <n v="6430"/>
    <n v="172.72499999999999"/>
    <n v="6.3230000000000004"/>
    <n v="3609"/>
    <n v="313.86200000000002"/>
    <n v="0"/>
    <x v="7"/>
  </r>
  <r>
    <d v="2015-10-01T00:00:00"/>
    <x v="63"/>
    <x v="16"/>
    <n v="24476"/>
    <n v="607.35299999999995"/>
    <n v="0"/>
    <n v="20385"/>
    <n v="469.93200000000002"/>
    <n v="0"/>
    <x v="7"/>
  </r>
  <r>
    <d v="2015-10-01T00:00:00"/>
    <x v="67"/>
    <x v="4"/>
    <n v="4881"/>
    <n v="89.024000000000001"/>
    <n v="0"/>
    <n v="4241"/>
    <n v="60.459000000000003"/>
    <n v="0"/>
    <x v="7"/>
  </r>
  <r>
    <d v="2015-10-01T00:00:00"/>
    <x v="62"/>
    <x v="16"/>
    <n v="3207"/>
    <n v="9.2850000000000001"/>
    <n v="0"/>
    <n v="2894"/>
    <n v="5.7750000000000004"/>
    <n v="0"/>
    <x v="7"/>
  </r>
  <r>
    <d v="2015-10-01T00:00:00"/>
    <x v="38"/>
    <x v="1"/>
    <s v=".."/>
    <n v="138.58600000000001"/>
    <n v="0"/>
    <s v=".."/>
    <n v="747.20899999999995"/>
    <n v="0"/>
    <x v="7"/>
  </r>
  <r>
    <d v="2015-10-01T00:00:00"/>
    <x v="38"/>
    <x v="16"/>
    <n v="144334"/>
    <n v="7251.1760000000004"/>
    <n v="289.79500000000002"/>
    <n v="120791"/>
    <n v="6831.95"/>
    <n v="0.84499999999999997"/>
    <x v="7"/>
  </r>
  <r>
    <d v="2015-10-01T00:00:00"/>
    <x v="40"/>
    <x v="29"/>
    <n v="1644"/>
    <n v="2.4710000000000001"/>
    <n v="0"/>
    <n v="1431"/>
    <n v="32.777000000000001"/>
    <n v="0"/>
    <x v="7"/>
  </r>
  <r>
    <d v="2015-10-01T00:00:00"/>
    <x v="41"/>
    <x v="31"/>
    <n v="6540"/>
    <n v="51.604999999999997"/>
    <n v="0.17699999999999999"/>
    <n v="4946"/>
    <n v="333.755"/>
    <n v="0"/>
    <x v="7"/>
  </r>
  <r>
    <d v="2015-10-01T00:00:00"/>
    <x v="42"/>
    <x v="1"/>
    <s v=".."/>
    <n v="363.87799999999999"/>
    <n v="0"/>
    <s v=".."/>
    <n v="486.37200000000001"/>
    <n v="0"/>
    <x v="7"/>
  </r>
  <r>
    <d v="2015-10-01T00:00:00"/>
    <x v="43"/>
    <x v="17"/>
    <n v="46808"/>
    <n v="1598.6559999999999"/>
    <n v="74.784000000000006"/>
    <n v="33988"/>
    <n v="1768.4659999999999"/>
    <n v="4.5919999999999996"/>
    <x v="7"/>
  </r>
  <r>
    <d v="2015-10-01T00:00:00"/>
    <x v="45"/>
    <x v="8"/>
    <n v="19826"/>
    <n v="263.45"/>
    <n v="37.228000000000002"/>
    <n v="17776"/>
    <n v="502.33499999999998"/>
    <n v="0.95"/>
    <x v="7"/>
  </r>
  <r>
    <d v="2015-10-01T00:00:00"/>
    <x v="46"/>
    <x v="4"/>
    <s v=".."/>
    <s v=".."/>
    <s v=".."/>
    <s v=".."/>
    <n v="552.58799999999997"/>
    <n v="0"/>
    <x v="7"/>
  </r>
  <r>
    <d v="2015-10-01T00:00:00"/>
    <x v="46"/>
    <x v="15"/>
    <s v=".."/>
    <s v=".."/>
    <s v=".."/>
    <s v=".."/>
    <n v="7.8550000000000004"/>
    <n v="0"/>
    <x v="7"/>
  </r>
  <r>
    <d v="2015-10-01T00:00:00"/>
    <x v="46"/>
    <x v="16"/>
    <s v=".."/>
    <s v=".."/>
    <s v=".."/>
    <s v=".."/>
    <n v="188.28700000000001"/>
    <n v="0"/>
    <x v="7"/>
  </r>
  <r>
    <d v="2015-10-01T00:00:00"/>
    <x v="46"/>
    <x v="8"/>
    <s v=".."/>
    <n v="1205.9680000000001"/>
    <n v="0"/>
    <s v=".."/>
    <s v=".."/>
    <s v=".."/>
    <x v="7"/>
  </r>
  <r>
    <d v="2015-10-01T00:00:00"/>
    <x v="47"/>
    <x v="26"/>
    <n v="15569"/>
    <n v="450.62099999999998"/>
    <n v="0"/>
    <n v="11678"/>
    <n v="237.434"/>
    <n v="0"/>
    <x v="7"/>
  </r>
  <r>
    <d v="2015-10-01T00:00:00"/>
    <x v="49"/>
    <x v="10"/>
    <n v="15522"/>
    <n v="0.625"/>
    <n v="0"/>
    <n v="14203"/>
    <n v="19.353999999999999"/>
    <n v="0"/>
    <x v="7"/>
  </r>
  <r>
    <d v="2015-10-01T00:00:00"/>
    <x v="49"/>
    <x v="14"/>
    <n v="26179"/>
    <n v="34.317"/>
    <n v="0"/>
    <n v="23480"/>
    <n v="0.39700000000000002"/>
    <n v="0"/>
    <x v="7"/>
  </r>
  <r>
    <d v="2015-10-01T00:00:00"/>
    <x v="49"/>
    <x v="1"/>
    <n v="47148"/>
    <n v="60.165999999999997"/>
    <n v="0"/>
    <n v="50687"/>
    <n v="25.986999999999998"/>
    <n v="0"/>
    <x v="7"/>
  </r>
  <r>
    <d v="2015-10-01T00:00:00"/>
    <x v="49"/>
    <x v="9"/>
    <n v="2209"/>
    <n v="0"/>
    <n v="0"/>
    <n v="2031"/>
    <n v="15.257"/>
    <n v="0"/>
    <x v="7"/>
  </r>
  <r>
    <d v="2015-10-01T00:00:00"/>
    <x v="49"/>
    <x v="29"/>
    <n v="785"/>
    <n v="0"/>
    <n v="0"/>
    <n v="757"/>
    <n v="5.1120000000000001"/>
    <n v="0"/>
    <x v="7"/>
  </r>
  <r>
    <d v="2015-10-01T00:00:00"/>
    <x v="49"/>
    <x v="17"/>
    <n v="3041"/>
    <n v="0"/>
    <n v="0"/>
    <n v="2232"/>
    <n v="0"/>
    <n v="0"/>
    <x v="7"/>
  </r>
  <r>
    <d v="2015-10-01T00:00:00"/>
    <x v="49"/>
    <x v="33"/>
    <n v="1054"/>
    <n v="0"/>
    <n v="0"/>
    <n v="978"/>
    <n v="0.27"/>
    <n v="0"/>
    <x v="7"/>
  </r>
  <r>
    <d v="2015-10-01T00:00:00"/>
    <x v="49"/>
    <x v="23"/>
    <n v="3865"/>
    <n v="54.37"/>
    <n v="0"/>
    <n v="2241"/>
    <n v="67.364999999999995"/>
    <n v="0"/>
    <x v="7"/>
  </r>
  <r>
    <d v="2015-10-01T00:00:00"/>
    <x v="49"/>
    <x v="8"/>
    <n v="19932"/>
    <n v="640.33299999999997"/>
    <n v="0"/>
    <n v="17176"/>
    <n v="531.37800000000004"/>
    <n v="0"/>
    <x v="7"/>
  </r>
  <r>
    <d v="2015-10-01T00:00:00"/>
    <x v="49"/>
    <x v="12"/>
    <n v="2484"/>
    <n v="1.698"/>
    <n v="0"/>
    <n v="2315"/>
    <n v="6.4939999999999998"/>
    <n v="0"/>
    <x v="7"/>
  </r>
  <r>
    <d v="2015-10-01T00:00:00"/>
    <x v="50"/>
    <x v="34"/>
    <n v="2014"/>
    <n v="0"/>
    <n v="0"/>
    <n v="1965"/>
    <n v="1.4490000000000001"/>
    <n v="0"/>
    <x v="7"/>
  </r>
  <r>
    <d v="2015-11-01T00:00:00"/>
    <x v="65"/>
    <x v="2"/>
    <n v="4527"/>
    <n v="3.7519999999999998"/>
    <n v="0.81299999999999994"/>
    <n v="4719"/>
    <n v="107.639"/>
    <n v="6.7839999999999998"/>
    <x v="7"/>
  </r>
  <r>
    <d v="2015-11-01T00:00:00"/>
    <x v="2"/>
    <x v="3"/>
    <n v="6468"/>
    <n v="206.86600000000001"/>
    <n v="24.032"/>
    <n v="6481"/>
    <n v="74.722999999999999"/>
    <n v="20.437999999999999"/>
    <x v="7"/>
  </r>
  <r>
    <d v="2015-11-01T00:00:00"/>
    <x v="3"/>
    <x v="4"/>
    <n v="16525"/>
    <n v="439.20100000000002"/>
    <n v="28.506"/>
    <n v="18518"/>
    <n v="834.42"/>
    <n v="15.236000000000001"/>
    <x v="7"/>
  </r>
  <r>
    <d v="2015-11-01T00:00:00"/>
    <x v="68"/>
    <x v="30"/>
    <n v="5879"/>
    <n v="139.98599999999999"/>
    <n v="4.7990000000000004"/>
    <n v="5930"/>
    <n v="25.24"/>
    <n v="0"/>
    <x v="7"/>
  </r>
  <r>
    <d v="2015-11-01T00:00:00"/>
    <x v="4"/>
    <x v="5"/>
    <n v="1690"/>
    <n v="26.827000000000002"/>
    <n v="0.33100000000000002"/>
    <n v="1860"/>
    <n v="11.638"/>
    <n v="0"/>
    <x v="7"/>
  </r>
  <r>
    <d v="2015-11-01T00:00:00"/>
    <x v="5"/>
    <x v="6"/>
    <n v="688"/>
    <n v="5.5E-2"/>
    <n v="5.8999999999999997E-2"/>
    <n v="764"/>
    <n v="31.44"/>
    <n v="0"/>
    <x v="7"/>
  </r>
  <r>
    <d v="2015-11-01T00:00:00"/>
    <x v="5"/>
    <x v="1"/>
    <n v="103204"/>
    <n v="2321.8719999999998"/>
    <n v="279.202"/>
    <n v="106627"/>
    <n v="2155.364"/>
    <n v="0.98299999999999998"/>
    <x v="7"/>
  </r>
  <r>
    <d v="2015-11-01T00:00:00"/>
    <x v="6"/>
    <x v="9"/>
    <n v="8341"/>
    <n v="47.012999999999998"/>
    <n v="0"/>
    <n v="8520"/>
    <n v="224.38900000000001"/>
    <n v="0"/>
    <x v="7"/>
  </r>
  <r>
    <d v="2015-11-01T00:00:00"/>
    <x v="9"/>
    <x v="12"/>
    <n v="3101"/>
    <n v="6.8780000000000001"/>
    <n v="2.9830000000000001"/>
    <n v="2967"/>
    <n v="30.558"/>
    <n v="2.903"/>
    <x v="7"/>
  </r>
  <r>
    <d v="2015-11-01T00:00:00"/>
    <x v="10"/>
    <x v="13"/>
    <n v="45498"/>
    <n v="815.21299999999997"/>
    <n v="0"/>
    <n v="43363"/>
    <n v="247.56100000000001"/>
    <n v="0"/>
    <x v="7"/>
  </r>
  <r>
    <d v="2015-11-01T00:00:00"/>
    <x v="13"/>
    <x v="15"/>
    <n v="6845"/>
    <n v="175.41800000000001"/>
    <n v="22.004000000000001"/>
    <n v="7375"/>
    <n v="178.255"/>
    <n v="0"/>
    <x v="7"/>
  </r>
  <r>
    <d v="2015-11-01T00:00:00"/>
    <x v="14"/>
    <x v="16"/>
    <n v="3119"/>
    <n v="19.262"/>
    <n v="0"/>
    <n v="2736"/>
    <n v="48.34"/>
    <n v="0"/>
    <x v="7"/>
  </r>
  <r>
    <d v="2015-11-01T00:00:00"/>
    <x v="14"/>
    <x v="18"/>
    <n v="4711"/>
    <n v="380.79300000000001"/>
    <n v="17.975000000000001"/>
    <n v="3953"/>
    <n v="106.431"/>
    <n v="1.3720000000000001"/>
    <x v="7"/>
  </r>
  <r>
    <d v="2015-11-01T00:00:00"/>
    <x v="16"/>
    <x v="20"/>
    <n v="78219"/>
    <n v="3301.8330000000001"/>
    <n v="24.646999999999998"/>
    <n v="78792"/>
    <n v="3451.4319999999998"/>
    <n v="56.573"/>
    <x v="7"/>
  </r>
  <r>
    <d v="2015-11-01T00:00:00"/>
    <x v="69"/>
    <x v="24"/>
    <n v="6104"/>
    <n v="143.852"/>
    <n v="0"/>
    <n v="6232"/>
    <n v="54.756"/>
    <n v="0"/>
    <x v="7"/>
  </r>
  <r>
    <d v="2015-11-01T00:00:00"/>
    <x v="17"/>
    <x v="1"/>
    <n v="7367"/>
    <n v="280.19200000000001"/>
    <n v="0"/>
    <n v="8417"/>
    <n v="267.15699999999998"/>
    <n v="0"/>
    <x v="7"/>
  </r>
  <r>
    <d v="2015-11-01T00:00:00"/>
    <x v="17"/>
    <x v="21"/>
    <n v="7475"/>
    <n v="301.87900000000002"/>
    <n v="43.000999999999998"/>
    <n v="8963"/>
    <n v="331.20699999999999"/>
    <n v="2.915"/>
    <x v="7"/>
  </r>
  <r>
    <d v="2015-11-01T00:00:00"/>
    <x v="18"/>
    <x v="4"/>
    <n v="20606"/>
    <n v="686.60400000000004"/>
    <n v="18.033000000000001"/>
    <n v="21836"/>
    <n v="592.35900000000004"/>
    <n v="0"/>
    <x v="7"/>
  </r>
  <r>
    <d v="2015-11-01T00:00:00"/>
    <x v="19"/>
    <x v="4"/>
    <n v="40326"/>
    <n v="1207.4459999999999"/>
    <n v="126.90600000000001"/>
    <n v="42703"/>
    <n v="1781.848"/>
    <n v="20.834"/>
    <x v="7"/>
  </r>
  <r>
    <d v="2015-11-01T00:00:00"/>
    <x v="53"/>
    <x v="8"/>
    <n v="6165"/>
    <n v="141.25200000000001"/>
    <n v="86.46"/>
    <n v="6322"/>
    <n v="264.041"/>
    <n v="0"/>
    <x v="7"/>
  </r>
  <r>
    <d v="2015-11-01T00:00:00"/>
    <x v="21"/>
    <x v="20"/>
    <s v=".."/>
    <s v=".."/>
    <s v=".."/>
    <s v=".."/>
    <n v="698.59"/>
    <n v="0"/>
    <x v="7"/>
  </r>
  <r>
    <d v="2015-11-01T00:00:00"/>
    <x v="21"/>
    <x v="13"/>
    <n v="3682"/>
    <n v="0"/>
    <n v="0"/>
    <n v="3439"/>
    <n v="82.771000000000001"/>
    <n v="0"/>
    <x v="7"/>
  </r>
  <r>
    <d v="2015-11-01T00:00:00"/>
    <x v="21"/>
    <x v="1"/>
    <n v="34603"/>
    <n v="1132.1849999999999"/>
    <n v="0"/>
    <n v="36889"/>
    <n v="820.94600000000003"/>
    <n v="1.7150000000000001"/>
    <x v="7"/>
  </r>
  <r>
    <d v="2015-11-01T00:00:00"/>
    <x v="21"/>
    <x v="16"/>
    <n v="10411"/>
    <n v="126.982"/>
    <n v="1.0940000000000001"/>
    <n v="7140"/>
    <n v="412.62200000000001"/>
    <n v="0"/>
    <x v="7"/>
  </r>
  <r>
    <d v="2015-11-01T00:00:00"/>
    <x v="21"/>
    <x v="17"/>
    <n v="4621"/>
    <n v="3.47"/>
    <n v="0"/>
    <n v="3727"/>
    <n v="1.329"/>
    <n v="0"/>
    <x v="7"/>
  </r>
  <r>
    <d v="2015-11-01T00:00:00"/>
    <x v="21"/>
    <x v="23"/>
    <n v="81799"/>
    <n v="4096.3900000000003"/>
    <n v="84.21"/>
    <n v="73810"/>
    <n v="3661.1959999999999"/>
    <n v="47.396000000000001"/>
    <x v="7"/>
  </r>
  <r>
    <d v="2015-11-01T00:00:00"/>
    <x v="22"/>
    <x v="23"/>
    <n v="47372"/>
    <n v="1093.1890000000001"/>
    <n v="58.237000000000002"/>
    <n v="45292"/>
    <n v="1466.5070000000001"/>
    <n v="6.8419999999999996"/>
    <x v="7"/>
  </r>
  <r>
    <d v="2015-11-01T00:00:00"/>
    <x v="23"/>
    <x v="21"/>
    <n v="1644"/>
    <n v="79.046000000000006"/>
    <n v="2.722"/>
    <n v="1865"/>
    <n v="49.161999999999999"/>
    <n v="0"/>
    <x v="7"/>
  </r>
  <r>
    <d v="2015-11-01T00:00:00"/>
    <x v="24"/>
    <x v="4"/>
    <s v=".."/>
    <s v=".."/>
    <s v=".."/>
    <s v=".."/>
    <n v="1322.057"/>
    <n v="0"/>
    <x v="7"/>
  </r>
  <r>
    <d v="2015-11-01T00:00:00"/>
    <x v="24"/>
    <x v="8"/>
    <s v=".."/>
    <n v="1112.2449999999999"/>
    <n v="0"/>
    <s v=".."/>
    <s v=".."/>
    <s v=".."/>
    <x v="7"/>
  </r>
  <r>
    <d v="2015-11-01T00:00:00"/>
    <x v="59"/>
    <x v="10"/>
    <n v="18072"/>
    <n v="366.79"/>
    <n v="1.4E-2"/>
    <n v="17332"/>
    <n v="247.738"/>
    <n v="8.157"/>
    <x v="7"/>
  </r>
  <r>
    <d v="2015-11-01T00:00:00"/>
    <x v="25"/>
    <x v="14"/>
    <n v="20053"/>
    <n v="499.952"/>
    <n v="174.83799999999999"/>
    <n v="21042"/>
    <n v="439.084"/>
    <n v="0"/>
    <x v="7"/>
  </r>
  <r>
    <d v="2015-11-01T00:00:00"/>
    <x v="26"/>
    <x v="8"/>
    <n v="10064"/>
    <n v="159.58099999999999"/>
    <n v="0"/>
    <n v="10766"/>
    <n v="207.30099999999999"/>
    <n v="0"/>
    <x v="7"/>
  </r>
  <r>
    <d v="2015-11-01T00:00:00"/>
    <x v="54"/>
    <x v="14"/>
    <n v="15762"/>
    <n v="0"/>
    <n v="0"/>
    <n v="15237"/>
    <n v="0"/>
    <n v="0"/>
    <x v="7"/>
  </r>
  <r>
    <d v="2015-11-01T00:00:00"/>
    <x v="70"/>
    <x v="14"/>
    <n v="9242"/>
    <n v="125.09399999999999"/>
    <n v="0"/>
    <n v="9029"/>
    <n v="0"/>
    <n v="0"/>
    <x v="7"/>
  </r>
  <r>
    <d v="2015-11-01T00:00:00"/>
    <x v="58"/>
    <x v="25"/>
    <n v="7073"/>
    <n v="157.834"/>
    <n v="144.52699999999999"/>
    <n v="6895"/>
    <n v="141.33000000000001"/>
    <n v="0.313"/>
    <x v="7"/>
  </r>
  <r>
    <d v="2015-11-01T00:00:00"/>
    <x v="28"/>
    <x v="4"/>
    <n v="1800"/>
    <n v="0"/>
    <n v="0"/>
    <n v="1908"/>
    <n v="0"/>
    <n v="0"/>
    <x v="7"/>
  </r>
  <r>
    <d v="2015-11-01T00:00:00"/>
    <x v="28"/>
    <x v="10"/>
    <n v="4803"/>
    <n v="7.2359999999999998"/>
    <n v="0"/>
    <n v="4507"/>
    <n v="0.27300000000000002"/>
    <n v="0"/>
    <x v="7"/>
  </r>
  <r>
    <d v="2015-11-01T00:00:00"/>
    <x v="28"/>
    <x v="14"/>
    <n v="22509"/>
    <n v="138.63399999999999"/>
    <n v="0"/>
    <n v="21775"/>
    <n v="21.413"/>
    <n v="3.4369999999999998"/>
    <x v="7"/>
  </r>
  <r>
    <d v="2015-11-01T00:00:00"/>
    <x v="28"/>
    <x v="25"/>
    <n v="21937"/>
    <n v="218.14400000000001"/>
    <n v="13.331"/>
    <n v="24298"/>
    <n v="91.894000000000005"/>
    <n v="5.5570000000000004"/>
    <x v="7"/>
  </r>
  <r>
    <d v="2015-11-01T00:00:00"/>
    <x v="28"/>
    <x v="1"/>
    <n v="35226"/>
    <n v="10.789"/>
    <n v="0"/>
    <n v="36883"/>
    <n v="23.786999999999999"/>
    <n v="0"/>
    <x v="7"/>
  </r>
  <r>
    <d v="2015-11-01T00:00:00"/>
    <x v="28"/>
    <x v="16"/>
    <n v="6642"/>
    <n v="191.12200000000001"/>
    <n v="4.79"/>
    <n v="6757"/>
    <n v="152.63200000000001"/>
    <n v="0"/>
    <x v="7"/>
  </r>
  <r>
    <d v="2015-11-01T00:00:00"/>
    <x v="28"/>
    <x v="17"/>
    <n v="11712"/>
    <n v="297.03199999999998"/>
    <n v="0"/>
    <n v="12127"/>
    <n v="90.823999999999998"/>
    <n v="2.363"/>
    <x v="7"/>
  </r>
  <r>
    <d v="2015-11-01T00:00:00"/>
    <x v="28"/>
    <x v="8"/>
    <n v="11415"/>
    <n v="122.08499999999999"/>
    <n v="8.4019999999999992"/>
    <n v="10782"/>
    <n v="145.673"/>
    <n v="0.59499999999999997"/>
    <x v="7"/>
  </r>
  <r>
    <d v="2015-11-01T00:00:00"/>
    <x v="57"/>
    <x v="16"/>
    <n v="11240"/>
    <n v="6.8289999999999997"/>
    <n v="0"/>
    <n v="11144"/>
    <n v="0.372"/>
    <n v="0"/>
    <x v="7"/>
  </r>
  <r>
    <d v="2015-11-01T00:00:00"/>
    <x v="29"/>
    <x v="15"/>
    <n v="11515"/>
    <n v="230.732"/>
    <n v="54.988999999999997"/>
    <n v="11251"/>
    <n v="422.74900000000002"/>
    <n v="4.1829999999999998"/>
    <x v="7"/>
  </r>
  <r>
    <d v="2015-11-01T00:00:00"/>
    <x v="30"/>
    <x v="27"/>
    <n v="3788"/>
    <n v="111.504"/>
    <n v="1.778"/>
    <n v="3106"/>
    <n v="178.417"/>
    <n v="1.446"/>
    <x v="7"/>
  </r>
  <r>
    <d v="2015-11-01T00:00:00"/>
    <x v="30"/>
    <x v="1"/>
    <n v="4040"/>
    <n v="51.390999999999998"/>
    <n v="0"/>
    <n v="4861"/>
    <n v="96.051000000000002"/>
    <n v="0.66800000000000004"/>
    <x v="7"/>
  </r>
  <r>
    <d v="2015-11-01T00:00:00"/>
    <x v="31"/>
    <x v="13"/>
    <n v="33207"/>
    <n v="2363.4659999999999"/>
    <n v="0"/>
    <n v="35650"/>
    <n v="1552.1079999999999"/>
    <n v="0"/>
    <x v="7"/>
  </r>
  <r>
    <d v="2015-11-01T00:00:00"/>
    <x v="71"/>
    <x v="13"/>
    <n v="934"/>
    <n v="0"/>
    <n v="0"/>
    <n v="599"/>
    <n v="0"/>
    <n v="0"/>
    <x v="7"/>
  </r>
  <r>
    <d v="2015-11-01T00:00:00"/>
    <x v="66"/>
    <x v="28"/>
    <n v="947"/>
    <n v="13.132"/>
    <n v="4.5999999999999999E-2"/>
    <n v="983"/>
    <n v="64.114999999999995"/>
    <n v="0.98899999999999999"/>
    <x v="7"/>
  </r>
  <r>
    <d v="2015-11-01T00:00:00"/>
    <x v="34"/>
    <x v="9"/>
    <s v=".."/>
    <n v="4.7619999999999996"/>
    <n v="0"/>
    <s v=".."/>
    <n v="82.968999999999994"/>
    <n v="0"/>
    <x v="7"/>
  </r>
  <r>
    <d v="2015-11-01T00:00:00"/>
    <x v="34"/>
    <x v="29"/>
    <s v=".."/>
    <n v="0.48599999999999999"/>
    <n v="0"/>
    <s v=".."/>
    <n v="42.2"/>
    <n v="0"/>
    <x v="7"/>
  </r>
  <r>
    <d v="2015-11-01T00:00:00"/>
    <x v="35"/>
    <x v="24"/>
    <n v="8005"/>
    <n v="256.48500000000001"/>
    <n v="2.5230000000000001"/>
    <n v="8401"/>
    <n v="247.089"/>
    <n v="0"/>
    <x v="7"/>
  </r>
  <r>
    <d v="2015-11-01T00:00:00"/>
    <x v="64"/>
    <x v="4"/>
    <s v=".."/>
    <s v=".."/>
    <s v=".."/>
    <s v=".."/>
    <n v="320.63299999999998"/>
    <n v="0"/>
    <x v="7"/>
  </r>
  <r>
    <d v="2015-11-01T00:00:00"/>
    <x v="64"/>
    <x v="25"/>
    <s v=".."/>
    <n v="484.435"/>
    <n v="0"/>
    <s v=".."/>
    <n v="2.8849999999999998"/>
    <n v="0"/>
    <x v="7"/>
  </r>
  <r>
    <d v="2015-11-01T00:00:00"/>
    <x v="64"/>
    <x v="8"/>
    <s v=".."/>
    <n v="376.36200000000002"/>
    <n v="0"/>
    <s v=".."/>
    <s v=".."/>
    <s v=".."/>
    <x v="7"/>
  </r>
  <r>
    <d v="2015-11-01T00:00:00"/>
    <x v="36"/>
    <x v="27"/>
    <n v="6027"/>
    <n v="6.7610000000000001"/>
    <n v="0"/>
    <n v="5265"/>
    <n v="15.023999999999999"/>
    <n v="3.5609999999999999"/>
    <x v="7"/>
  </r>
  <r>
    <d v="2015-11-01T00:00:00"/>
    <x v="36"/>
    <x v="4"/>
    <n v="6606"/>
    <n v="622.90800000000002"/>
    <n v="41.49"/>
    <n v="6378"/>
    <n v="639.48800000000006"/>
    <n v="71.385999999999996"/>
    <x v="7"/>
  </r>
  <r>
    <d v="2015-11-01T00:00:00"/>
    <x v="36"/>
    <x v="20"/>
    <n v="26888"/>
    <n v="1268.8309999999999"/>
    <n v="12.728999999999999"/>
    <n v="26905"/>
    <n v="1217.721"/>
    <n v="37.5"/>
    <x v="7"/>
  </r>
  <r>
    <d v="2015-11-01T00:00:00"/>
    <x v="36"/>
    <x v="14"/>
    <n v="3262"/>
    <n v="112.785"/>
    <n v="2.4359999999999999"/>
    <n v="3092"/>
    <n v="39.447000000000003"/>
    <n v="2.1179999999999999"/>
    <x v="7"/>
  </r>
  <r>
    <d v="2015-11-01T00:00:00"/>
    <x v="36"/>
    <x v="25"/>
    <n v="16790"/>
    <n v="190.51900000000001"/>
    <n v="41.125999999999998"/>
    <n v="16908"/>
    <n v="89.962000000000003"/>
    <n v="61.713999999999999"/>
    <x v="7"/>
  </r>
  <r>
    <d v="2015-11-01T00:00:00"/>
    <x v="36"/>
    <x v="46"/>
    <s v=".."/>
    <s v=".."/>
    <s v=".."/>
    <s v=".."/>
    <n v="87.945999999999998"/>
    <n v="0"/>
    <x v="7"/>
  </r>
  <r>
    <d v="2015-11-01T00:00:00"/>
    <x v="36"/>
    <x v="2"/>
    <n v="2253"/>
    <n v="0.64200000000000002"/>
    <n v="0.28499999999999998"/>
    <n v="2245"/>
    <n v="5.7590000000000003"/>
    <n v="2.68"/>
    <x v="7"/>
  </r>
  <r>
    <d v="2015-11-01T00:00:00"/>
    <x v="36"/>
    <x v="1"/>
    <n v="48528"/>
    <n v="495.399"/>
    <n v="1.8839999999999999"/>
    <n v="53444"/>
    <n v="860.39200000000005"/>
    <n v="202.66300000000001"/>
    <x v="7"/>
  </r>
  <r>
    <d v="2015-11-01T00:00:00"/>
    <x v="36"/>
    <x v="9"/>
    <n v="1967"/>
    <n v="0"/>
    <n v="0"/>
    <n v="1985"/>
    <n v="0"/>
    <n v="0"/>
    <x v="7"/>
  </r>
  <r>
    <d v="2015-11-01T00:00:00"/>
    <x v="36"/>
    <x v="24"/>
    <n v="3791"/>
    <n v="34.462000000000003"/>
    <n v="1.4999999999999999E-2"/>
    <n v="3376"/>
    <n v="54.07"/>
    <n v="1.5549999999999999"/>
    <x v="7"/>
  </r>
  <r>
    <d v="2015-11-01T00:00:00"/>
    <x v="36"/>
    <x v="16"/>
    <n v="31690"/>
    <n v="1080.8599999999999"/>
    <n v="38.981999999999999"/>
    <n v="27965"/>
    <n v="1175.258"/>
    <n v="70.367999999999995"/>
    <x v="7"/>
  </r>
  <r>
    <d v="2015-11-01T00:00:00"/>
    <x v="36"/>
    <x v="31"/>
    <n v="6312"/>
    <n v="171.90199999999999"/>
    <n v="3.26"/>
    <n v="5704"/>
    <n v="51.195"/>
    <n v="7.8959999999999999"/>
    <x v="7"/>
  </r>
  <r>
    <d v="2015-11-01T00:00:00"/>
    <x v="36"/>
    <x v="21"/>
    <s v=".."/>
    <s v=".."/>
    <s v=".."/>
    <s v=".."/>
    <n v="110.01"/>
    <n v="0"/>
    <x v="7"/>
  </r>
  <r>
    <d v="2015-11-01T00:00:00"/>
    <x v="36"/>
    <x v="17"/>
    <n v="7097"/>
    <n v="174.83600000000001"/>
    <n v="31.210999999999999"/>
    <n v="6514"/>
    <n v="90.194000000000003"/>
    <n v="13.247"/>
    <x v="7"/>
  </r>
  <r>
    <d v="2015-11-01T00:00:00"/>
    <x v="36"/>
    <x v="18"/>
    <n v="9902"/>
    <n v="451.76"/>
    <n v="52.941000000000003"/>
    <n v="9568"/>
    <n v="125.166"/>
    <n v="195.81899999999999"/>
    <x v="7"/>
  </r>
  <r>
    <d v="2015-11-01T00:00:00"/>
    <x v="36"/>
    <x v="23"/>
    <n v="9008"/>
    <n v="8.3510000000000009"/>
    <n v="0"/>
    <n v="7276"/>
    <n v="209.32599999999999"/>
    <n v="16.34"/>
    <x v="7"/>
  </r>
  <r>
    <d v="2015-11-01T00:00:00"/>
    <x v="36"/>
    <x v="8"/>
    <n v="53410"/>
    <n v="1483.7750000000001"/>
    <n v="329.327"/>
    <n v="49828"/>
    <n v="316.53100000000001"/>
    <n v="193.80799999999999"/>
    <x v="7"/>
  </r>
  <r>
    <d v="2015-11-01T00:00:00"/>
    <x v="55"/>
    <x v="35"/>
    <n v="14849"/>
    <n v="719.06299999999999"/>
    <n v="6.7670000000000003"/>
    <n v="15674"/>
    <n v="1041.7570000000001"/>
    <n v="1.6E-2"/>
    <x v="7"/>
  </r>
  <r>
    <d v="2015-11-01T00:00:00"/>
    <x v="37"/>
    <x v="32"/>
    <n v="4356"/>
    <n v="177.49199999999999"/>
    <n v="5.0910000000000002"/>
    <n v="4858"/>
    <n v="341.01900000000001"/>
    <n v="0"/>
    <x v="7"/>
  </r>
  <r>
    <d v="2015-11-01T00:00:00"/>
    <x v="63"/>
    <x v="16"/>
    <n v="27838"/>
    <n v="867.03800000000001"/>
    <n v="0"/>
    <n v="27113"/>
    <n v="616.6"/>
    <n v="0"/>
    <x v="7"/>
  </r>
  <r>
    <d v="2015-11-01T00:00:00"/>
    <x v="67"/>
    <x v="4"/>
    <n v="4084"/>
    <n v="114.643"/>
    <n v="0"/>
    <n v="4286"/>
    <n v="69.293000000000006"/>
    <n v="0"/>
    <x v="7"/>
  </r>
  <r>
    <d v="2015-11-01T00:00:00"/>
    <x v="62"/>
    <x v="16"/>
    <n v="2901"/>
    <n v="11.909000000000001"/>
    <n v="0"/>
    <n v="3422"/>
    <n v="7.4880000000000004"/>
    <n v="0"/>
    <x v="7"/>
  </r>
  <r>
    <d v="2015-11-01T00:00:00"/>
    <x v="38"/>
    <x v="1"/>
    <s v=".."/>
    <n v="359.72300000000001"/>
    <n v="0"/>
    <s v=".."/>
    <n v="635.40099999999995"/>
    <n v="0"/>
    <x v="7"/>
  </r>
  <r>
    <d v="2015-11-01T00:00:00"/>
    <x v="38"/>
    <x v="16"/>
    <n v="117694"/>
    <n v="7380.7629999999999"/>
    <n v="308.26400000000001"/>
    <n v="124337"/>
    <n v="7075.35"/>
    <n v="21.076000000000001"/>
    <x v="7"/>
  </r>
  <r>
    <d v="2015-11-01T00:00:00"/>
    <x v="40"/>
    <x v="29"/>
    <n v="1605"/>
    <n v="3.5449999999999999"/>
    <n v="0"/>
    <n v="1448"/>
    <n v="26.431000000000001"/>
    <n v="0"/>
    <x v="7"/>
  </r>
  <r>
    <d v="2015-11-01T00:00:00"/>
    <x v="41"/>
    <x v="31"/>
    <n v="4761"/>
    <n v="67.034000000000006"/>
    <n v="0"/>
    <n v="5392"/>
    <n v="290.06900000000002"/>
    <n v="0"/>
    <x v="7"/>
  </r>
  <r>
    <d v="2015-11-01T00:00:00"/>
    <x v="42"/>
    <x v="1"/>
    <s v=".."/>
    <n v="429.24200000000002"/>
    <n v="0"/>
    <s v=".."/>
    <n v="477.88200000000001"/>
    <n v="0"/>
    <x v="7"/>
  </r>
  <r>
    <d v="2015-11-01T00:00:00"/>
    <x v="43"/>
    <x v="17"/>
    <n v="32661"/>
    <n v="1500.258"/>
    <n v="119.035"/>
    <n v="39274"/>
    <n v="1738.877"/>
    <n v="14.49"/>
    <x v="7"/>
  </r>
  <r>
    <d v="2015-11-01T00:00:00"/>
    <x v="45"/>
    <x v="8"/>
    <n v="19473"/>
    <n v="234.46600000000001"/>
    <n v="48.377000000000002"/>
    <n v="18555"/>
    <n v="511.28800000000001"/>
    <n v="0.57999999999999996"/>
    <x v="7"/>
  </r>
  <r>
    <d v="2015-11-01T00:00:00"/>
    <x v="46"/>
    <x v="4"/>
    <s v=".."/>
    <s v=".."/>
    <s v=".."/>
    <s v=".."/>
    <n v="463.899"/>
    <n v="0"/>
    <x v="7"/>
  </r>
  <r>
    <d v="2015-11-01T00:00:00"/>
    <x v="46"/>
    <x v="16"/>
    <s v=".."/>
    <s v=".."/>
    <s v=".."/>
    <s v=".."/>
    <n v="205.715"/>
    <n v="0"/>
    <x v="7"/>
  </r>
  <r>
    <d v="2015-11-01T00:00:00"/>
    <x v="46"/>
    <x v="8"/>
    <s v=".."/>
    <n v="1166.8920000000001"/>
    <n v="0"/>
    <s v=".."/>
    <s v=".."/>
    <s v=".."/>
    <x v="7"/>
  </r>
  <r>
    <d v="2015-11-01T00:00:00"/>
    <x v="47"/>
    <x v="26"/>
    <n v="12743"/>
    <n v="493.29700000000003"/>
    <n v="0"/>
    <n v="14241"/>
    <n v="277.06"/>
    <n v="0"/>
    <x v="7"/>
  </r>
  <r>
    <d v="2015-11-01T00:00:00"/>
    <x v="49"/>
    <x v="10"/>
    <n v="13540"/>
    <n v="20.395"/>
    <n v="0"/>
    <n v="12838"/>
    <n v="26.15"/>
    <n v="0"/>
    <x v="7"/>
  </r>
  <r>
    <d v="2015-11-01T00:00:00"/>
    <x v="49"/>
    <x v="14"/>
    <n v="9046"/>
    <n v="21.538"/>
    <n v="0"/>
    <n v="9650"/>
    <n v="5.7000000000000002E-2"/>
    <n v="0"/>
    <x v="7"/>
  </r>
  <r>
    <d v="2015-11-01T00:00:00"/>
    <x v="49"/>
    <x v="1"/>
    <n v="45922"/>
    <n v="56.966000000000001"/>
    <n v="0"/>
    <n v="49393"/>
    <n v="37.731000000000002"/>
    <n v="0"/>
    <x v="7"/>
  </r>
  <r>
    <d v="2015-11-01T00:00:00"/>
    <x v="49"/>
    <x v="9"/>
    <n v="2113"/>
    <n v="0"/>
    <n v="0"/>
    <n v="2336"/>
    <n v="19.846"/>
    <n v="0"/>
    <x v="7"/>
  </r>
  <r>
    <d v="2015-11-01T00:00:00"/>
    <x v="49"/>
    <x v="29"/>
    <n v="744"/>
    <n v="0"/>
    <n v="0"/>
    <n v="823"/>
    <n v="6.5030000000000001"/>
    <n v="0"/>
    <x v="7"/>
  </r>
  <r>
    <d v="2015-11-01T00:00:00"/>
    <x v="49"/>
    <x v="17"/>
    <n v="2302"/>
    <n v="0"/>
    <n v="0"/>
    <n v="2489"/>
    <n v="0"/>
    <n v="0"/>
    <x v="7"/>
  </r>
  <r>
    <d v="2015-11-01T00:00:00"/>
    <x v="49"/>
    <x v="33"/>
    <n v="958"/>
    <n v="0.71599999999999997"/>
    <n v="0"/>
    <n v="1089"/>
    <n v="3.9390000000000001"/>
    <n v="0"/>
    <x v="7"/>
  </r>
  <r>
    <d v="2015-11-01T00:00:00"/>
    <x v="49"/>
    <x v="23"/>
    <n v="309"/>
    <n v="8.5510000000000002"/>
    <n v="0"/>
    <n v="893"/>
    <n v="21.227"/>
    <n v="0"/>
    <x v="7"/>
  </r>
  <r>
    <d v="2015-11-01T00:00:00"/>
    <x v="49"/>
    <x v="8"/>
    <n v="17021"/>
    <n v="546.14400000000001"/>
    <n v="0"/>
    <n v="17240"/>
    <n v="522.60699999999997"/>
    <n v="0"/>
    <x v="7"/>
  </r>
  <r>
    <d v="2015-11-01T00:00:00"/>
    <x v="49"/>
    <x v="12"/>
    <n v="2083"/>
    <n v="2.544"/>
    <n v="0"/>
    <n v="2102"/>
    <n v="10.763999999999999"/>
    <n v="0"/>
    <x v="7"/>
  </r>
  <r>
    <d v="2015-11-01T00:00:00"/>
    <x v="50"/>
    <x v="34"/>
    <n v="1660"/>
    <n v="0"/>
    <n v="0"/>
    <n v="1594"/>
    <n v="1.8240000000000001"/>
    <n v="0"/>
    <x v="7"/>
  </r>
  <r>
    <d v="2015-11-01T00:00:00"/>
    <x v="72"/>
    <x v="4"/>
    <n v="177"/>
    <n v="7.05"/>
    <n v="2.1909999999999998"/>
    <n v="212"/>
    <n v="0"/>
    <n v="0"/>
    <x v="7"/>
  </r>
  <r>
    <d v="2015-12-01T00:00:00"/>
    <x v="65"/>
    <x v="2"/>
    <n v="6892"/>
    <n v="6.1669999999999998"/>
    <n v="1.157"/>
    <n v="5538"/>
    <n v="109.212"/>
    <n v="9.6039999999999992"/>
    <x v="7"/>
  </r>
  <r>
    <d v="2015-12-01T00:00:00"/>
    <x v="2"/>
    <x v="3"/>
    <n v="7051"/>
    <n v="202.21299999999999"/>
    <n v="39.981000000000002"/>
    <n v="7825"/>
    <n v="140.68899999999999"/>
    <n v="23.884"/>
    <x v="7"/>
  </r>
  <r>
    <d v="2015-12-01T00:00:00"/>
    <x v="3"/>
    <x v="4"/>
    <n v="18242"/>
    <n v="417.31"/>
    <n v="23.923999999999999"/>
    <n v="22483"/>
    <n v="695.71199999999999"/>
    <n v="15.89"/>
    <x v="7"/>
  </r>
  <r>
    <d v="2015-12-01T00:00:00"/>
    <x v="68"/>
    <x v="30"/>
    <n v="6954"/>
    <n v="134.48599999999999"/>
    <n v="6.9089999999999998"/>
    <n v="7322"/>
    <n v="41.103999999999999"/>
    <n v="0"/>
    <x v="7"/>
  </r>
  <r>
    <d v="2015-12-01T00:00:00"/>
    <x v="4"/>
    <x v="5"/>
    <n v="3119"/>
    <n v="20.053999999999998"/>
    <n v="0.56899999999999995"/>
    <n v="3561"/>
    <n v="23.72"/>
    <n v="0"/>
    <x v="7"/>
  </r>
  <r>
    <d v="2015-12-01T00:00:00"/>
    <x v="5"/>
    <x v="6"/>
    <n v="449"/>
    <n v="1.4999999999999999E-2"/>
    <n v="0.87"/>
    <n v="849"/>
    <n v="20.376000000000001"/>
    <n v="0"/>
    <x v="7"/>
  </r>
  <r>
    <d v="2015-12-01T00:00:00"/>
    <x v="5"/>
    <x v="1"/>
    <n v="109544"/>
    <n v="2641.6129999999998"/>
    <n v="325.34699999999998"/>
    <n v="120871"/>
    <n v="2394.451"/>
    <n v="38.832999999999998"/>
    <x v="7"/>
  </r>
  <r>
    <d v="2015-12-01T00:00:00"/>
    <x v="6"/>
    <x v="9"/>
    <n v="9128"/>
    <n v="57.965000000000003"/>
    <n v="0"/>
    <n v="7379"/>
    <n v="276.00400000000002"/>
    <n v="0"/>
    <x v="7"/>
  </r>
  <r>
    <d v="2015-12-01T00:00:00"/>
    <x v="9"/>
    <x v="12"/>
    <n v="3091"/>
    <n v="8.1999999999999993"/>
    <n v="3.47"/>
    <n v="4182"/>
    <n v="37.780999999999999"/>
    <n v="3.1440000000000001"/>
    <x v="7"/>
  </r>
  <r>
    <d v="2015-12-01T00:00:00"/>
    <x v="10"/>
    <x v="13"/>
    <n v="60041"/>
    <n v="635.20899999999995"/>
    <n v="0"/>
    <n v="75239"/>
    <n v="548.19899999999996"/>
    <n v="0"/>
    <x v="7"/>
  </r>
  <r>
    <d v="2015-12-01T00:00:00"/>
    <x v="73"/>
    <x v="25"/>
    <n v="3379"/>
    <n v="189.304"/>
    <n v="12.394"/>
    <n v="4091"/>
    <n v="239.41399999999999"/>
    <n v="0"/>
    <x v="7"/>
  </r>
  <r>
    <d v="2015-12-01T00:00:00"/>
    <x v="74"/>
    <x v="8"/>
    <n v="3273"/>
    <n v="45.140999999999998"/>
    <n v="0"/>
    <n v="3929"/>
    <n v="37.250999999999998"/>
    <n v="2.8330000000000002"/>
    <x v="7"/>
  </r>
  <r>
    <d v="2015-12-01T00:00:00"/>
    <x v="13"/>
    <x v="15"/>
    <n v="7262"/>
    <n v="164.35499999999999"/>
    <n v="26.486000000000001"/>
    <n v="7559"/>
    <n v="180.21799999999999"/>
    <n v="0"/>
    <x v="7"/>
  </r>
  <r>
    <d v="2015-12-01T00:00:00"/>
    <x v="14"/>
    <x v="16"/>
    <n v="3174"/>
    <n v="15.416"/>
    <n v="0"/>
    <n v="3867"/>
    <n v="125.223"/>
    <n v="0"/>
    <x v="7"/>
  </r>
  <r>
    <d v="2015-12-01T00:00:00"/>
    <x v="14"/>
    <x v="18"/>
    <n v="5185"/>
    <n v="329.38"/>
    <n v="17.905000000000001"/>
    <n v="4931"/>
    <n v="145.19200000000001"/>
    <n v="2.1789999999999998"/>
    <x v="7"/>
  </r>
  <r>
    <d v="2015-12-01T00:00:00"/>
    <x v="16"/>
    <x v="20"/>
    <n v="79157"/>
    <n v="3061.0540000000001"/>
    <n v="14.64"/>
    <n v="87767"/>
    <n v="4822.75"/>
    <n v="42.883000000000003"/>
    <x v="7"/>
  </r>
  <r>
    <d v="2015-12-01T00:00:00"/>
    <x v="69"/>
    <x v="24"/>
    <n v="5702"/>
    <n v="38.006"/>
    <n v="0"/>
    <n v="8603"/>
    <n v="145.291"/>
    <n v="0"/>
    <x v="7"/>
  </r>
  <r>
    <d v="2015-12-01T00:00:00"/>
    <x v="17"/>
    <x v="1"/>
    <n v="8464"/>
    <n v="346.02199999999999"/>
    <n v="0.14499999999999999"/>
    <n v="12603"/>
    <n v="250.45400000000001"/>
    <n v="1E-3"/>
    <x v="7"/>
  </r>
  <r>
    <d v="2015-12-01T00:00:00"/>
    <x v="17"/>
    <x v="21"/>
    <n v="8310"/>
    <n v="307.584"/>
    <n v="47.503999999999998"/>
    <n v="12959"/>
    <n v="393.77600000000001"/>
    <n v="3.7210000000000001"/>
    <x v="7"/>
  </r>
  <r>
    <d v="2015-12-01T00:00:00"/>
    <x v="18"/>
    <x v="4"/>
    <n v="24804"/>
    <n v="769.81799999999998"/>
    <n v="32.021000000000001"/>
    <n v="29904"/>
    <n v="837.17600000000004"/>
    <n v="0"/>
    <x v="7"/>
  </r>
  <r>
    <d v="2015-12-01T00:00:00"/>
    <x v="19"/>
    <x v="4"/>
    <n v="51775"/>
    <n v="736.47799999999995"/>
    <n v="101.95699999999999"/>
    <n v="55936"/>
    <n v="1899.0609999999999"/>
    <n v="37.503"/>
    <x v="7"/>
  </r>
  <r>
    <d v="2015-12-01T00:00:00"/>
    <x v="53"/>
    <x v="8"/>
    <n v="7381"/>
    <n v="225.363"/>
    <n v="71.058999999999997"/>
    <n v="8552"/>
    <n v="209.90100000000001"/>
    <n v="0"/>
    <x v="7"/>
  </r>
  <r>
    <d v="2015-12-01T00:00:00"/>
    <x v="21"/>
    <x v="20"/>
    <s v=".."/>
    <s v=".."/>
    <s v=".."/>
    <s v=".."/>
    <n v="644.14"/>
    <n v="0"/>
    <x v="7"/>
  </r>
  <r>
    <d v="2015-12-01T00:00:00"/>
    <x v="21"/>
    <x v="13"/>
    <n v="3948"/>
    <n v="0.32800000000000001"/>
    <n v="0"/>
    <n v="4019"/>
    <n v="14.291"/>
    <n v="0"/>
    <x v="7"/>
  </r>
  <r>
    <d v="2015-12-01T00:00:00"/>
    <x v="21"/>
    <x v="1"/>
    <n v="36067"/>
    <n v="1053.4069999999999"/>
    <n v="5.9119999999999999"/>
    <n v="42101"/>
    <n v="506.59800000000001"/>
    <n v="25.635999999999999"/>
    <x v="7"/>
  </r>
  <r>
    <d v="2015-12-01T00:00:00"/>
    <x v="21"/>
    <x v="16"/>
    <n v="10186"/>
    <n v="114.786"/>
    <n v="1.629"/>
    <n v="10554"/>
    <n v="329.54599999999999"/>
    <n v="0"/>
    <x v="7"/>
  </r>
  <r>
    <d v="2015-12-01T00:00:00"/>
    <x v="21"/>
    <x v="17"/>
    <n v="3671"/>
    <n v="0.40100000000000002"/>
    <n v="0"/>
    <n v="3752"/>
    <n v="4.125"/>
    <n v="0"/>
    <x v="7"/>
  </r>
  <r>
    <d v="2015-12-01T00:00:00"/>
    <x v="21"/>
    <x v="23"/>
    <n v="98845"/>
    <n v="3227.6840000000002"/>
    <n v="127.18600000000001"/>
    <n v="107381"/>
    <n v="3998.7689999999998"/>
    <n v="158.321"/>
    <x v="7"/>
  </r>
  <r>
    <d v="2015-12-01T00:00:00"/>
    <x v="22"/>
    <x v="23"/>
    <n v="51241"/>
    <n v="963.60199999999998"/>
    <n v="69.956000000000003"/>
    <n v="55268"/>
    <n v="1414.098"/>
    <n v="36.811"/>
    <x v="7"/>
  </r>
  <r>
    <d v="2015-12-01T00:00:00"/>
    <x v="23"/>
    <x v="21"/>
    <n v="2296"/>
    <n v="86.049000000000007"/>
    <n v="2.3069999999999999"/>
    <n v="3005"/>
    <n v="168.584"/>
    <n v="0"/>
    <x v="7"/>
  </r>
  <r>
    <d v="2015-12-01T00:00:00"/>
    <x v="24"/>
    <x v="4"/>
    <s v=".."/>
    <s v=".."/>
    <s v=".."/>
    <s v=".."/>
    <n v="1071.3040000000001"/>
    <n v="0"/>
    <x v="7"/>
  </r>
  <r>
    <d v="2015-12-01T00:00:00"/>
    <x v="24"/>
    <x v="8"/>
    <s v=".."/>
    <n v="944.52700000000004"/>
    <n v="0"/>
    <s v=".."/>
    <s v=".."/>
    <s v=".."/>
    <x v="7"/>
  </r>
  <r>
    <d v="2015-12-01T00:00:00"/>
    <x v="59"/>
    <x v="10"/>
    <n v="20581"/>
    <n v="346.62900000000002"/>
    <n v="4.5999999999999999E-2"/>
    <n v="24356"/>
    <n v="313.791"/>
    <n v="10.743"/>
    <x v="7"/>
  </r>
  <r>
    <d v="2015-12-01T00:00:00"/>
    <x v="25"/>
    <x v="14"/>
    <n v="19807"/>
    <n v="419.15499999999997"/>
    <n v="175.613"/>
    <n v="29664"/>
    <n v="793.99099999999999"/>
    <n v="0.53500000000000003"/>
    <x v="7"/>
  </r>
  <r>
    <d v="2015-12-01T00:00:00"/>
    <x v="60"/>
    <x v="4"/>
    <n v="569"/>
    <n v="6.133"/>
    <n v="0"/>
    <n v="705"/>
    <n v="20.905000000000001"/>
    <n v="0"/>
    <x v="7"/>
  </r>
  <r>
    <d v="2015-12-01T00:00:00"/>
    <x v="26"/>
    <x v="8"/>
    <n v="10855"/>
    <n v="148.51"/>
    <n v="0"/>
    <n v="11971"/>
    <n v="225.79499999999999"/>
    <n v="0"/>
    <x v="7"/>
  </r>
  <r>
    <d v="2015-12-01T00:00:00"/>
    <x v="54"/>
    <x v="14"/>
    <n v="11862"/>
    <n v="0"/>
    <n v="0"/>
    <n v="14743"/>
    <n v="0"/>
    <n v="0"/>
    <x v="7"/>
  </r>
  <r>
    <d v="2015-12-01T00:00:00"/>
    <x v="70"/>
    <x v="14"/>
    <n v="7673"/>
    <n v="111.34"/>
    <n v="0"/>
    <n v="11559"/>
    <n v="0"/>
    <n v="0"/>
    <x v="7"/>
  </r>
  <r>
    <d v="2015-12-01T00:00:00"/>
    <x v="58"/>
    <x v="25"/>
    <n v="6524"/>
    <n v="168.18600000000001"/>
    <n v="222.685"/>
    <n v="7342"/>
    <n v="157.13900000000001"/>
    <n v="0.33400000000000002"/>
    <x v="7"/>
  </r>
  <r>
    <d v="2015-12-01T00:00:00"/>
    <x v="28"/>
    <x v="4"/>
    <n v="1822"/>
    <n v="0"/>
    <n v="0"/>
    <n v="2213"/>
    <n v="0"/>
    <n v="0"/>
    <x v="7"/>
  </r>
  <r>
    <d v="2015-12-01T00:00:00"/>
    <x v="28"/>
    <x v="10"/>
    <n v="4203"/>
    <n v="5.7770000000000001"/>
    <n v="0"/>
    <n v="4669"/>
    <n v="3.7749999999999999"/>
    <n v="0"/>
    <x v="7"/>
  </r>
  <r>
    <d v="2015-12-01T00:00:00"/>
    <x v="28"/>
    <x v="14"/>
    <n v="43137"/>
    <n v="221.67400000000001"/>
    <n v="0"/>
    <n v="52705"/>
    <n v="54.93"/>
    <n v="5.4740000000000002"/>
    <x v="7"/>
  </r>
  <r>
    <d v="2015-12-01T00:00:00"/>
    <x v="28"/>
    <x v="25"/>
    <n v="26202"/>
    <n v="147.071"/>
    <n v="13.263"/>
    <n v="30226"/>
    <n v="175.477"/>
    <n v="11.318"/>
    <x v="7"/>
  </r>
  <r>
    <d v="2015-12-01T00:00:00"/>
    <x v="28"/>
    <x v="1"/>
    <n v="45498"/>
    <n v="29.869"/>
    <n v="1.1619999999999999"/>
    <n v="50799"/>
    <n v="45.878999999999998"/>
    <n v="1.5449999999999999"/>
    <x v="7"/>
  </r>
  <r>
    <d v="2015-12-01T00:00:00"/>
    <x v="28"/>
    <x v="16"/>
    <n v="5532"/>
    <n v="143.178"/>
    <n v="3.0529999999999999"/>
    <n v="7180"/>
    <n v="150.97300000000001"/>
    <n v="0"/>
    <x v="7"/>
  </r>
  <r>
    <d v="2015-12-01T00:00:00"/>
    <x v="28"/>
    <x v="17"/>
    <n v="11087"/>
    <n v="217.453"/>
    <n v="2.6960000000000002"/>
    <n v="12281"/>
    <n v="122.137"/>
    <n v="2.7029999999999998"/>
    <x v="7"/>
  </r>
  <r>
    <d v="2015-12-01T00:00:00"/>
    <x v="28"/>
    <x v="8"/>
    <n v="13576"/>
    <n v="92.700999999999993"/>
    <n v="10.856"/>
    <n v="14377"/>
    <n v="203.57400000000001"/>
    <n v="0.85399999999999998"/>
    <x v="7"/>
  </r>
  <r>
    <d v="2015-12-01T00:00:00"/>
    <x v="57"/>
    <x v="16"/>
    <n v="10394"/>
    <n v="6.6429999999999998"/>
    <n v="0"/>
    <n v="12564"/>
    <n v="0.96699999999999997"/>
    <n v="0"/>
    <x v="7"/>
  </r>
  <r>
    <d v="2015-12-01T00:00:00"/>
    <x v="29"/>
    <x v="15"/>
    <n v="16785"/>
    <n v="171.60400000000001"/>
    <n v="61.506999999999998"/>
    <n v="18199"/>
    <n v="426.30599999999998"/>
    <n v="4.774"/>
    <x v="7"/>
  </r>
  <r>
    <d v="2015-12-01T00:00:00"/>
    <x v="30"/>
    <x v="27"/>
    <n v="3597"/>
    <n v="148.99100000000001"/>
    <n v="1.111"/>
    <n v="3821"/>
    <n v="152.48699999999999"/>
    <n v="3.7730000000000001"/>
    <x v="7"/>
  </r>
  <r>
    <d v="2015-12-01T00:00:00"/>
    <x v="30"/>
    <x v="1"/>
    <n v="4393"/>
    <n v="112.053"/>
    <n v="0"/>
    <n v="4833"/>
    <n v="101.765"/>
    <n v="0.93899999999999995"/>
    <x v="7"/>
  </r>
  <r>
    <d v="2015-12-01T00:00:00"/>
    <x v="31"/>
    <x v="13"/>
    <n v="38991"/>
    <n v="2261.8780000000002"/>
    <n v="54.112000000000002"/>
    <n v="48826"/>
    <n v="1779.741"/>
    <n v="0"/>
    <x v="7"/>
  </r>
  <r>
    <d v="2015-12-01T00:00:00"/>
    <x v="71"/>
    <x v="13"/>
    <n v="2932"/>
    <n v="5.5E-2"/>
    <n v="0"/>
    <n v="5532"/>
    <n v="0"/>
    <n v="0"/>
    <x v="7"/>
  </r>
  <r>
    <d v="2015-12-01T00:00:00"/>
    <x v="66"/>
    <x v="28"/>
    <n v="920"/>
    <n v="0.80500000000000005"/>
    <n v="1.4770000000000001"/>
    <n v="912"/>
    <n v="53.143999999999998"/>
    <n v="1E-3"/>
    <x v="7"/>
  </r>
  <r>
    <d v="2015-12-01T00:00:00"/>
    <x v="34"/>
    <x v="28"/>
    <s v=".."/>
    <s v=".."/>
    <s v=".."/>
    <s v=".."/>
    <n v="35.819000000000003"/>
    <n v="0"/>
    <x v="7"/>
  </r>
  <r>
    <d v="2015-12-01T00:00:00"/>
    <x v="34"/>
    <x v="9"/>
    <s v=".."/>
    <n v="9.8559999999999999"/>
    <n v="0"/>
    <s v=".."/>
    <n v="65.266999999999996"/>
    <n v="0"/>
    <x v="7"/>
  </r>
  <r>
    <d v="2015-12-01T00:00:00"/>
    <x v="34"/>
    <x v="29"/>
    <s v=".."/>
    <n v="1.66"/>
    <n v="0"/>
    <s v=".."/>
    <n v="36.917000000000002"/>
    <n v="0"/>
    <x v="7"/>
  </r>
  <r>
    <d v="2015-12-01T00:00:00"/>
    <x v="35"/>
    <x v="1"/>
    <n v="241"/>
    <n v="0"/>
    <n v="0"/>
    <n v="425"/>
    <n v="0"/>
    <n v="0"/>
    <x v="7"/>
  </r>
  <r>
    <d v="2015-12-01T00:00:00"/>
    <x v="35"/>
    <x v="24"/>
    <n v="8400"/>
    <n v="248.11799999999999"/>
    <n v="1.3080000000000001"/>
    <n v="13226"/>
    <n v="284.53699999999998"/>
    <n v="0"/>
    <x v="7"/>
  </r>
  <r>
    <d v="2015-12-01T00:00:00"/>
    <x v="64"/>
    <x v="4"/>
    <s v=".."/>
    <s v=".."/>
    <s v=".."/>
    <s v=".."/>
    <n v="296.20100000000002"/>
    <n v="0"/>
    <x v="7"/>
  </r>
  <r>
    <d v="2015-12-01T00:00:00"/>
    <x v="64"/>
    <x v="25"/>
    <s v=".."/>
    <n v="337.358"/>
    <n v="0"/>
    <s v=".."/>
    <n v="4.5620000000000003"/>
    <n v="0"/>
    <x v="7"/>
  </r>
  <r>
    <d v="2015-12-01T00:00:00"/>
    <x v="64"/>
    <x v="8"/>
    <s v=".."/>
    <n v="283.17500000000001"/>
    <n v="0"/>
    <s v=".."/>
    <s v=".."/>
    <s v=".."/>
    <x v="7"/>
  </r>
  <r>
    <d v="2015-12-01T00:00:00"/>
    <x v="36"/>
    <x v="3"/>
    <n v="2171"/>
    <n v="7.3479999999999999"/>
    <n v="0"/>
    <n v="2997"/>
    <n v="36.417999999999999"/>
    <n v="8.0000000000000002E-3"/>
    <x v="7"/>
  </r>
  <r>
    <d v="2015-12-01T00:00:00"/>
    <x v="36"/>
    <x v="27"/>
    <n v="5758"/>
    <n v="7.5190000000000001"/>
    <n v="0"/>
    <n v="6340"/>
    <n v="21.076000000000001"/>
    <n v="3.5760000000000001"/>
    <x v="7"/>
  </r>
  <r>
    <d v="2015-12-01T00:00:00"/>
    <x v="36"/>
    <x v="4"/>
    <n v="6166"/>
    <n v="375.55399999999997"/>
    <n v="40.121000000000002"/>
    <n v="7493"/>
    <n v="705.47500000000002"/>
    <n v="64.995999999999995"/>
    <x v="7"/>
  </r>
  <r>
    <d v="2015-12-01T00:00:00"/>
    <x v="36"/>
    <x v="20"/>
    <n v="29027"/>
    <n v="1055.2529999999999"/>
    <n v="15.26"/>
    <n v="32666"/>
    <n v="1336.6510000000001"/>
    <n v="37.793999999999997"/>
    <x v="7"/>
  </r>
  <r>
    <d v="2015-12-01T00:00:00"/>
    <x v="36"/>
    <x v="14"/>
    <n v="4382"/>
    <n v="86.738"/>
    <n v="1.9139999999999999"/>
    <n v="5734"/>
    <n v="53.212000000000003"/>
    <n v="1.5029999999999999"/>
    <x v="7"/>
  </r>
  <r>
    <d v="2015-12-01T00:00:00"/>
    <x v="36"/>
    <x v="25"/>
    <n v="14980"/>
    <n v="165.905"/>
    <n v="56.942"/>
    <n v="18827"/>
    <n v="46.767000000000003"/>
    <n v="75.233999999999995"/>
    <x v="7"/>
  </r>
  <r>
    <d v="2015-12-01T00:00:00"/>
    <x v="36"/>
    <x v="46"/>
    <s v=".."/>
    <s v=".."/>
    <s v=".."/>
    <s v=".."/>
    <n v="185.5"/>
    <n v="0"/>
    <x v="7"/>
  </r>
  <r>
    <d v="2015-12-01T00:00:00"/>
    <x v="36"/>
    <x v="38"/>
    <s v=".."/>
    <s v=".."/>
    <s v=".."/>
    <s v=".."/>
    <n v="7.5"/>
    <n v="0"/>
    <x v="7"/>
  </r>
  <r>
    <d v="2015-12-01T00:00:00"/>
    <x v="36"/>
    <x v="2"/>
    <n v="2126"/>
    <n v="0.65700000000000003"/>
    <n v="0.23300000000000001"/>
    <n v="1901"/>
    <n v="4.1280000000000001"/>
    <n v="1.4710000000000001"/>
    <x v="7"/>
  </r>
  <r>
    <d v="2015-12-01T00:00:00"/>
    <x v="36"/>
    <x v="1"/>
    <n v="54170"/>
    <n v="468.36599999999999"/>
    <n v="1.242"/>
    <n v="63338"/>
    <n v="676.58699999999999"/>
    <n v="225.661"/>
    <x v="7"/>
  </r>
  <r>
    <d v="2015-12-01T00:00:00"/>
    <x v="36"/>
    <x v="9"/>
    <n v="2474"/>
    <n v="0"/>
    <n v="0"/>
    <n v="1806"/>
    <n v="0"/>
    <n v="0"/>
    <x v="7"/>
  </r>
  <r>
    <d v="2015-12-01T00:00:00"/>
    <x v="36"/>
    <x v="24"/>
    <n v="3436"/>
    <n v="22.638999999999999"/>
    <n v="3.0000000000000001E-3"/>
    <n v="4488"/>
    <n v="42.246000000000002"/>
    <n v="2.0129999999999999"/>
    <x v="7"/>
  </r>
  <r>
    <d v="2015-12-01T00:00:00"/>
    <x v="36"/>
    <x v="16"/>
    <n v="32109"/>
    <n v="1033.5709999999999"/>
    <n v="39.195"/>
    <n v="33792"/>
    <n v="1345.2239999999999"/>
    <n v="68.546000000000006"/>
    <x v="7"/>
  </r>
  <r>
    <d v="2015-12-01T00:00:00"/>
    <x v="36"/>
    <x v="31"/>
    <n v="7960"/>
    <n v="146.35400000000001"/>
    <n v="5.8239999999999998"/>
    <n v="7452"/>
    <n v="34.155999999999999"/>
    <n v="9.0150000000000006"/>
    <x v="7"/>
  </r>
  <r>
    <d v="2015-12-01T00:00:00"/>
    <x v="36"/>
    <x v="17"/>
    <n v="7158"/>
    <n v="166.59700000000001"/>
    <n v="49.869"/>
    <n v="7399"/>
    <n v="119.788"/>
    <n v="13.85"/>
    <x v="7"/>
  </r>
  <r>
    <d v="2015-12-01T00:00:00"/>
    <x v="36"/>
    <x v="18"/>
    <n v="12462"/>
    <n v="461.72199999999998"/>
    <n v="44.942"/>
    <n v="13988"/>
    <n v="94.283000000000001"/>
    <n v="264.214"/>
    <x v="7"/>
  </r>
  <r>
    <d v="2015-12-01T00:00:00"/>
    <x v="36"/>
    <x v="23"/>
    <n v="10426"/>
    <n v="9.2040000000000006"/>
    <n v="0"/>
    <n v="9288"/>
    <n v="283.81"/>
    <n v="14.176"/>
    <x v="7"/>
  </r>
  <r>
    <d v="2015-12-01T00:00:00"/>
    <x v="36"/>
    <x v="8"/>
    <n v="51397"/>
    <n v="1508.0260000000001"/>
    <n v="299.72399999999999"/>
    <n v="65826"/>
    <n v="354.59300000000002"/>
    <n v="236.36799999999999"/>
    <x v="7"/>
  </r>
  <r>
    <d v="2015-12-01T00:00:00"/>
    <x v="55"/>
    <x v="35"/>
    <n v="16803"/>
    <n v="688.93700000000001"/>
    <n v="10.599"/>
    <n v="19986"/>
    <n v="986.86800000000005"/>
    <n v="1.4E-2"/>
    <x v="7"/>
  </r>
  <r>
    <d v="2015-12-01T00:00:00"/>
    <x v="37"/>
    <x v="32"/>
    <n v="5902"/>
    <n v="156.50200000000001"/>
    <n v="3.4790000000000001"/>
    <n v="7437"/>
    <n v="393.28"/>
    <n v="0"/>
    <x v="7"/>
  </r>
  <r>
    <d v="2015-12-01T00:00:00"/>
    <x v="63"/>
    <x v="16"/>
    <n v="32605"/>
    <n v="549.88400000000001"/>
    <n v="0"/>
    <n v="37778"/>
    <n v="1115.8779999999999"/>
    <n v="0"/>
    <x v="7"/>
  </r>
  <r>
    <d v="2015-12-01T00:00:00"/>
    <x v="67"/>
    <x v="4"/>
    <n v="3791"/>
    <n v="104.685"/>
    <n v="0"/>
    <n v="4933"/>
    <n v="17.867999999999999"/>
    <n v="0"/>
    <x v="7"/>
  </r>
  <r>
    <d v="2015-12-01T00:00:00"/>
    <x v="62"/>
    <x v="16"/>
    <n v="2622"/>
    <n v="10.923999999999999"/>
    <n v="0"/>
    <n v="4505"/>
    <n v="8.1140000000000008"/>
    <n v="0"/>
    <x v="7"/>
  </r>
  <r>
    <d v="2015-12-01T00:00:00"/>
    <x v="38"/>
    <x v="1"/>
    <s v=".."/>
    <n v="191.17699999999999"/>
    <n v="0"/>
    <s v=".."/>
    <n v="623.90700000000004"/>
    <n v="0"/>
    <x v="7"/>
  </r>
  <r>
    <d v="2015-12-01T00:00:00"/>
    <x v="38"/>
    <x v="16"/>
    <n v="124334"/>
    <n v="6911.0550000000003"/>
    <n v="351.601"/>
    <n v="155524"/>
    <n v="8597.1419999999998"/>
    <n v="0"/>
    <x v="7"/>
  </r>
  <r>
    <d v="2015-12-01T00:00:00"/>
    <x v="40"/>
    <x v="29"/>
    <n v="1665"/>
    <n v="6.9569999999999999"/>
    <n v="0"/>
    <n v="1585"/>
    <n v="22.992000000000001"/>
    <n v="0"/>
    <x v="7"/>
  </r>
  <r>
    <d v="2015-12-01T00:00:00"/>
    <x v="41"/>
    <x v="31"/>
    <n v="7244"/>
    <n v="99.701999999999998"/>
    <n v="0"/>
    <n v="7771"/>
    <n v="254.97399999999999"/>
    <n v="0"/>
    <x v="7"/>
  </r>
  <r>
    <d v="2015-12-01T00:00:00"/>
    <x v="42"/>
    <x v="1"/>
    <s v=".."/>
    <n v="343.22199999999998"/>
    <n v="0"/>
    <s v=".."/>
    <n v="328.72500000000002"/>
    <n v="0"/>
    <x v="7"/>
  </r>
  <r>
    <d v="2015-12-01T00:00:00"/>
    <x v="43"/>
    <x v="17"/>
    <n v="38738"/>
    <n v="1242.8499999999999"/>
    <n v="116.664"/>
    <n v="46514"/>
    <n v="1786.5550000000001"/>
    <n v="4.9359999999999999"/>
    <x v="7"/>
  </r>
  <r>
    <d v="2015-12-01T00:00:00"/>
    <x v="45"/>
    <x v="8"/>
    <n v="19432"/>
    <n v="157.64500000000001"/>
    <n v="62.627000000000002"/>
    <n v="21889"/>
    <n v="426.09399999999999"/>
    <n v="0.98"/>
    <x v="7"/>
  </r>
  <r>
    <d v="2015-12-01T00:00:00"/>
    <x v="46"/>
    <x v="4"/>
    <s v=".."/>
    <s v=".."/>
    <s v=".."/>
    <s v=".."/>
    <n v="414.01400000000001"/>
    <n v="0"/>
    <x v="7"/>
  </r>
  <r>
    <d v="2015-12-01T00:00:00"/>
    <x v="46"/>
    <x v="16"/>
    <s v=".."/>
    <s v=".."/>
    <s v=".."/>
    <s v=".."/>
    <n v="196.85900000000001"/>
    <n v="0"/>
    <x v="7"/>
  </r>
  <r>
    <d v="2015-12-01T00:00:00"/>
    <x v="46"/>
    <x v="8"/>
    <s v=".."/>
    <n v="999.33199999999999"/>
    <n v="0"/>
    <s v=".."/>
    <s v=".."/>
    <s v=".."/>
    <x v="7"/>
  </r>
  <r>
    <d v="2015-12-01T00:00:00"/>
    <x v="47"/>
    <x v="26"/>
    <n v="14903"/>
    <n v="466.43599999999998"/>
    <n v="0"/>
    <n v="17461"/>
    <n v="468.38499999999999"/>
    <n v="0"/>
    <x v="7"/>
  </r>
  <r>
    <d v="2015-12-01T00:00:00"/>
    <x v="49"/>
    <x v="10"/>
    <n v="11873"/>
    <n v="14.382999999999999"/>
    <n v="0"/>
    <n v="14136"/>
    <n v="46.511000000000003"/>
    <n v="0"/>
    <x v="7"/>
  </r>
  <r>
    <d v="2015-12-01T00:00:00"/>
    <x v="49"/>
    <x v="14"/>
    <n v="17351"/>
    <n v="31.335999999999999"/>
    <n v="0"/>
    <n v="24101"/>
    <n v="0"/>
    <n v="0"/>
    <x v="7"/>
  </r>
  <r>
    <d v="2015-12-01T00:00:00"/>
    <x v="49"/>
    <x v="1"/>
    <n v="47040"/>
    <n v="58.133000000000003"/>
    <n v="0"/>
    <n v="52801"/>
    <n v="35.770000000000003"/>
    <n v="0"/>
    <x v="7"/>
  </r>
  <r>
    <d v="2015-12-01T00:00:00"/>
    <x v="49"/>
    <x v="9"/>
    <n v="2589"/>
    <n v="0"/>
    <n v="0"/>
    <n v="2293"/>
    <n v="16.401"/>
    <n v="0"/>
    <x v="7"/>
  </r>
  <r>
    <d v="2015-12-01T00:00:00"/>
    <x v="49"/>
    <x v="29"/>
    <n v="827"/>
    <n v="0"/>
    <n v="0"/>
    <n v="930"/>
    <n v="7.3550000000000004"/>
    <n v="0"/>
    <x v="7"/>
  </r>
  <r>
    <d v="2015-12-01T00:00:00"/>
    <x v="49"/>
    <x v="17"/>
    <n v="1844"/>
    <n v="0"/>
    <n v="0"/>
    <n v="2699"/>
    <n v="0"/>
    <n v="0"/>
    <x v="7"/>
  </r>
  <r>
    <d v="2015-12-01T00:00:00"/>
    <x v="49"/>
    <x v="33"/>
    <n v="1307"/>
    <n v="3.23"/>
    <n v="0"/>
    <n v="1191"/>
    <n v="1.056"/>
    <n v="0"/>
    <x v="7"/>
  </r>
  <r>
    <d v="2015-12-01T00:00:00"/>
    <x v="49"/>
    <x v="23"/>
    <n v="3220"/>
    <n v="46.26"/>
    <n v="0"/>
    <n v="4336"/>
    <n v="132.00299999999999"/>
    <n v="0"/>
    <x v="7"/>
  </r>
  <r>
    <d v="2015-12-01T00:00:00"/>
    <x v="49"/>
    <x v="8"/>
    <n v="17707"/>
    <n v="652.53599999999994"/>
    <n v="0"/>
    <n v="22060"/>
    <n v="591.54999999999995"/>
    <n v="0"/>
    <x v="7"/>
  </r>
  <r>
    <d v="2015-12-01T00:00:00"/>
    <x v="49"/>
    <x v="12"/>
    <n v="2086"/>
    <n v="4.4459999999999997"/>
    <n v="0"/>
    <n v="2448"/>
    <n v="8.5820000000000007"/>
    <n v="0"/>
    <x v="7"/>
  </r>
  <r>
    <d v="2015-12-01T00:00:00"/>
    <x v="50"/>
    <x v="34"/>
    <n v="1982"/>
    <n v="0.32200000000000001"/>
    <n v="0"/>
    <n v="2641"/>
    <n v="2.5649999999999999"/>
    <n v="0"/>
    <x v="7"/>
  </r>
  <r>
    <d v="2015-12-01T00:00:00"/>
    <x v="72"/>
    <x v="4"/>
    <n v="3776"/>
    <n v="75.66"/>
    <n v="25.925999999999998"/>
    <n v="4232"/>
    <n v="62.033000000000001"/>
    <n v="0"/>
    <x v="7"/>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8"/>
  </r>
  <r>
    <d v="2016-02-01T00:00:00"/>
    <x v="2"/>
    <x v="3"/>
    <n v="7300"/>
    <n v="207.42099999999999"/>
    <n v="18.991"/>
    <n v="5841"/>
    <n v="115.727"/>
    <n v="16.364000000000001"/>
    <x v="8"/>
  </r>
  <r>
    <d v="2016-02-01T00:00:00"/>
    <x v="3"/>
    <x v="4"/>
    <n v="22571"/>
    <n v="370.06299999999999"/>
    <n v="17.585000000000001"/>
    <n v="20525"/>
    <n v="451.149"/>
    <n v="10.01"/>
    <x v="8"/>
  </r>
  <r>
    <d v="2016-02-01T00:00:00"/>
    <x v="68"/>
    <x v="30"/>
    <n v="6905"/>
    <n v="124.32"/>
    <n v="11.055999999999999"/>
    <n v="5757"/>
    <n v="48.353000000000002"/>
    <n v="0.01"/>
    <x v="8"/>
  </r>
  <r>
    <d v="2016-02-01T00:00:00"/>
    <x v="4"/>
    <x v="5"/>
    <n v="2010"/>
    <n v="30.053999999999998"/>
    <n v="0.443"/>
    <n v="1266"/>
    <n v="10.481"/>
    <n v="0"/>
    <x v="8"/>
  </r>
  <r>
    <d v="2016-02-01T00:00:00"/>
    <x v="5"/>
    <x v="6"/>
    <n v="565"/>
    <n v="6.6000000000000003E-2"/>
    <n v="6.0000000000000001E-3"/>
    <n v="533"/>
    <n v="26.094999999999999"/>
    <n v="0"/>
    <x v="8"/>
  </r>
  <r>
    <d v="2016-02-01T00:00:00"/>
    <x v="5"/>
    <x v="1"/>
    <n v="105697"/>
    <n v="2259.491"/>
    <n v="135.17099999999999"/>
    <n v="108764"/>
    <n v="1896.761"/>
    <n v="0.379"/>
    <x v="8"/>
  </r>
  <r>
    <d v="2016-02-01T00:00:00"/>
    <x v="6"/>
    <x v="9"/>
    <n v="7225"/>
    <n v="23.605"/>
    <n v="0"/>
    <n v="6938"/>
    <n v="211.33799999999999"/>
    <n v="0"/>
    <x v="8"/>
  </r>
  <r>
    <d v="2016-02-01T00:00:00"/>
    <x v="9"/>
    <x v="12"/>
    <n v="2589"/>
    <n v="3.3010000000000002"/>
    <n v="2.8639999999999999"/>
    <n v="2706"/>
    <n v="34.393000000000001"/>
    <n v="3.0830000000000002"/>
    <x v="8"/>
  </r>
  <r>
    <d v="2016-02-01T00:00:00"/>
    <x v="10"/>
    <x v="13"/>
    <n v="59680"/>
    <n v="612.529"/>
    <n v="0"/>
    <n v="45807"/>
    <n v="248.21"/>
    <n v="0"/>
    <x v="8"/>
  </r>
  <r>
    <d v="2016-02-01T00:00:00"/>
    <x v="73"/>
    <x v="25"/>
    <n v="6030"/>
    <n v="385.62"/>
    <n v="14.923999999999999"/>
    <n v="5422"/>
    <n v="103.492"/>
    <n v="0"/>
    <x v="8"/>
  </r>
  <r>
    <d v="2016-02-01T00:00:00"/>
    <x v="74"/>
    <x v="8"/>
    <n v="7744"/>
    <n v="134.35900000000001"/>
    <n v="45.228999999999999"/>
    <n v="5923"/>
    <n v="180.00899999999999"/>
    <n v="0"/>
    <x v="8"/>
  </r>
  <r>
    <d v="2016-02-01T00:00:00"/>
    <x v="13"/>
    <x v="15"/>
    <n v="6721"/>
    <n v="119.069"/>
    <n v="16.042000000000002"/>
    <n v="6606"/>
    <n v="150.62100000000001"/>
    <n v="0"/>
    <x v="8"/>
  </r>
  <r>
    <d v="2016-02-01T00:00:00"/>
    <x v="14"/>
    <x v="16"/>
    <n v="3378"/>
    <n v="4.3490000000000002"/>
    <n v="0"/>
    <n v="2443"/>
    <n v="152.64599999999999"/>
    <n v="0.48299999999999998"/>
    <x v="8"/>
  </r>
  <r>
    <d v="2016-02-01T00:00:00"/>
    <x v="14"/>
    <x v="18"/>
    <n v="4414"/>
    <n v="319.55799999999999"/>
    <n v="11.425000000000001"/>
    <n v="4429"/>
    <n v="123.75"/>
    <n v="1.514"/>
    <x v="8"/>
  </r>
  <r>
    <d v="2016-02-01T00:00:00"/>
    <x v="16"/>
    <x v="20"/>
    <n v="79038"/>
    <n v="2092.6889999999999"/>
    <n v="18.207999999999998"/>
    <n v="71694"/>
    <n v="3481.848"/>
    <n v="16.611000000000001"/>
    <x v="8"/>
  </r>
  <r>
    <d v="2016-02-01T00:00:00"/>
    <x v="69"/>
    <x v="24"/>
    <n v="6609"/>
    <n v="55.488999999999997"/>
    <n v="0"/>
    <n v="3911"/>
    <n v="157.51"/>
    <n v="0"/>
    <x v="8"/>
  </r>
  <r>
    <d v="2016-02-01T00:00:00"/>
    <x v="17"/>
    <x v="1"/>
    <n v="8332"/>
    <n v="356.74900000000002"/>
    <n v="0"/>
    <n v="9552"/>
    <n v="199.93199999999999"/>
    <n v="0"/>
    <x v="8"/>
  </r>
  <r>
    <d v="2016-02-01T00:00:00"/>
    <x v="17"/>
    <x v="21"/>
    <n v="10669"/>
    <n v="178.828"/>
    <n v="40.97"/>
    <n v="9320"/>
    <n v="224.28"/>
    <n v="4.3099999999999996"/>
    <x v="8"/>
  </r>
  <r>
    <d v="2016-02-01T00:00:00"/>
    <x v="18"/>
    <x v="4"/>
    <n v="36264"/>
    <n v="503.48700000000002"/>
    <n v="6.9960000000000004"/>
    <n v="32631"/>
    <n v="558.72299999999996"/>
    <n v="0"/>
    <x v="8"/>
  </r>
  <r>
    <d v="2016-02-01T00:00:00"/>
    <x v="19"/>
    <x v="4"/>
    <n v="56522"/>
    <n v="628.09699999999998"/>
    <n v="123.627"/>
    <n v="54666"/>
    <n v="806.80899999999997"/>
    <n v="23.09"/>
    <x v="8"/>
  </r>
  <r>
    <d v="2016-02-01T00:00:00"/>
    <x v="53"/>
    <x v="8"/>
    <n v="7824"/>
    <n v="223.227"/>
    <n v="62.924999999999997"/>
    <n v="5888"/>
    <n v="246.6"/>
    <n v="0"/>
    <x v="8"/>
  </r>
  <r>
    <d v="2016-02-01T00:00:00"/>
    <x v="21"/>
    <x v="20"/>
    <s v=".."/>
    <s v=".."/>
    <s v=".."/>
    <s v=".."/>
    <n v="117.426"/>
    <n v="0"/>
    <x v="8"/>
  </r>
  <r>
    <d v="2016-02-01T00:00:00"/>
    <x v="21"/>
    <x v="13"/>
    <n v="5899"/>
    <n v="2.6859999999999999"/>
    <n v="0"/>
    <n v="3825"/>
    <n v="17.356000000000002"/>
    <n v="0"/>
    <x v="8"/>
  </r>
  <r>
    <d v="2016-02-01T00:00:00"/>
    <x v="21"/>
    <x v="1"/>
    <n v="32835"/>
    <n v="1321.434"/>
    <n v="0.14299999999999999"/>
    <n v="34170"/>
    <n v="402.49599999999998"/>
    <n v="0.121"/>
    <x v="8"/>
  </r>
  <r>
    <d v="2016-02-01T00:00:00"/>
    <x v="21"/>
    <x v="16"/>
    <n v="11745"/>
    <n v="87.626999999999995"/>
    <n v="7.9000000000000001E-2"/>
    <n v="6843"/>
    <n v="469.73399999999998"/>
    <n v="0"/>
    <x v="8"/>
  </r>
  <r>
    <d v="2016-02-01T00:00:00"/>
    <x v="21"/>
    <x v="17"/>
    <n v="5759"/>
    <n v="0.42799999999999999"/>
    <n v="0"/>
    <n v="3699"/>
    <n v="2.891"/>
    <n v="0"/>
    <x v="8"/>
  </r>
  <r>
    <d v="2016-02-01T00:00:00"/>
    <x v="21"/>
    <x v="23"/>
    <n v="85106"/>
    <n v="3717.0430000000001"/>
    <n v="93.599000000000004"/>
    <n v="63624"/>
    <n v="5216.884"/>
    <n v="29.64"/>
    <x v="8"/>
  </r>
  <r>
    <d v="2016-02-01T00:00:00"/>
    <x v="22"/>
    <x v="23"/>
    <n v="49680"/>
    <n v="1005.443"/>
    <n v="39.613"/>
    <n v="42829"/>
    <n v="1620.7950000000001"/>
    <n v="9.0549999999999997"/>
    <x v="8"/>
  </r>
  <r>
    <d v="2016-02-01T00:00:00"/>
    <x v="23"/>
    <x v="21"/>
    <n v="1814"/>
    <n v="66.977999999999994"/>
    <n v="2.0299999999999998"/>
    <n v="1661"/>
    <n v="26.640999999999998"/>
    <n v="0"/>
    <x v="8"/>
  </r>
  <r>
    <d v="2016-02-01T00:00:00"/>
    <x v="24"/>
    <x v="4"/>
    <s v=".."/>
    <s v=".."/>
    <s v=".."/>
    <s v=".."/>
    <n v="798.13400000000001"/>
    <n v="0"/>
    <x v="8"/>
  </r>
  <r>
    <d v="2016-02-01T00:00:00"/>
    <x v="24"/>
    <x v="8"/>
    <s v=".."/>
    <n v="944.56"/>
    <n v="0"/>
    <s v=".."/>
    <s v=".."/>
    <s v=".."/>
    <x v="8"/>
  </r>
  <r>
    <d v="2016-02-01T00:00:00"/>
    <x v="59"/>
    <x v="10"/>
    <n v="11470"/>
    <n v="256.94600000000003"/>
    <n v="9.5000000000000001E-2"/>
    <n v="10861"/>
    <n v="246.864"/>
    <n v="8.6379999999999999"/>
    <x v="8"/>
  </r>
  <r>
    <d v="2016-02-01T00:00:00"/>
    <x v="25"/>
    <x v="14"/>
    <n v="18149"/>
    <n v="421.91699999999997"/>
    <n v="132.608"/>
    <n v="14156"/>
    <n v="428.89699999999999"/>
    <n v="5.0000000000000001E-3"/>
    <x v="8"/>
  </r>
  <r>
    <d v="2016-02-01T00:00:00"/>
    <x v="60"/>
    <x v="4"/>
    <n v="1764"/>
    <n v="7.9020000000000001"/>
    <n v="0"/>
    <n v="1806"/>
    <n v="25.081"/>
    <n v="0"/>
    <x v="8"/>
  </r>
  <r>
    <d v="2016-02-01T00:00:00"/>
    <x v="26"/>
    <x v="8"/>
    <n v="6446"/>
    <n v="161.44200000000001"/>
    <n v="0"/>
    <n v="6105"/>
    <n v="255.458"/>
    <n v="0"/>
    <x v="8"/>
  </r>
  <r>
    <d v="2016-02-01T00:00:00"/>
    <x v="75"/>
    <x v="20"/>
    <n v="2062"/>
    <n v="77.180999999999997"/>
    <n v="0"/>
    <n v="2515"/>
    <n v="9.0410000000000004"/>
    <n v="0"/>
    <x v="8"/>
  </r>
  <r>
    <d v="2016-02-01T00:00:00"/>
    <x v="54"/>
    <x v="14"/>
    <n v="13190"/>
    <n v="0"/>
    <n v="0"/>
    <n v="12121"/>
    <n v="0"/>
    <n v="0"/>
    <x v="8"/>
  </r>
  <r>
    <d v="2016-02-01T00:00:00"/>
    <x v="70"/>
    <x v="14"/>
    <n v="8186"/>
    <n v="42.670999999999999"/>
    <n v="0"/>
    <n v="7263"/>
    <n v="0"/>
    <n v="0"/>
    <x v="8"/>
  </r>
  <r>
    <d v="2016-02-01T00:00:00"/>
    <x v="58"/>
    <x v="25"/>
    <n v="6834"/>
    <n v="213.923"/>
    <n v="108.01600000000001"/>
    <n v="6023"/>
    <n v="165.71100000000001"/>
    <n v="0.54200000000000004"/>
    <x v="8"/>
  </r>
  <r>
    <d v="2016-02-01T00:00:00"/>
    <x v="28"/>
    <x v="4"/>
    <n v="2030"/>
    <n v="0"/>
    <n v="0"/>
    <n v="1777"/>
    <n v="0"/>
    <n v="0"/>
    <x v="8"/>
  </r>
  <r>
    <d v="2016-02-01T00:00:00"/>
    <x v="28"/>
    <x v="10"/>
    <n v="2929"/>
    <n v="8.7240000000000002"/>
    <n v="0"/>
    <n v="2717"/>
    <n v="0.80100000000000005"/>
    <n v="0"/>
    <x v="8"/>
  </r>
  <r>
    <d v="2016-02-01T00:00:00"/>
    <x v="28"/>
    <x v="14"/>
    <n v="40933"/>
    <n v="200.90799999999999"/>
    <n v="0"/>
    <n v="38895"/>
    <n v="48.606999999999999"/>
    <n v="3.4969999999999999"/>
    <x v="8"/>
  </r>
  <r>
    <d v="2016-02-01T00:00:00"/>
    <x v="28"/>
    <x v="25"/>
    <n v="30062"/>
    <n v="154.09899999999999"/>
    <n v="6.4450000000000003"/>
    <n v="24860"/>
    <n v="128.74100000000001"/>
    <n v="4.57"/>
    <x v="8"/>
  </r>
  <r>
    <d v="2016-02-01T00:00:00"/>
    <x v="28"/>
    <x v="1"/>
    <n v="36012"/>
    <n v="5.7729999999999997"/>
    <n v="0"/>
    <n v="36017"/>
    <n v="30.227"/>
    <n v="0"/>
    <x v="8"/>
  </r>
  <r>
    <d v="2016-02-01T00:00:00"/>
    <x v="28"/>
    <x v="16"/>
    <n v="11923"/>
    <n v="166.40600000000001"/>
    <n v="5.3739999999999997"/>
    <n v="9212"/>
    <n v="242.67099999999999"/>
    <n v="0"/>
    <x v="8"/>
  </r>
  <r>
    <d v="2016-02-01T00:00:00"/>
    <x v="28"/>
    <x v="17"/>
    <n v="11365"/>
    <n v="178.023"/>
    <n v="0"/>
    <n v="10419"/>
    <n v="89.49"/>
    <n v="1.845"/>
    <x v="8"/>
  </r>
  <r>
    <d v="2016-02-01T00:00:00"/>
    <x v="28"/>
    <x v="8"/>
    <n v="9724"/>
    <n v="57.173000000000002"/>
    <n v="5.306"/>
    <n v="9025"/>
    <n v="101.092"/>
    <n v="0.49399999999999999"/>
    <x v="8"/>
  </r>
  <r>
    <d v="2016-02-01T00:00:00"/>
    <x v="57"/>
    <x v="16"/>
    <n v="7533"/>
    <n v="7.883"/>
    <n v="0"/>
    <n v="6466"/>
    <n v="1.1220000000000001"/>
    <n v="0"/>
    <x v="8"/>
  </r>
  <r>
    <d v="2016-02-01T00:00:00"/>
    <x v="29"/>
    <x v="15"/>
    <n v="16470"/>
    <n v="173.93100000000001"/>
    <n v="48.432000000000002"/>
    <n v="14443"/>
    <n v="417.74200000000002"/>
    <n v="3.496"/>
    <x v="8"/>
  </r>
  <r>
    <d v="2016-02-01T00:00:00"/>
    <x v="30"/>
    <x v="27"/>
    <n v="3981"/>
    <n v="97.262"/>
    <n v="0.93100000000000005"/>
    <n v="3824"/>
    <n v="104.733"/>
    <n v="0.97599999999999998"/>
    <x v="8"/>
  </r>
  <r>
    <d v="2016-02-01T00:00:00"/>
    <x v="30"/>
    <x v="1"/>
    <n v="3686"/>
    <n v="96.325000000000003"/>
    <n v="0"/>
    <n v="4350"/>
    <n v="100.90900000000001"/>
    <n v="0.33100000000000002"/>
    <x v="8"/>
  </r>
  <r>
    <d v="2016-02-01T00:00:00"/>
    <x v="31"/>
    <x v="13"/>
    <n v="40782"/>
    <n v="1166.7429999999999"/>
    <n v="12.571"/>
    <n v="29693"/>
    <n v="887.42100000000005"/>
    <n v="0"/>
    <x v="8"/>
  </r>
  <r>
    <d v="2016-02-01T00:00:00"/>
    <x v="71"/>
    <x v="13"/>
    <n v="5678"/>
    <n v="0"/>
    <n v="0"/>
    <n v="3022"/>
    <n v="0"/>
    <n v="0"/>
    <x v="8"/>
  </r>
  <r>
    <d v="2016-02-01T00:00:00"/>
    <x v="66"/>
    <x v="28"/>
    <n v="814"/>
    <n v="4.923"/>
    <n v="2.5000000000000001E-2"/>
    <n v="784"/>
    <n v="63.789000000000001"/>
    <n v="0.626"/>
    <x v="8"/>
  </r>
  <r>
    <d v="2016-02-01T00:00:00"/>
    <x v="34"/>
    <x v="28"/>
    <s v=".."/>
    <s v=".."/>
    <s v=".."/>
    <s v=".."/>
    <n v="11.57"/>
    <n v="0"/>
    <x v="8"/>
  </r>
  <r>
    <d v="2016-02-01T00:00:00"/>
    <x v="34"/>
    <x v="9"/>
    <s v=".."/>
    <n v="1.4079999999999999"/>
    <n v="0"/>
    <s v=".."/>
    <n v="69.171999999999997"/>
    <n v="0"/>
    <x v="8"/>
  </r>
  <r>
    <d v="2016-02-01T00:00:00"/>
    <x v="34"/>
    <x v="29"/>
    <s v=".."/>
    <n v="1.5469999999999999"/>
    <n v="0"/>
    <s v=".."/>
    <n v="35.935000000000002"/>
    <n v="0"/>
    <x v="8"/>
  </r>
  <r>
    <d v="2016-02-01T00:00:00"/>
    <x v="34"/>
    <x v="12"/>
    <s v=".."/>
    <s v=".."/>
    <s v=".."/>
    <s v=".."/>
    <n v="0.85"/>
    <n v="0"/>
    <x v="8"/>
  </r>
  <r>
    <d v="2016-02-01T00:00:00"/>
    <x v="35"/>
    <x v="1"/>
    <n v="233"/>
    <n v="0"/>
    <n v="0"/>
    <n v="363"/>
    <n v="0"/>
    <n v="0"/>
    <x v="8"/>
  </r>
  <r>
    <d v="2016-02-01T00:00:00"/>
    <x v="35"/>
    <x v="24"/>
    <n v="10952"/>
    <n v="160.49700000000001"/>
    <n v="1.069"/>
    <n v="8410"/>
    <n v="301.61700000000002"/>
    <n v="0.16600000000000001"/>
    <x v="8"/>
  </r>
  <r>
    <d v="2016-02-01T00:00:00"/>
    <x v="64"/>
    <x v="4"/>
    <s v=".."/>
    <s v=".."/>
    <s v=".."/>
    <s v=".."/>
    <n v="70.477999999999994"/>
    <n v="0"/>
    <x v="8"/>
  </r>
  <r>
    <d v="2016-02-01T00:00:00"/>
    <x v="64"/>
    <x v="25"/>
    <s v=".."/>
    <n v="347.95400000000001"/>
    <n v="0"/>
    <s v=".."/>
    <n v="9.8019999999999996"/>
    <n v="0"/>
    <x v="8"/>
  </r>
  <r>
    <d v="2016-02-01T00:00:00"/>
    <x v="64"/>
    <x v="8"/>
    <s v=".."/>
    <n v="339.637"/>
    <n v="0"/>
    <s v=".."/>
    <s v=".."/>
    <s v=".."/>
    <x v="8"/>
  </r>
  <r>
    <d v="2016-02-01T00:00:00"/>
    <x v="36"/>
    <x v="27"/>
    <n v="5105"/>
    <n v="16.308"/>
    <n v="0"/>
    <n v="5231"/>
    <n v="14.510999999999999"/>
    <n v="2.14"/>
    <x v="8"/>
  </r>
  <r>
    <d v="2016-02-01T00:00:00"/>
    <x v="36"/>
    <x v="4"/>
    <n v="6778"/>
    <n v="276.608"/>
    <n v="19.823"/>
    <n v="6331"/>
    <n v="281.755"/>
    <n v="39.06"/>
    <x v="8"/>
  </r>
  <r>
    <d v="2016-02-01T00:00:00"/>
    <x v="36"/>
    <x v="20"/>
    <n v="29284"/>
    <n v="675.29600000000005"/>
    <n v="9.1479999999999997"/>
    <n v="26430"/>
    <n v="974.36400000000003"/>
    <n v="26.823"/>
    <x v="8"/>
  </r>
  <r>
    <d v="2016-02-01T00:00:00"/>
    <x v="36"/>
    <x v="14"/>
    <n v="2792"/>
    <n v="87.481999999999999"/>
    <n v="2.3759999999999999"/>
    <n v="1885"/>
    <n v="34.091999999999999"/>
    <n v="1.173"/>
    <x v="8"/>
  </r>
  <r>
    <d v="2016-02-01T00:00:00"/>
    <x v="36"/>
    <x v="25"/>
    <n v="18444"/>
    <n v="160.07900000000001"/>
    <n v="41.12"/>
    <n v="16265"/>
    <n v="90.447999999999993"/>
    <n v="40.970999999999997"/>
    <x v="8"/>
  </r>
  <r>
    <d v="2016-02-01T00:00:00"/>
    <x v="36"/>
    <x v="38"/>
    <s v=".."/>
    <s v=".."/>
    <s v=".."/>
    <s v=".."/>
    <n v="10"/>
    <n v="0"/>
    <x v="8"/>
  </r>
  <r>
    <d v="2016-02-01T00:00:00"/>
    <x v="36"/>
    <x v="2"/>
    <n v="1645"/>
    <n v="0.51800000000000002"/>
    <n v="0.26600000000000001"/>
    <n v="2199"/>
    <n v="5.694"/>
    <n v="1.456"/>
    <x v="8"/>
  </r>
  <r>
    <d v="2016-02-01T00:00:00"/>
    <x v="36"/>
    <x v="1"/>
    <n v="47594"/>
    <n v="522.90300000000002"/>
    <n v="1.08"/>
    <n v="51495"/>
    <n v="731.10299999999995"/>
    <n v="133.96"/>
    <x v="8"/>
  </r>
  <r>
    <d v="2016-02-01T00:00:00"/>
    <x v="36"/>
    <x v="9"/>
    <n v="1739"/>
    <n v="0"/>
    <n v="0"/>
    <n v="1722"/>
    <n v="7.4999999999999997E-2"/>
    <n v="0"/>
    <x v="8"/>
  </r>
  <r>
    <d v="2016-02-01T00:00:00"/>
    <x v="36"/>
    <x v="24"/>
    <n v="4823"/>
    <n v="42.438000000000002"/>
    <n v="4.0000000000000001E-3"/>
    <n v="4050"/>
    <n v="53.841000000000001"/>
    <n v="1.327"/>
    <x v="8"/>
  </r>
  <r>
    <d v="2016-02-01T00:00:00"/>
    <x v="36"/>
    <x v="16"/>
    <n v="32490"/>
    <n v="863.54300000000001"/>
    <n v="28.295000000000002"/>
    <n v="26535"/>
    <n v="1156.739"/>
    <n v="46.478999999999999"/>
    <x v="8"/>
  </r>
  <r>
    <d v="2016-02-01T00:00:00"/>
    <x v="36"/>
    <x v="31"/>
    <n v="6025"/>
    <n v="150.398"/>
    <n v="2.7410000000000001"/>
    <n v="5055"/>
    <n v="55.633000000000003"/>
    <n v="4.5220000000000002"/>
    <x v="8"/>
  </r>
  <r>
    <d v="2016-02-01T00:00:00"/>
    <x v="36"/>
    <x v="17"/>
    <n v="6959"/>
    <n v="152.69499999999999"/>
    <n v="17.222999999999999"/>
    <n v="6464"/>
    <n v="105.072"/>
    <n v="10.016"/>
    <x v="8"/>
  </r>
  <r>
    <d v="2016-02-01T00:00:00"/>
    <x v="36"/>
    <x v="18"/>
    <n v="10159"/>
    <n v="451.52600000000001"/>
    <n v="53.55"/>
    <n v="9096"/>
    <n v="111.307"/>
    <n v="118.83"/>
    <x v="8"/>
  </r>
  <r>
    <d v="2016-02-01T00:00:00"/>
    <x v="36"/>
    <x v="23"/>
    <n v="11259"/>
    <n v="5.1760000000000002"/>
    <n v="0"/>
    <n v="8117"/>
    <n v="397.81099999999998"/>
    <n v="9.9209999999999994"/>
    <x v="8"/>
  </r>
  <r>
    <d v="2016-02-01T00:00:00"/>
    <x v="36"/>
    <x v="8"/>
    <n v="50870"/>
    <n v="1202.578"/>
    <n v="158.34800000000001"/>
    <n v="42036"/>
    <n v="529.11599999999999"/>
    <n v="143.67500000000001"/>
    <x v="8"/>
  </r>
  <r>
    <d v="2016-02-01T00:00:00"/>
    <x v="55"/>
    <x v="35"/>
    <n v="17463"/>
    <n v="691.66399999999999"/>
    <n v="5.9859999999999998"/>
    <n v="15885"/>
    <n v="949.4"/>
    <n v="0.01"/>
    <x v="8"/>
  </r>
  <r>
    <d v="2016-02-01T00:00:00"/>
    <x v="37"/>
    <x v="32"/>
    <n v="6984"/>
    <n v="216.44900000000001"/>
    <n v="4.266"/>
    <n v="4343"/>
    <n v="432.005"/>
    <n v="0"/>
    <x v="8"/>
  </r>
  <r>
    <d v="2016-02-01T00:00:00"/>
    <x v="63"/>
    <x v="16"/>
    <n v="29276"/>
    <n v="414.101"/>
    <n v="0"/>
    <n v="22794"/>
    <n v="675.63800000000003"/>
    <n v="0"/>
    <x v="8"/>
  </r>
  <r>
    <d v="2016-02-01T00:00:00"/>
    <x v="67"/>
    <x v="4"/>
    <n v="4853"/>
    <n v="41.805"/>
    <n v="0"/>
    <n v="4282"/>
    <n v="47.704999999999998"/>
    <n v="0"/>
    <x v="8"/>
  </r>
  <r>
    <d v="2016-02-01T00:00:00"/>
    <x v="62"/>
    <x v="16"/>
    <n v="2905"/>
    <n v="4.1120000000000001"/>
    <n v="0"/>
    <n v="2619"/>
    <n v="5.5819999999999999"/>
    <n v="0"/>
    <x v="8"/>
  </r>
  <r>
    <d v="2016-02-01T00:00:00"/>
    <x v="38"/>
    <x v="1"/>
    <s v=".."/>
    <n v="154.99600000000001"/>
    <n v="0"/>
    <s v=".."/>
    <n v="386.30500000000001"/>
    <n v="0"/>
    <x v="8"/>
  </r>
  <r>
    <d v="2016-02-01T00:00:00"/>
    <x v="38"/>
    <x v="16"/>
    <n v="128811"/>
    <n v="5182.2"/>
    <n v="276.01600000000002"/>
    <n v="107618"/>
    <n v="6728.8959999999997"/>
    <n v="0.13300000000000001"/>
    <x v="8"/>
  </r>
  <r>
    <d v="2016-02-01T00:00:00"/>
    <x v="40"/>
    <x v="29"/>
    <n v="1300"/>
    <n v="1.1259999999999999"/>
    <n v="0"/>
    <n v="1234"/>
    <n v="17.827000000000002"/>
    <n v="0"/>
    <x v="8"/>
  </r>
  <r>
    <d v="2016-02-01T00:00:00"/>
    <x v="41"/>
    <x v="31"/>
    <n v="5419"/>
    <n v="77.563000000000002"/>
    <n v="0"/>
    <n v="5276"/>
    <n v="205.80699999999999"/>
    <n v="0"/>
    <x v="8"/>
  </r>
  <r>
    <d v="2016-02-01T00:00:00"/>
    <x v="42"/>
    <x v="1"/>
    <s v=".."/>
    <n v="313.83999999999997"/>
    <n v="0"/>
    <s v=".."/>
    <n v="386.52800000000002"/>
    <n v="0"/>
    <x v="8"/>
  </r>
  <r>
    <d v="2016-02-01T00:00:00"/>
    <x v="43"/>
    <x v="17"/>
    <n v="42241"/>
    <n v="1229.7339999999999"/>
    <n v="87.703999999999994"/>
    <n v="30711"/>
    <n v="1749.9359999999999"/>
    <n v="5.0129999999999999"/>
    <x v="8"/>
  </r>
  <r>
    <d v="2016-02-01T00:00:00"/>
    <x v="45"/>
    <x v="8"/>
    <n v="20268"/>
    <n v="126.383"/>
    <n v="57.268000000000001"/>
    <n v="16619"/>
    <n v="477.13400000000001"/>
    <n v="0.82299999999999995"/>
    <x v="8"/>
  </r>
  <r>
    <d v="2016-02-01T00:00:00"/>
    <x v="46"/>
    <x v="4"/>
    <s v=".."/>
    <s v=".."/>
    <s v=".."/>
    <s v=".."/>
    <n v="47.225000000000001"/>
    <n v="0"/>
    <x v="8"/>
  </r>
  <r>
    <d v="2016-02-01T00:00:00"/>
    <x v="46"/>
    <x v="16"/>
    <s v=".."/>
    <s v=".."/>
    <s v=".."/>
    <s v=".."/>
    <n v="178.398"/>
    <n v="0"/>
    <x v="8"/>
  </r>
  <r>
    <d v="2016-02-01T00:00:00"/>
    <x v="46"/>
    <x v="8"/>
    <s v=".."/>
    <n v="935.88900000000001"/>
    <n v="0"/>
    <s v=".."/>
    <n v="1.115"/>
    <n v="0"/>
    <x v="8"/>
  </r>
  <r>
    <d v="2016-02-01T00:00:00"/>
    <x v="47"/>
    <x v="26"/>
    <n v="16057"/>
    <n v="411.35399999999998"/>
    <n v="0"/>
    <n v="12172"/>
    <n v="214.18100000000001"/>
    <n v="0"/>
    <x v="8"/>
  </r>
  <r>
    <d v="2016-02-01T00:00:00"/>
    <x v="49"/>
    <x v="10"/>
    <n v="8266"/>
    <n v="12.939"/>
    <n v="0"/>
    <n v="8314"/>
    <n v="41.828000000000003"/>
    <n v="0"/>
    <x v="8"/>
  </r>
  <r>
    <d v="2016-02-01T00:00:00"/>
    <x v="49"/>
    <x v="14"/>
    <n v="20762"/>
    <n v="30.785"/>
    <n v="0"/>
    <n v="22447"/>
    <n v="0"/>
    <n v="0"/>
    <x v="8"/>
  </r>
  <r>
    <d v="2016-02-01T00:00:00"/>
    <x v="49"/>
    <x v="1"/>
    <n v="45439"/>
    <n v="49.74"/>
    <n v="0"/>
    <n v="47607"/>
    <n v="27.699000000000002"/>
    <n v="0"/>
    <x v="8"/>
  </r>
  <r>
    <d v="2016-02-01T00:00:00"/>
    <x v="49"/>
    <x v="9"/>
    <n v="1854"/>
    <n v="0"/>
    <n v="0"/>
    <n v="1924"/>
    <n v="16.055"/>
    <n v="0"/>
    <x v="8"/>
  </r>
  <r>
    <d v="2016-02-01T00:00:00"/>
    <x v="49"/>
    <x v="29"/>
    <n v="679"/>
    <n v="0"/>
    <n v="0"/>
    <n v="529"/>
    <n v="5.0880000000000001"/>
    <n v="0"/>
    <x v="8"/>
  </r>
  <r>
    <d v="2016-02-01T00:00:00"/>
    <x v="49"/>
    <x v="17"/>
    <n v="138"/>
    <n v="0"/>
    <n v="0"/>
    <s v=".."/>
    <s v=".."/>
    <s v=".."/>
    <x v="8"/>
  </r>
  <r>
    <d v="2016-02-01T00:00:00"/>
    <x v="49"/>
    <x v="33"/>
    <n v="991"/>
    <n v="0.88200000000000001"/>
    <n v="0"/>
    <n v="833"/>
    <n v="0.67900000000000005"/>
    <n v="0"/>
    <x v="8"/>
  </r>
  <r>
    <d v="2016-02-01T00:00:00"/>
    <x v="49"/>
    <x v="23"/>
    <n v="343"/>
    <n v="0"/>
    <n v="0"/>
    <s v=".."/>
    <s v=".."/>
    <s v=".."/>
    <x v="8"/>
  </r>
  <r>
    <d v="2016-02-01T00:00:00"/>
    <x v="49"/>
    <x v="8"/>
    <n v="16451"/>
    <n v="453.10199999999998"/>
    <n v="0"/>
    <n v="12895"/>
    <n v="526.755"/>
    <n v="0"/>
    <x v="8"/>
  </r>
  <r>
    <d v="2016-02-01T00:00:00"/>
    <x v="50"/>
    <x v="34"/>
    <n v="1050"/>
    <n v="0.06"/>
    <n v="0"/>
    <n v="1103"/>
    <n v="0.98899999999999999"/>
    <n v="0"/>
    <x v="8"/>
  </r>
  <r>
    <d v="2016-02-01T00:00:00"/>
    <x v="72"/>
    <x v="4"/>
    <n v="5462"/>
    <n v="52.481000000000002"/>
    <n v="14.5"/>
    <n v="4816"/>
    <n v="44.286999999999999"/>
    <n v="0"/>
    <x v="8"/>
  </r>
  <r>
    <d v="2016-03-01T00:00:00"/>
    <x v="65"/>
    <x v="2"/>
    <n v="4386"/>
    <n v="2.569"/>
    <n v="0.77800000000000002"/>
    <n v="4532"/>
    <n v="79.369"/>
    <n v="9.3469999999999995"/>
    <x v="8"/>
  </r>
  <r>
    <d v="2016-03-01T00:00:00"/>
    <x v="2"/>
    <x v="3"/>
    <n v="6725"/>
    <n v="227.035"/>
    <n v="19.959"/>
    <n v="7529"/>
    <n v="105.258"/>
    <n v="15.907999999999999"/>
    <x v="8"/>
  </r>
  <r>
    <d v="2016-03-01T00:00:00"/>
    <x v="3"/>
    <x v="4"/>
    <n v="13547"/>
    <n v="352.44900000000001"/>
    <n v="26.509"/>
    <n v="14672"/>
    <n v="512.14"/>
    <n v="31.024999999999999"/>
    <x v="8"/>
  </r>
  <r>
    <d v="2016-03-01T00:00:00"/>
    <x v="68"/>
    <x v="30"/>
    <n v="5915"/>
    <n v="99.646000000000001"/>
    <n v="12.571999999999999"/>
    <n v="5235"/>
    <n v="44.198"/>
    <n v="0"/>
    <x v="8"/>
  </r>
  <r>
    <d v="2016-03-01T00:00:00"/>
    <x v="4"/>
    <x v="5"/>
    <n v="1622"/>
    <n v="19.381"/>
    <n v="0.34200000000000003"/>
    <n v="1988"/>
    <n v="17.623000000000001"/>
    <n v="0"/>
    <x v="8"/>
  </r>
  <r>
    <d v="2016-03-01T00:00:00"/>
    <x v="5"/>
    <x v="6"/>
    <n v="628"/>
    <n v="0.58899999999999997"/>
    <n v="3.1E-2"/>
    <n v="784"/>
    <n v="22.33"/>
    <n v="0"/>
    <x v="8"/>
  </r>
  <r>
    <d v="2016-03-01T00:00:00"/>
    <x v="5"/>
    <x v="1"/>
    <n v="118734"/>
    <n v="2607.857"/>
    <n v="154.755"/>
    <n v="110596"/>
    <n v="1830.434"/>
    <n v="3.5000000000000003E-2"/>
    <x v="8"/>
  </r>
  <r>
    <d v="2016-03-01T00:00:00"/>
    <x v="6"/>
    <x v="9"/>
    <n v="7640"/>
    <n v="33.408000000000001"/>
    <n v="0"/>
    <n v="7551"/>
    <n v="273.34500000000003"/>
    <n v="0"/>
    <x v="8"/>
  </r>
  <r>
    <d v="2016-03-01T00:00:00"/>
    <x v="9"/>
    <x v="12"/>
    <n v="2793"/>
    <n v="4.1029999999999998"/>
    <n v="2.992"/>
    <n v="3448"/>
    <n v="34.862000000000002"/>
    <n v="2.141"/>
    <x v="8"/>
  </r>
  <r>
    <d v="2016-03-01T00:00:00"/>
    <x v="10"/>
    <x v="13"/>
    <n v="53159"/>
    <n v="732.76800000000003"/>
    <n v="0"/>
    <n v="50344"/>
    <n v="307.17099999999999"/>
    <n v="0"/>
    <x v="8"/>
  </r>
  <r>
    <d v="2016-03-01T00:00:00"/>
    <x v="10"/>
    <x v="1"/>
    <n v="2212"/>
    <n v="0"/>
    <n v="0"/>
    <n v="2998"/>
    <n v="4.601"/>
    <n v="0"/>
    <x v="8"/>
  </r>
  <r>
    <d v="2016-03-01T00:00:00"/>
    <x v="73"/>
    <x v="25"/>
    <n v="5685"/>
    <n v="536.20600000000002"/>
    <n v="17.145"/>
    <n v="6285"/>
    <n v="373.56299999999999"/>
    <n v="0"/>
    <x v="8"/>
  </r>
  <r>
    <d v="2016-03-01T00:00:00"/>
    <x v="74"/>
    <x v="8"/>
    <n v="6141"/>
    <n v="158.59800000000001"/>
    <n v="38.003"/>
    <n v="6820"/>
    <n v="132.47300000000001"/>
    <n v="0"/>
    <x v="8"/>
  </r>
  <r>
    <d v="2016-03-01T00:00:00"/>
    <x v="13"/>
    <x v="15"/>
    <n v="6779"/>
    <n v="164.54400000000001"/>
    <n v="29.683"/>
    <n v="7444"/>
    <n v="203.54900000000001"/>
    <n v="0"/>
    <x v="8"/>
  </r>
  <r>
    <d v="2016-03-01T00:00:00"/>
    <x v="14"/>
    <x v="16"/>
    <n v="2900"/>
    <n v="21.411999999999999"/>
    <n v="0"/>
    <n v="3054"/>
    <n v="238.05600000000001"/>
    <n v="0"/>
    <x v="8"/>
  </r>
  <r>
    <d v="2016-03-01T00:00:00"/>
    <x v="14"/>
    <x v="18"/>
    <n v="4556"/>
    <n v="365.42099999999999"/>
    <n v="14.231999999999999"/>
    <n v="5217"/>
    <n v="125.86799999999999"/>
    <n v="0.91500000000000004"/>
    <x v="8"/>
  </r>
  <r>
    <d v="2016-03-01T00:00:00"/>
    <x v="16"/>
    <x v="20"/>
    <n v="77514"/>
    <n v="2998.779"/>
    <n v="10.233000000000001"/>
    <n v="81048"/>
    <n v="3652.9789999999998"/>
    <n v="15.09"/>
    <x v="8"/>
  </r>
  <r>
    <d v="2016-03-01T00:00:00"/>
    <x v="69"/>
    <x v="24"/>
    <n v="6096"/>
    <n v="56.005000000000003"/>
    <n v="0"/>
    <n v="5433"/>
    <n v="197.53299999999999"/>
    <n v="0"/>
    <x v="8"/>
  </r>
  <r>
    <d v="2016-03-01T00:00:00"/>
    <x v="17"/>
    <x v="1"/>
    <n v="9514"/>
    <n v="392.39499999999998"/>
    <n v="0"/>
    <n v="10464"/>
    <n v="196.56"/>
    <n v="0"/>
    <x v="8"/>
  </r>
  <r>
    <d v="2016-03-01T00:00:00"/>
    <x v="17"/>
    <x v="21"/>
    <n v="10026"/>
    <n v="278.39499999999998"/>
    <n v="54.209000000000003"/>
    <n v="10682"/>
    <n v="284.17399999999998"/>
    <n v="3.7010000000000001"/>
    <x v="8"/>
  </r>
  <r>
    <d v="2016-03-01T00:00:00"/>
    <x v="18"/>
    <x v="4"/>
    <n v="23066"/>
    <n v="568.13499999999999"/>
    <n v="9.0549999999999997"/>
    <n v="21426"/>
    <n v="640.87300000000005"/>
    <n v="0"/>
    <x v="8"/>
  </r>
  <r>
    <d v="2016-03-01T00:00:00"/>
    <x v="19"/>
    <x v="4"/>
    <n v="45982"/>
    <n v="1197.5309999999999"/>
    <n v="157.773"/>
    <n v="44532"/>
    <n v="1594.4079999999999"/>
    <n v="34.241999999999997"/>
    <x v="8"/>
  </r>
  <r>
    <d v="2016-03-01T00:00:00"/>
    <x v="53"/>
    <x v="8"/>
    <n v="7050"/>
    <n v="232.82599999999999"/>
    <n v="60.177999999999997"/>
    <n v="7312"/>
    <n v="294.66399999999999"/>
    <n v="0"/>
    <x v="8"/>
  </r>
  <r>
    <d v="2016-03-01T00:00:00"/>
    <x v="21"/>
    <x v="20"/>
    <s v=".."/>
    <s v=".."/>
    <s v=".."/>
    <s v=".."/>
    <n v="708.41800000000001"/>
    <n v="0"/>
    <x v="8"/>
  </r>
  <r>
    <d v="2016-03-01T00:00:00"/>
    <x v="21"/>
    <x v="13"/>
    <n v="3749"/>
    <n v="0.80400000000000005"/>
    <n v="0"/>
    <n v="3603"/>
    <n v="21.024999999999999"/>
    <n v="0"/>
    <x v="8"/>
  </r>
  <r>
    <d v="2016-03-01T00:00:00"/>
    <x v="21"/>
    <x v="1"/>
    <n v="40977"/>
    <n v="1285.5840000000001"/>
    <n v="1.08"/>
    <n v="42689"/>
    <n v="396.86599999999999"/>
    <n v="0"/>
    <x v="8"/>
  </r>
  <r>
    <d v="2016-03-01T00:00:00"/>
    <x v="21"/>
    <x v="16"/>
    <n v="9917"/>
    <n v="107.529"/>
    <n v="0.36599999999999999"/>
    <n v="8871"/>
    <n v="363.90100000000001"/>
    <n v="7.6999999999999999E-2"/>
    <x v="8"/>
  </r>
  <r>
    <d v="2016-03-01T00:00:00"/>
    <x v="21"/>
    <x v="17"/>
    <n v="4785"/>
    <n v="0.31"/>
    <n v="0"/>
    <n v="4242"/>
    <n v="2.0579999999999998"/>
    <n v="0"/>
    <x v="8"/>
  </r>
  <r>
    <d v="2016-03-01T00:00:00"/>
    <x v="21"/>
    <x v="23"/>
    <n v="75123"/>
    <n v="3584.4430000000002"/>
    <n v="117.953"/>
    <n v="86391"/>
    <n v="4820.4129999999996"/>
    <n v="39.508000000000003"/>
    <x v="8"/>
  </r>
  <r>
    <d v="2016-03-01T00:00:00"/>
    <x v="22"/>
    <x v="23"/>
    <n v="39056"/>
    <n v="1086.2529999999999"/>
    <n v="41.31"/>
    <n v="48727"/>
    <n v="1582.923"/>
    <n v="9.7769999999999992"/>
    <x v="8"/>
  </r>
  <r>
    <d v="2016-03-01T00:00:00"/>
    <x v="23"/>
    <x v="21"/>
    <n v="1794"/>
    <n v="84.879000000000005"/>
    <n v="1.974"/>
    <n v="1878"/>
    <n v="45.026000000000003"/>
    <n v="0"/>
    <x v="8"/>
  </r>
  <r>
    <d v="2016-03-01T00:00:00"/>
    <x v="24"/>
    <x v="4"/>
    <s v=".."/>
    <s v=".."/>
    <s v=".."/>
    <s v=".."/>
    <n v="1166.326"/>
    <n v="0"/>
    <x v="8"/>
  </r>
  <r>
    <d v="2016-03-01T00:00:00"/>
    <x v="24"/>
    <x v="8"/>
    <s v=".."/>
    <n v="956.03700000000003"/>
    <n v="0"/>
    <s v=".."/>
    <s v=".."/>
    <s v=".."/>
    <x v="8"/>
  </r>
  <r>
    <d v="2016-03-01T00:00:00"/>
    <x v="59"/>
    <x v="10"/>
    <n v="15842"/>
    <n v="325.35599999999999"/>
    <n v="8.5000000000000006E-2"/>
    <n v="18380"/>
    <n v="484.517"/>
    <n v="7.8680000000000003"/>
    <x v="8"/>
  </r>
  <r>
    <d v="2016-03-01T00:00:00"/>
    <x v="25"/>
    <x v="14"/>
    <n v="16748"/>
    <n v="477.16899999999998"/>
    <n v="166.18299999999999"/>
    <n v="19831"/>
    <n v="467.68700000000001"/>
    <n v="0"/>
    <x v="8"/>
  </r>
  <r>
    <d v="2016-03-01T00:00:00"/>
    <x v="60"/>
    <x v="4"/>
    <n v="1549"/>
    <n v="21.59"/>
    <n v="0"/>
    <n v="1198"/>
    <n v="33.113999999999997"/>
    <n v="0"/>
    <x v="8"/>
  </r>
  <r>
    <d v="2016-03-01T00:00:00"/>
    <x v="26"/>
    <x v="8"/>
    <n v="6359"/>
    <n v="125.995"/>
    <n v="0"/>
    <n v="9530"/>
    <n v="176.59299999999999"/>
    <n v="0"/>
    <x v="8"/>
  </r>
  <r>
    <d v="2016-03-01T00:00:00"/>
    <x v="75"/>
    <x v="20"/>
    <n v="1971"/>
    <n v="108.334"/>
    <n v="0"/>
    <n v="1726"/>
    <n v="59.155000000000001"/>
    <n v="0"/>
    <x v="8"/>
  </r>
  <r>
    <d v="2016-03-01T00:00:00"/>
    <x v="54"/>
    <x v="14"/>
    <n v="13840"/>
    <n v="0"/>
    <n v="0"/>
    <n v="13868"/>
    <n v="0"/>
    <n v="0"/>
    <x v="8"/>
  </r>
  <r>
    <d v="2016-03-01T00:00:00"/>
    <x v="70"/>
    <x v="14"/>
    <n v="8347"/>
    <n v="100.765"/>
    <n v="0"/>
    <n v="10044"/>
    <n v="0.27400000000000002"/>
    <n v="0"/>
    <x v="8"/>
  </r>
  <r>
    <d v="2016-03-01T00:00:00"/>
    <x v="58"/>
    <x v="25"/>
    <n v="6345"/>
    <n v="159.31299999999999"/>
    <n v="123.255"/>
    <n v="7172"/>
    <n v="135.08199999999999"/>
    <n v="0.53900000000000003"/>
    <x v="8"/>
  </r>
  <r>
    <d v="2016-03-01T00:00:00"/>
    <x v="28"/>
    <x v="4"/>
    <n v="2302"/>
    <n v="0"/>
    <n v="0"/>
    <n v="2093"/>
    <n v="0"/>
    <n v="0"/>
    <x v="8"/>
  </r>
  <r>
    <d v="2016-03-01T00:00:00"/>
    <x v="28"/>
    <x v="10"/>
    <n v="3357"/>
    <n v="10.359"/>
    <n v="0"/>
    <n v="3348"/>
    <n v="5.226"/>
    <n v="0"/>
    <x v="8"/>
  </r>
  <r>
    <d v="2016-03-01T00:00:00"/>
    <x v="28"/>
    <x v="14"/>
    <n v="44846"/>
    <n v="170.93299999999999"/>
    <n v="0"/>
    <n v="46767"/>
    <n v="46.15"/>
    <n v="3.6549999999999998"/>
    <x v="8"/>
  </r>
  <r>
    <d v="2016-03-01T00:00:00"/>
    <x v="28"/>
    <x v="25"/>
    <n v="25399"/>
    <n v="175.999"/>
    <n v="7.2210000000000001"/>
    <n v="29279"/>
    <n v="124.14100000000001"/>
    <n v="4.2130000000000001"/>
    <x v="8"/>
  </r>
  <r>
    <d v="2016-03-01T00:00:00"/>
    <x v="28"/>
    <x v="1"/>
    <n v="40033"/>
    <n v="9.8889999999999993"/>
    <n v="0"/>
    <n v="38209"/>
    <n v="31.013999999999999"/>
    <n v="4.0000000000000001E-3"/>
    <x v="8"/>
  </r>
  <r>
    <d v="2016-03-01T00:00:00"/>
    <x v="28"/>
    <x v="16"/>
    <n v="5429"/>
    <n v="188.74"/>
    <n v="5.19"/>
    <n v="5927"/>
    <n v="229.126"/>
    <n v="0"/>
    <x v="8"/>
  </r>
  <r>
    <d v="2016-03-01T00:00:00"/>
    <x v="28"/>
    <x v="17"/>
    <n v="11714"/>
    <n v="261.34399999999999"/>
    <n v="0.86799999999999999"/>
    <n v="12242"/>
    <n v="77.597999999999999"/>
    <n v="1.84"/>
    <x v="8"/>
  </r>
  <r>
    <d v="2016-03-01T00:00:00"/>
    <x v="28"/>
    <x v="8"/>
    <n v="10155"/>
    <n v="65.682000000000002"/>
    <n v="6.8029999999999999"/>
    <n v="10831"/>
    <n v="164.733"/>
    <n v="0.73199999999999998"/>
    <x v="8"/>
  </r>
  <r>
    <d v="2016-03-01T00:00:00"/>
    <x v="57"/>
    <x v="16"/>
    <n v="9900"/>
    <n v="10.298999999999999"/>
    <n v="0"/>
    <n v="9923"/>
    <n v="0.85899999999999999"/>
    <n v="0"/>
    <x v="8"/>
  </r>
  <r>
    <d v="2016-03-01T00:00:00"/>
    <x v="29"/>
    <x v="15"/>
    <n v="12012"/>
    <n v="178.32400000000001"/>
    <n v="68.266000000000005"/>
    <n v="13969"/>
    <n v="381.95800000000003"/>
    <n v="3.4809999999999999"/>
    <x v="8"/>
  </r>
  <r>
    <d v="2016-03-01T00:00:00"/>
    <x v="30"/>
    <x v="27"/>
    <n v="4154"/>
    <n v="75.126000000000005"/>
    <n v="1.8740000000000001"/>
    <n v="3928"/>
    <n v="141.947"/>
    <n v="0.94799999999999995"/>
    <x v="8"/>
  </r>
  <r>
    <d v="2016-03-01T00:00:00"/>
    <x v="30"/>
    <x v="1"/>
    <n v="4287"/>
    <n v="127.926"/>
    <n v="0"/>
    <n v="3638"/>
    <n v="100.316"/>
    <n v="0.83499999999999996"/>
    <x v="8"/>
  </r>
  <r>
    <d v="2016-03-01T00:00:00"/>
    <x v="31"/>
    <x v="13"/>
    <n v="29578"/>
    <n v="1218.097"/>
    <n v="16.579000000000001"/>
    <n v="30041"/>
    <n v="918.67600000000004"/>
    <n v="0"/>
    <x v="8"/>
  </r>
  <r>
    <d v="2016-03-01T00:00:00"/>
    <x v="71"/>
    <x v="13"/>
    <n v="4187"/>
    <n v="0"/>
    <n v="0"/>
    <n v="3771"/>
    <n v="0"/>
    <n v="0"/>
    <x v="8"/>
  </r>
  <r>
    <d v="2016-03-01T00:00:00"/>
    <x v="66"/>
    <x v="28"/>
    <n v="905"/>
    <n v="0.73099999999999998"/>
    <n v="8.5999999999999993E-2"/>
    <n v="791"/>
    <n v="69.593000000000004"/>
    <n v="1.266"/>
    <x v="8"/>
  </r>
  <r>
    <d v="2016-03-01T00:00:00"/>
    <x v="34"/>
    <x v="9"/>
    <s v=".."/>
    <n v="14.417"/>
    <n v="0"/>
    <s v=".."/>
    <n v="56.567"/>
    <n v="0"/>
    <x v="8"/>
  </r>
  <r>
    <d v="2016-03-01T00:00:00"/>
    <x v="34"/>
    <x v="29"/>
    <s v=".."/>
    <n v="0.90200000000000002"/>
    <n v="0"/>
    <s v=".."/>
    <n v="24.181000000000001"/>
    <n v="0"/>
    <x v="8"/>
  </r>
  <r>
    <d v="2016-03-01T00:00:00"/>
    <x v="34"/>
    <x v="12"/>
    <s v=".."/>
    <n v="0"/>
    <n v="0"/>
    <s v=".."/>
    <n v="2.4129999999999998"/>
    <n v="0"/>
    <x v="8"/>
  </r>
  <r>
    <d v="2016-03-01T00:00:00"/>
    <x v="35"/>
    <x v="1"/>
    <n v="198"/>
    <n v="0"/>
    <n v="0"/>
    <n v="366"/>
    <n v="0"/>
    <n v="0"/>
    <x v="8"/>
  </r>
  <r>
    <d v="2016-03-01T00:00:00"/>
    <x v="35"/>
    <x v="24"/>
    <n v="9612"/>
    <n v="182.15600000000001"/>
    <n v="0.69699999999999995"/>
    <n v="10151"/>
    <n v="404.267"/>
    <n v="0"/>
    <x v="8"/>
  </r>
  <r>
    <d v="2016-03-01T00:00:00"/>
    <x v="64"/>
    <x v="4"/>
    <s v=".."/>
    <s v=".."/>
    <s v=".."/>
    <s v=".."/>
    <n v="47.62"/>
    <n v="0"/>
    <x v="8"/>
  </r>
  <r>
    <d v="2016-03-01T00:00:00"/>
    <x v="64"/>
    <x v="25"/>
    <s v=".."/>
    <n v="498.35500000000002"/>
    <n v="0"/>
    <s v=".."/>
    <n v="34.170999999999999"/>
    <n v="0"/>
    <x v="8"/>
  </r>
  <r>
    <d v="2016-03-01T00:00:00"/>
    <x v="64"/>
    <x v="8"/>
    <s v=".."/>
    <n v="304.46499999999997"/>
    <n v="0"/>
    <s v=".."/>
    <s v=".."/>
    <s v=".."/>
    <x v="8"/>
  </r>
  <r>
    <d v="2016-03-01T00:00:00"/>
    <x v="36"/>
    <x v="27"/>
    <n v="4805"/>
    <n v="16.302"/>
    <n v="0"/>
    <n v="4974"/>
    <n v="16.119"/>
    <n v="2.2549999999999999"/>
    <x v="8"/>
  </r>
  <r>
    <d v="2016-03-01T00:00:00"/>
    <x v="36"/>
    <x v="4"/>
    <n v="6993"/>
    <n v="518.14400000000001"/>
    <n v="43.143000000000001"/>
    <n v="6383"/>
    <n v="540.65899999999999"/>
    <n v="68.649000000000001"/>
    <x v="8"/>
  </r>
  <r>
    <d v="2016-03-01T00:00:00"/>
    <x v="36"/>
    <x v="20"/>
    <n v="29565"/>
    <n v="1245.605"/>
    <n v="33.268000000000001"/>
    <n v="26648"/>
    <n v="1433.2370000000001"/>
    <n v="31.207999999999998"/>
    <x v="8"/>
  </r>
  <r>
    <d v="2016-03-01T00:00:00"/>
    <x v="36"/>
    <x v="14"/>
    <n v="2950"/>
    <n v="96.213999999999999"/>
    <n v="1.8169999999999999"/>
    <n v="2772"/>
    <n v="56.587000000000003"/>
    <n v="1.3"/>
    <x v="8"/>
  </r>
  <r>
    <d v="2016-03-01T00:00:00"/>
    <x v="36"/>
    <x v="25"/>
    <n v="17515"/>
    <n v="188.661"/>
    <n v="38.549999999999997"/>
    <n v="18741"/>
    <n v="110.837"/>
    <n v="44.033000000000001"/>
    <x v="8"/>
  </r>
  <r>
    <d v="2016-03-01T00:00:00"/>
    <x v="36"/>
    <x v="2"/>
    <n v="1926"/>
    <n v="1.615"/>
    <n v="0.153"/>
    <n v="1836"/>
    <n v="6.9829999999999997"/>
    <n v="1.3959999999999999"/>
    <x v="8"/>
  </r>
  <r>
    <d v="2016-03-01T00:00:00"/>
    <x v="36"/>
    <x v="1"/>
    <n v="48730"/>
    <n v="584.20399999999995"/>
    <n v="0.65100000000000002"/>
    <n v="50777"/>
    <n v="803.87"/>
    <n v="140.49600000000001"/>
    <x v="8"/>
  </r>
  <r>
    <d v="2016-03-01T00:00:00"/>
    <x v="36"/>
    <x v="9"/>
    <n v="1893"/>
    <n v="0"/>
    <n v="0"/>
    <n v="1916"/>
    <n v="0.17499999999999999"/>
    <n v="0"/>
    <x v="8"/>
  </r>
  <r>
    <d v="2016-03-01T00:00:00"/>
    <x v="36"/>
    <x v="24"/>
    <n v="4652"/>
    <n v="48.738999999999997"/>
    <n v="0.32500000000000001"/>
    <n v="4394"/>
    <n v="72.551000000000002"/>
    <n v="1.3859999999999999"/>
    <x v="8"/>
  </r>
  <r>
    <d v="2016-03-01T00:00:00"/>
    <x v="36"/>
    <x v="16"/>
    <n v="31581"/>
    <n v="1203.414"/>
    <n v="36.262"/>
    <n v="30394"/>
    <n v="1607.5409999999999"/>
    <n v="49.103999999999999"/>
    <x v="8"/>
  </r>
  <r>
    <d v="2016-03-01T00:00:00"/>
    <x v="36"/>
    <x v="31"/>
    <n v="6638"/>
    <n v="177.375"/>
    <n v="4.1449999999999996"/>
    <n v="6177"/>
    <n v="37.537999999999997"/>
    <n v="4.3659999999999997"/>
    <x v="8"/>
  </r>
  <r>
    <d v="2016-03-01T00:00:00"/>
    <x v="36"/>
    <x v="17"/>
    <n v="6749"/>
    <n v="202.00299999999999"/>
    <n v="16.550999999999998"/>
    <n v="6729"/>
    <n v="153.631"/>
    <n v="10.042"/>
    <x v="8"/>
  </r>
  <r>
    <d v="2016-03-01T00:00:00"/>
    <x v="36"/>
    <x v="18"/>
    <n v="10103"/>
    <n v="455.88"/>
    <n v="61.95"/>
    <n v="12351"/>
    <n v="114.089"/>
    <n v="124.024"/>
    <x v="8"/>
  </r>
  <r>
    <d v="2016-03-01T00:00:00"/>
    <x v="36"/>
    <x v="23"/>
    <n v="8361"/>
    <n v="11.507"/>
    <n v="0"/>
    <n v="9987"/>
    <n v="300.06400000000002"/>
    <n v="9.89"/>
    <x v="8"/>
  </r>
  <r>
    <d v="2016-03-01T00:00:00"/>
    <x v="36"/>
    <x v="8"/>
    <n v="46778"/>
    <n v="1754.8810000000001"/>
    <n v="164.41200000000001"/>
    <n v="56688"/>
    <n v="363.55599999999998"/>
    <n v="148.46299999999999"/>
    <x v="8"/>
  </r>
  <r>
    <d v="2016-03-01T00:00:00"/>
    <x v="55"/>
    <x v="35"/>
    <n v="20389"/>
    <n v="958.27300000000002"/>
    <n v="11.247"/>
    <n v="28486"/>
    <n v="1246.3230000000001"/>
    <n v="0.55400000000000005"/>
    <x v="8"/>
  </r>
  <r>
    <d v="2016-03-01T00:00:00"/>
    <x v="37"/>
    <x v="32"/>
    <n v="4877"/>
    <n v="202.40600000000001"/>
    <n v="4.8360000000000003"/>
    <n v="4591"/>
    <n v="387.05500000000001"/>
    <n v="0"/>
    <x v="8"/>
  </r>
  <r>
    <d v="2016-03-01T00:00:00"/>
    <x v="63"/>
    <x v="16"/>
    <n v="26541"/>
    <n v="454.72199999999998"/>
    <n v="0"/>
    <n v="25254"/>
    <n v="758.26499999999999"/>
    <n v="0"/>
    <x v="8"/>
  </r>
  <r>
    <d v="2016-03-01T00:00:00"/>
    <x v="67"/>
    <x v="4"/>
    <n v="4386"/>
    <n v="82.51"/>
    <n v="0"/>
    <n v="3799"/>
    <n v="122.893"/>
    <n v="0"/>
    <x v="8"/>
  </r>
  <r>
    <d v="2016-03-01T00:00:00"/>
    <x v="62"/>
    <x v="16"/>
    <n v="2341"/>
    <n v="7.0890000000000004"/>
    <n v="0"/>
    <n v="2994"/>
    <n v="10.273"/>
    <n v="0"/>
    <x v="8"/>
  </r>
  <r>
    <d v="2016-03-01T00:00:00"/>
    <x v="38"/>
    <x v="1"/>
    <s v=".."/>
    <n v="237.16399999999999"/>
    <n v="0"/>
    <s v=".."/>
    <n v="635.13"/>
    <n v="0"/>
    <x v="8"/>
  </r>
  <r>
    <d v="2016-03-01T00:00:00"/>
    <x v="38"/>
    <x v="16"/>
    <n v="115266"/>
    <n v="6725.71"/>
    <n v="296.22500000000002"/>
    <n v="122861"/>
    <n v="7802.15"/>
    <n v="7.0000000000000001E-3"/>
    <x v="8"/>
  </r>
  <r>
    <d v="2016-03-01T00:00:00"/>
    <x v="40"/>
    <x v="29"/>
    <n v="1258"/>
    <n v="1.498"/>
    <n v="0"/>
    <n v="1252"/>
    <n v="14.135999999999999"/>
    <n v="0"/>
    <x v="8"/>
  </r>
  <r>
    <d v="2016-03-01T00:00:00"/>
    <x v="41"/>
    <x v="31"/>
    <n v="5828"/>
    <n v="47.195999999999998"/>
    <n v="0"/>
    <n v="6904"/>
    <n v="216.35499999999999"/>
    <n v="0"/>
    <x v="8"/>
  </r>
  <r>
    <d v="2016-03-01T00:00:00"/>
    <x v="42"/>
    <x v="1"/>
    <s v=".."/>
    <n v="362.79500000000002"/>
    <n v="0"/>
    <s v=".."/>
    <n v="393.25"/>
    <n v="0"/>
    <x v="8"/>
  </r>
  <r>
    <d v="2016-03-01T00:00:00"/>
    <x v="43"/>
    <x v="17"/>
    <n v="34053"/>
    <n v="1339.271"/>
    <n v="86.733000000000004"/>
    <n v="34542"/>
    <n v="1718.1880000000001"/>
    <n v="8.2919999999999998"/>
    <x v="8"/>
  </r>
  <r>
    <d v="2016-03-01T00:00:00"/>
    <x v="76"/>
    <x v="14"/>
    <n v="995"/>
    <n v="0"/>
    <n v="0"/>
    <n v="3282"/>
    <n v="0"/>
    <n v="0"/>
    <x v="8"/>
  </r>
  <r>
    <d v="2016-03-01T00:00:00"/>
    <x v="45"/>
    <x v="8"/>
    <n v="17792"/>
    <n v="153.77799999999999"/>
    <n v="51.38"/>
    <n v="20293"/>
    <n v="470.38200000000001"/>
    <n v="0.80400000000000005"/>
    <x v="8"/>
  </r>
  <r>
    <d v="2016-03-01T00:00:00"/>
    <x v="46"/>
    <x v="4"/>
    <s v=".."/>
    <s v=".."/>
    <s v=".."/>
    <s v=".."/>
    <n v="138.75899999999999"/>
    <n v="0"/>
    <x v="8"/>
  </r>
  <r>
    <d v="2016-03-01T00:00:00"/>
    <x v="46"/>
    <x v="16"/>
    <s v=".."/>
    <s v=".."/>
    <s v=".."/>
    <s v=".."/>
    <n v="290.488"/>
    <n v="0"/>
    <x v="8"/>
  </r>
  <r>
    <d v="2016-03-01T00:00:00"/>
    <x v="46"/>
    <x v="8"/>
    <s v=".."/>
    <n v="1030.3620000000001"/>
    <n v="0"/>
    <s v=".."/>
    <s v=".."/>
    <s v=".."/>
    <x v="8"/>
  </r>
  <r>
    <d v="2016-03-01T00:00:00"/>
    <x v="47"/>
    <x v="26"/>
    <n v="15459"/>
    <n v="489.82"/>
    <n v="0"/>
    <n v="13368"/>
    <n v="299.76100000000002"/>
    <n v="0"/>
    <x v="8"/>
  </r>
  <r>
    <d v="2016-03-01T00:00:00"/>
    <x v="49"/>
    <x v="10"/>
    <n v="10028"/>
    <n v="11.97"/>
    <n v="0"/>
    <n v="11095"/>
    <n v="100.363"/>
    <n v="0"/>
    <x v="8"/>
  </r>
  <r>
    <d v="2016-03-01T00:00:00"/>
    <x v="49"/>
    <x v="14"/>
    <n v="19049"/>
    <n v="37.316000000000003"/>
    <n v="0"/>
    <n v="20642"/>
    <n v="0"/>
    <n v="0"/>
    <x v="8"/>
  </r>
  <r>
    <d v="2016-03-01T00:00:00"/>
    <x v="49"/>
    <x v="1"/>
    <n v="52869"/>
    <n v="59.508000000000003"/>
    <n v="0"/>
    <n v="50485"/>
    <n v="38.774999999999999"/>
    <n v="0"/>
    <x v="8"/>
  </r>
  <r>
    <d v="2016-03-01T00:00:00"/>
    <x v="49"/>
    <x v="9"/>
    <n v="2074"/>
    <n v="0"/>
    <n v="0"/>
    <n v="2386"/>
    <n v="17.652000000000001"/>
    <n v="0"/>
    <x v="8"/>
  </r>
  <r>
    <d v="2016-03-01T00:00:00"/>
    <x v="49"/>
    <x v="29"/>
    <n v="703"/>
    <n v="0"/>
    <n v="0"/>
    <n v="617"/>
    <n v="8.0850000000000009"/>
    <n v="0"/>
    <x v="8"/>
  </r>
  <r>
    <d v="2016-03-01T00:00:00"/>
    <x v="49"/>
    <x v="33"/>
    <n v="1074"/>
    <n v="0.63400000000000001"/>
    <n v="0"/>
    <n v="734"/>
    <n v="0.04"/>
    <n v="0"/>
    <x v="8"/>
  </r>
  <r>
    <d v="2016-03-01T00:00:00"/>
    <x v="49"/>
    <x v="8"/>
    <n v="14032"/>
    <n v="522.68799999999999"/>
    <n v="0"/>
    <n v="17021"/>
    <n v="541.83199999999999"/>
    <n v="0"/>
    <x v="8"/>
  </r>
  <r>
    <d v="2016-03-01T00:00:00"/>
    <x v="50"/>
    <x v="34"/>
    <n v="1235"/>
    <n v="0.19500000000000001"/>
    <n v="0"/>
    <n v="1250"/>
    <n v="2.4009999999999998"/>
    <n v="0"/>
    <x v="8"/>
  </r>
  <r>
    <d v="2016-03-01T00:00:00"/>
    <x v="72"/>
    <x v="4"/>
    <n v="4200"/>
    <n v="175.85900000000001"/>
    <n v="15.065"/>
    <n v="3048"/>
    <n v="80.813999999999993"/>
    <n v="0"/>
    <x v="8"/>
  </r>
  <r>
    <d v="2016-04-01T00:00:00"/>
    <x v="65"/>
    <x v="2"/>
    <n v="3980"/>
    <n v="2.7349999999999999"/>
    <n v="0.45900000000000002"/>
    <n v="4310"/>
    <n v="89.843000000000004"/>
    <n v="6.8940000000000001"/>
    <x v="8"/>
  </r>
  <r>
    <d v="2016-04-01T00:00:00"/>
    <x v="2"/>
    <x v="3"/>
    <n v="5314"/>
    <n v="279.79300000000001"/>
    <n v="17.219000000000001"/>
    <n v="7435"/>
    <n v="165.184"/>
    <n v="16.739000000000001"/>
    <x v="8"/>
  </r>
  <r>
    <d v="2016-04-01T00:00:00"/>
    <x v="3"/>
    <x v="4"/>
    <n v="13050"/>
    <n v="351.577"/>
    <n v="33.718000000000004"/>
    <n v="13264"/>
    <n v="346.76100000000002"/>
    <n v="24.728000000000002"/>
    <x v="8"/>
  </r>
  <r>
    <d v="2016-04-01T00:00:00"/>
    <x v="68"/>
    <x v="30"/>
    <n v="6496"/>
    <n v="126.721"/>
    <n v="12.779"/>
    <n v="5139"/>
    <n v="33.115000000000002"/>
    <n v="0"/>
    <x v="8"/>
  </r>
  <r>
    <d v="2016-04-01T00:00:00"/>
    <x v="4"/>
    <x v="5"/>
    <n v="2082"/>
    <n v="18.248999999999999"/>
    <n v="0.32900000000000001"/>
    <n v="2012"/>
    <n v="12.042"/>
    <n v="0"/>
    <x v="8"/>
  </r>
  <r>
    <d v="2016-04-01T00:00:00"/>
    <x v="5"/>
    <x v="6"/>
    <n v="838"/>
    <n v="7.3999999999999996E-2"/>
    <n v="0"/>
    <n v="919"/>
    <n v="29.135999999999999"/>
    <n v="0"/>
    <x v="8"/>
  </r>
  <r>
    <d v="2016-04-01T00:00:00"/>
    <x v="5"/>
    <x v="1"/>
    <n v="111884"/>
    <n v="2161.393"/>
    <n v="165.68700000000001"/>
    <n v="97824"/>
    <n v="1967.586"/>
    <n v="6.2E-2"/>
    <x v="8"/>
  </r>
  <r>
    <d v="2016-04-01T00:00:00"/>
    <x v="6"/>
    <x v="9"/>
    <n v="7939"/>
    <n v="27.577000000000002"/>
    <n v="0"/>
    <n v="7460"/>
    <n v="190.06700000000001"/>
    <n v="0"/>
    <x v="8"/>
  </r>
  <r>
    <d v="2016-04-01T00:00:00"/>
    <x v="9"/>
    <x v="12"/>
    <n v="3857"/>
    <n v="4.3150000000000004"/>
    <n v="3.0430000000000001"/>
    <n v="3882"/>
    <n v="40.896999999999998"/>
    <n v="2.508"/>
    <x v="8"/>
  </r>
  <r>
    <d v="2016-04-01T00:00:00"/>
    <x v="10"/>
    <x v="13"/>
    <n v="50563"/>
    <n v="712.83199999999999"/>
    <n v="0"/>
    <n v="45367"/>
    <n v="238.304"/>
    <n v="0"/>
    <x v="8"/>
  </r>
  <r>
    <d v="2016-04-01T00:00:00"/>
    <x v="10"/>
    <x v="1"/>
    <n v="4047"/>
    <n v="0"/>
    <n v="0"/>
    <n v="3735"/>
    <n v="0"/>
    <n v="0"/>
    <x v="8"/>
  </r>
  <r>
    <d v="2016-04-01T00:00:00"/>
    <x v="73"/>
    <x v="25"/>
    <n v="5440"/>
    <n v="475.8"/>
    <n v="4.9630000000000001"/>
    <n v="5169"/>
    <n v="349.14"/>
    <n v="0"/>
    <x v="8"/>
  </r>
  <r>
    <d v="2016-04-01T00:00:00"/>
    <x v="74"/>
    <x v="8"/>
    <n v="5389"/>
    <n v="166.75"/>
    <n v="50.003999999999998"/>
    <n v="6895"/>
    <n v="87.429000000000002"/>
    <n v="0"/>
    <x v="8"/>
  </r>
  <r>
    <d v="2016-04-01T00:00:00"/>
    <x v="13"/>
    <x v="15"/>
    <n v="6860"/>
    <n v="127.85"/>
    <n v="23.06"/>
    <n v="7305"/>
    <n v="164.958"/>
    <n v="0"/>
    <x v="8"/>
  </r>
  <r>
    <d v="2016-04-01T00:00:00"/>
    <x v="14"/>
    <x v="16"/>
    <n v="2902"/>
    <n v="39.292000000000002"/>
    <n v="0"/>
    <n v="2795"/>
    <n v="201.30199999999999"/>
    <n v="0"/>
    <x v="8"/>
  </r>
  <r>
    <d v="2016-04-01T00:00:00"/>
    <x v="14"/>
    <x v="18"/>
    <n v="4349"/>
    <n v="342.02699999999999"/>
    <n v="12.744"/>
    <n v="5210"/>
    <n v="138.083"/>
    <n v="0"/>
    <x v="8"/>
  </r>
  <r>
    <d v="2016-04-01T00:00:00"/>
    <x v="16"/>
    <x v="20"/>
    <n v="75419"/>
    <n v="2712.998"/>
    <n v="10.797000000000001"/>
    <n v="78612"/>
    <n v="3664.0940000000001"/>
    <n v="42.503999999999998"/>
    <x v="8"/>
  </r>
  <r>
    <d v="2016-04-01T00:00:00"/>
    <x v="69"/>
    <x v="24"/>
    <n v="5531"/>
    <n v="101.479"/>
    <n v="0"/>
    <n v="4628"/>
    <n v="42.491999999999997"/>
    <n v="0"/>
    <x v="8"/>
  </r>
  <r>
    <d v="2016-04-01T00:00:00"/>
    <x v="17"/>
    <x v="1"/>
    <n v="4172"/>
    <n v="129.90100000000001"/>
    <n v="0.41599999999999998"/>
    <n v="3974"/>
    <n v="121.828"/>
    <n v="0"/>
    <x v="8"/>
  </r>
  <r>
    <d v="2016-04-01T00:00:00"/>
    <x v="17"/>
    <x v="21"/>
    <n v="7732"/>
    <n v="164.041"/>
    <n v="44.085000000000001"/>
    <n v="7624"/>
    <n v="191.21899999999999"/>
    <n v="3.7959999999999998"/>
    <x v="8"/>
  </r>
  <r>
    <d v="2016-04-01T00:00:00"/>
    <x v="18"/>
    <x v="4"/>
    <n v="23386"/>
    <n v="473.82600000000002"/>
    <n v="8.25"/>
    <n v="22427"/>
    <n v="578.303"/>
    <n v="0.17"/>
    <x v="8"/>
  </r>
  <r>
    <d v="2016-04-01T00:00:00"/>
    <x v="19"/>
    <x v="4"/>
    <n v="41728"/>
    <n v="1363.173"/>
    <n v="148.43799999999999"/>
    <n v="40376"/>
    <n v="1304.0129999999999"/>
    <n v="34.924999999999997"/>
    <x v="8"/>
  </r>
  <r>
    <d v="2016-04-01T00:00:00"/>
    <x v="53"/>
    <x v="8"/>
    <n v="7176"/>
    <n v="211.99600000000001"/>
    <n v="59.301000000000002"/>
    <n v="7421"/>
    <n v="255.084"/>
    <n v="0"/>
    <x v="8"/>
  </r>
  <r>
    <d v="2016-04-01T00:00:00"/>
    <x v="21"/>
    <x v="20"/>
    <s v=".."/>
    <s v=".."/>
    <s v=".."/>
    <s v=".."/>
    <n v="609.78599999999994"/>
    <n v="0"/>
    <x v="8"/>
  </r>
  <r>
    <d v="2016-04-01T00:00:00"/>
    <x v="21"/>
    <x v="13"/>
    <n v="3459"/>
    <n v="0.48399999999999999"/>
    <n v="0"/>
    <n v="2759"/>
    <n v="8.69"/>
    <n v="0"/>
    <x v="8"/>
  </r>
  <r>
    <d v="2016-04-01T00:00:00"/>
    <x v="21"/>
    <x v="1"/>
    <n v="40784"/>
    <n v="1095.373"/>
    <n v="0"/>
    <n v="37050"/>
    <n v="479.661"/>
    <n v="0.15"/>
    <x v="8"/>
  </r>
  <r>
    <d v="2016-04-01T00:00:00"/>
    <x v="21"/>
    <x v="16"/>
    <n v="10834"/>
    <n v="97.373999999999995"/>
    <n v="0.08"/>
    <n v="7973"/>
    <n v="360.51600000000002"/>
    <n v="0"/>
    <x v="8"/>
  </r>
  <r>
    <d v="2016-04-01T00:00:00"/>
    <x v="21"/>
    <x v="17"/>
    <n v="5098"/>
    <n v="0.31"/>
    <n v="0"/>
    <n v="3430"/>
    <n v="0.93"/>
    <n v="0"/>
    <x v="8"/>
  </r>
  <r>
    <d v="2016-04-01T00:00:00"/>
    <x v="21"/>
    <x v="23"/>
    <n v="67615"/>
    <n v="3496.377"/>
    <n v="104.18899999999999"/>
    <n v="89493"/>
    <n v="3997.11"/>
    <n v="31.055"/>
    <x v="8"/>
  </r>
  <r>
    <d v="2016-04-01T00:00:00"/>
    <x v="22"/>
    <x v="23"/>
    <n v="35939"/>
    <n v="1004.955"/>
    <n v="28.539000000000001"/>
    <n v="47247"/>
    <n v="1372.1210000000001"/>
    <n v="14.768000000000001"/>
    <x v="8"/>
  </r>
  <r>
    <d v="2016-04-01T00:00:00"/>
    <x v="23"/>
    <x v="21"/>
    <n v="1927"/>
    <n v="57.820999999999998"/>
    <n v="2.0979999999999999"/>
    <n v="1951"/>
    <n v="48.518999999999998"/>
    <n v="0"/>
    <x v="8"/>
  </r>
  <r>
    <d v="2016-04-01T00:00:00"/>
    <x v="24"/>
    <x v="4"/>
    <s v=".."/>
    <s v=".."/>
    <s v=".."/>
    <s v=".."/>
    <n v="1180.3050000000001"/>
    <n v="0"/>
    <x v="8"/>
  </r>
  <r>
    <d v="2016-04-01T00:00:00"/>
    <x v="24"/>
    <x v="8"/>
    <s v=".."/>
    <n v="972.04899999999998"/>
    <n v="0"/>
    <s v=".."/>
    <s v=".."/>
    <s v=".."/>
    <x v="8"/>
  </r>
  <r>
    <d v="2016-04-01T00:00:00"/>
    <x v="59"/>
    <x v="10"/>
    <n v="17257"/>
    <n v="286.57600000000002"/>
    <n v="1.7999999999999999E-2"/>
    <n v="17188"/>
    <n v="366.90899999999999"/>
    <n v="9.702"/>
    <x v="8"/>
  </r>
  <r>
    <d v="2016-04-01T00:00:00"/>
    <x v="25"/>
    <x v="14"/>
    <n v="20708"/>
    <n v="444.904"/>
    <n v="186.33799999999999"/>
    <n v="19929"/>
    <n v="573.73"/>
    <n v="0"/>
    <x v="8"/>
  </r>
  <r>
    <d v="2016-04-01T00:00:00"/>
    <x v="26"/>
    <x v="8"/>
    <n v="9938"/>
    <n v="131.58799999999999"/>
    <n v="0"/>
    <n v="9810"/>
    <n v="169.761"/>
    <n v="0"/>
    <x v="8"/>
  </r>
  <r>
    <d v="2016-04-01T00:00:00"/>
    <x v="75"/>
    <x v="20"/>
    <n v="1577"/>
    <n v="80.408000000000001"/>
    <n v="0"/>
    <n v="1811"/>
    <n v="30.922999999999998"/>
    <n v="0"/>
    <x v="8"/>
  </r>
  <r>
    <d v="2016-04-01T00:00:00"/>
    <x v="54"/>
    <x v="14"/>
    <n v="14440"/>
    <n v="0"/>
    <n v="0"/>
    <n v="13653"/>
    <n v="0"/>
    <n v="0"/>
    <x v="8"/>
  </r>
  <r>
    <d v="2016-04-01T00:00:00"/>
    <x v="70"/>
    <x v="14"/>
    <n v="10490"/>
    <n v="81.019000000000005"/>
    <n v="0"/>
    <n v="10438"/>
    <n v="0"/>
    <n v="0"/>
    <x v="8"/>
  </r>
  <r>
    <d v="2016-04-01T00:00:00"/>
    <x v="58"/>
    <x v="25"/>
    <n v="6253"/>
    <n v="194.81899999999999"/>
    <n v="166.196"/>
    <n v="5739"/>
    <n v="180.38800000000001"/>
    <n v="0.16700000000000001"/>
    <x v="8"/>
  </r>
  <r>
    <d v="2016-04-01T00:00:00"/>
    <x v="28"/>
    <x v="4"/>
    <n v="1776"/>
    <n v="0"/>
    <n v="0"/>
    <n v="1920"/>
    <n v="0"/>
    <n v="0"/>
    <x v="8"/>
  </r>
  <r>
    <d v="2016-04-01T00:00:00"/>
    <x v="28"/>
    <x v="10"/>
    <n v="3513"/>
    <n v="11.239000000000001"/>
    <n v="0"/>
    <n v="3338"/>
    <n v="2.71"/>
    <n v="0"/>
    <x v="8"/>
  </r>
  <r>
    <d v="2016-04-01T00:00:00"/>
    <x v="28"/>
    <x v="14"/>
    <n v="48859"/>
    <n v="177.31200000000001"/>
    <n v="0"/>
    <n v="48673"/>
    <n v="5.1159999999999997"/>
    <n v="0.58399999999999996"/>
    <x v="8"/>
  </r>
  <r>
    <d v="2016-04-01T00:00:00"/>
    <x v="28"/>
    <x v="25"/>
    <n v="23165"/>
    <n v="184.15799999999999"/>
    <n v="6.1159999999999997"/>
    <n v="20601"/>
    <n v="143.38"/>
    <n v="3.2410000000000001"/>
    <x v="8"/>
  </r>
  <r>
    <d v="2016-04-01T00:00:00"/>
    <x v="28"/>
    <x v="1"/>
    <n v="42351"/>
    <n v="11.291"/>
    <n v="0.24199999999999999"/>
    <n v="35548"/>
    <n v="34.052999999999997"/>
    <n v="8.9999999999999993E-3"/>
    <x v="8"/>
  </r>
  <r>
    <d v="2016-04-01T00:00:00"/>
    <x v="28"/>
    <x v="16"/>
    <n v="6423"/>
    <n v="180.75"/>
    <n v="7.391"/>
    <n v="6084"/>
    <n v="207.941"/>
    <n v="0"/>
    <x v="8"/>
  </r>
  <r>
    <d v="2016-04-01T00:00:00"/>
    <x v="28"/>
    <x v="17"/>
    <n v="14549"/>
    <n v="205.268"/>
    <n v="1.2410000000000001"/>
    <n v="14944"/>
    <n v="78.299000000000007"/>
    <n v="1.972"/>
    <x v="8"/>
  </r>
  <r>
    <d v="2016-04-01T00:00:00"/>
    <x v="28"/>
    <x v="8"/>
    <n v="13512"/>
    <n v="69.888000000000005"/>
    <n v="5.5780000000000003"/>
    <n v="11752"/>
    <n v="133.404"/>
    <n v="0.501"/>
    <x v="8"/>
  </r>
  <r>
    <d v="2016-04-01T00:00:00"/>
    <x v="57"/>
    <x v="16"/>
    <n v="9545"/>
    <n v="10.701000000000001"/>
    <n v="0"/>
    <n v="8517"/>
    <n v="1.494"/>
    <n v="0"/>
    <x v="8"/>
  </r>
  <r>
    <d v="2016-04-01T00:00:00"/>
    <x v="29"/>
    <x v="15"/>
    <n v="10823"/>
    <n v="150.58000000000001"/>
    <n v="70.775000000000006"/>
    <n v="11330"/>
    <n v="329.00200000000001"/>
    <n v="4.0869999999999997"/>
    <x v="8"/>
  </r>
  <r>
    <d v="2016-04-01T00:00:00"/>
    <x v="30"/>
    <x v="27"/>
    <n v="4276"/>
    <n v="73.153999999999996"/>
    <n v="1.284"/>
    <n v="4192"/>
    <n v="118.745"/>
    <n v="0.98099999999999998"/>
    <x v="8"/>
  </r>
  <r>
    <d v="2016-04-01T00:00:00"/>
    <x v="30"/>
    <x v="1"/>
    <n v="4048"/>
    <n v="64.59"/>
    <n v="0"/>
    <n v="3841"/>
    <n v="115.41500000000001"/>
    <n v="2.9000000000000001E-2"/>
    <x v="8"/>
  </r>
  <r>
    <d v="2016-04-01T00:00:00"/>
    <x v="31"/>
    <x v="13"/>
    <n v="32549"/>
    <n v="1240.8810000000001"/>
    <n v="13.826000000000001"/>
    <n v="31765"/>
    <n v="1010.116"/>
    <n v="0"/>
    <x v="8"/>
  </r>
  <r>
    <d v="2016-04-01T00:00:00"/>
    <x v="71"/>
    <x v="13"/>
    <n v="4991"/>
    <n v="9.1999999999999998E-2"/>
    <n v="0"/>
    <n v="3924"/>
    <n v="0.2"/>
    <n v="0"/>
    <x v="8"/>
  </r>
  <r>
    <d v="2016-04-01T00:00:00"/>
    <x v="66"/>
    <x v="28"/>
    <n v="768"/>
    <n v="0.45300000000000001"/>
    <n v="4.9000000000000002E-2"/>
    <n v="774"/>
    <n v="61.594000000000001"/>
    <n v="1.266"/>
    <x v="8"/>
  </r>
  <r>
    <d v="2016-04-01T00:00:00"/>
    <x v="34"/>
    <x v="9"/>
    <s v=".."/>
    <n v="0.63"/>
    <n v="0"/>
    <s v=".."/>
    <n v="68.293000000000006"/>
    <n v="0"/>
    <x v="8"/>
  </r>
  <r>
    <d v="2016-04-01T00:00:00"/>
    <x v="34"/>
    <x v="29"/>
    <s v=".."/>
    <n v="0.56499999999999995"/>
    <n v="0"/>
    <s v=".."/>
    <n v="28.379000000000001"/>
    <n v="0"/>
    <x v="8"/>
  </r>
  <r>
    <d v="2016-04-01T00:00:00"/>
    <x v="34"/>
    <x v="12"/>
    <s v=".."/>
    <s v=".."/>
    <s v=".."/>
    <s v=".."/>
    <n v="1.746"/>
    <n v="0"/>
    <x v="8"/>
  </r>
  <r>
    <d v="2016-04-01T00:00:00"/>
    <x v="35"/>
    <x v="1"/>
    <n v="261"/>
    <n v="0"/>
    <n v="0"/>
    <n v="258"/>
    <n v="0"/>
    <n v="0"/>
    <x v="8"/>
  </r>
  <r>
    <d v="2016-04-01T00:00:00"/>
    <x v="35"/>
    <x v="24"/>
    <n v="11600"/>
    <n v="188.09100000000001"/>
    <n v="0"/>
    <n v="10812"/>
    <n v="414.23700000000002"/>
    <n v="0"/>
    <x v="8"/>
  </r>
  <r>
    <d v="2016-04-01T00:00:00"/>
    <x v="64"/>
    <x v="4"/>
    <s v=".."/>
    <s v=".."/>
    <s v=".."/>
    <s v=".."/>
    <n v="68.58"/>
    <n v="0"/>
    <x v="8"/>
  </r>
  <r>
    <d v="2016-04-01T00:00:00"/>
    <x v="64"/>
    <x v="25"/>
    <s v=".."/>
    <n v="437.32799999999997"/>
    <n v="0"/>
    <s v=".."/>
    <n v="45.165999999999997"/>
    <n v="0"/>
    <x v="8"/>
  </r>
  <r>
    <d v="2016-04-01T00:00:00"/>
    <x v="64"/>
    <x v="8"/>
    <s v=".."/>
    <n v="270.863"/>
    <n v="0"/>
    <s v=".."/>
    <s v=".."/>
    <s v=".."/>
    <x v="8"/>
  </r>
  <r>
    <d v="2016-04-01T00:00:00"/>
    <x v="36"/>
    <x v="27"/>
    <n v="5038"/>
    <n v="27.747"/>
    <n v="0"/>
    <n v="4454"/>
    <n v="14.08"/>
    <n v="2.577"/>
    <x v="8"/>
  </r>
  <r>
    <d v="2016-04-01T00:00:00"/>
    <x v="36"/>
    <x v="4"/>
    <n v="7502"/>
    <n v="504.00599999999997"/>
    <n v="45.747"/>
    <n v="6570"/>
    <n v="775.42200000000003"/>
    <n v="52.844999999999999"/>
    <x v="8"/>
  </r>
  <r>
    <d v="2016-04-01T00:00:00"/>
    <x v="36"/>
    <x v="20"/>
    <n v="30072"/>
    <n v="1137.9390000000001"/>
    <n v="23.527000000000001"/>
    <n v="29500"/>
    <n v="1040.7550000000001"/>
    <n v="32.365000000000002"/>
    <x v="8"/>
  </r>
  <r>
    <d v="2016-04-01T00:00:00"/>
    <x v="36"/>
    <x v="14"/>
    <n v="2926"/>
    <n v="79.241"/>
    <n v="1.1839999999999999"/>
    <n v="3095"/>
    <n v="66.432000000000002"/>
    <n v="1.252"/>
    <x v="8"/>
  </r>
  <r>
    <d v="2016-04-01T00:00:00"/>
    <x v="36"/>
    <x v="25"/>
    <n v="17653"/>
    <n v="148.85599999999999"/>
    <n v="37.256"/>
    <n v="15348"/>
    <n v="181.83500000000001"/>
    <n v="44.813000000000002"/>
    <x v="8"/>
  </r>
  <r>
    <d v="2016-04-01T00:00:00"/>
    <x v="36"/>
    <x v="2"/>
    <n v="2348"/>
    <n v="0.66600000000000004"/>
    <n v="0.40600000000000003"/>
    <n v="2180"/>
    <n v="6.3029999999999999"/>
    <n v="1.8480000000000001"/>
    <x v="8"/>
  </r>
  <r>
    <d v="2016-04-01T00:00:00"/>
    <x v="36"/>
    <x v="1"/>
    <n v="51965"/>
    <n v="532.69399999999996"/>
    <n v="1.2470000000000001"/>
    <n v="47460"/>
    <n v="806.58"/>
    <n v="147.27199999999999"/>
    <x v="8"/>
  </r>
  <r>
    <d v="2016-04-01T00:00:00"/>
    <x v="36"/>
    <x v="9"/>
    <n v="2034"/>
    <n v="0"/>
    <n v="0"/>
    <n v="1902"/>
    <n v="0.158"/>
    <n v="0"/>
    <x v="8"/>
  </r>
  <r>
    <d v="2016-04-01T00:00:00"/>
    <x v="36"/>
    <x v="24"/>
    <n v="4427"/>
    <n v="61.564"/>
    <n v="2.0049999999999999"/>
    <n v="3820"/>
    <n v="69.45"/>
    <n v="1.573"/>
    <x v="8"/>
  </r>
  <r>
    <d v="2016-04-01T00:00:00"/>
    <x v="36"/>
    <x v="16"/>
    <n v="31783"/>
    <n v="1106.5440000000001"/>
    <n v="31.481000000000002"/>
    <n v="30681"/>
    <n v="1433.0940000000001"/>
    <n v="54.264000000000003"/>
    <x v="8"/>
  </r>
  <r>
    <d v="2016-04-01T00:00:00"/>
    <x v="36"/>
    <x v="31"/>
    <n v="6917"/>
    <n v="204.40600000000001"/>
    <n v="3.621"/>
    <n v="6941"/>
    <n v="38.715000000000003"/>
    <n v="5.0369999999999999"/>
    <x v="8"/>
  </r>
  <r>
    <d v="2016-04-01T00:00:00"/>
    <x v="36"/>
    <x v="17"/>
    <n v="6299"/>
    <n v="144.63200000000001"/>
    <n v="16.931000000000001"/>
    <n v="6174"/>
    <n v="57.04"/>
    <n v="9.7759999999999998"/>
    <x v="8"/>
  </r>
  <r>
    <d v="2016-04-01T00:00:00"/>
    <x v="36"/>
    <x v="18"/>
    <n v="8290"/>
    <n v="477.25299999999999"/>
    <n v="52.622"/>
    <n v="13089"/>
    <n v="115.25"/>
    <n v="125.203"/>
    <x v="8"/>
  </r>
  <r>
    <d v="2016-04-01T00:00:00"/>
    <x v="36"/>
    <x v="23"/>
    <n v="9641"/>
    <n v="11.057"/>
    <n v="0"/>
    <n v="9992"/>
    <n v="171.34"/>
    <n v="10.304"/>
    <x v="8"/>
  </r>
  <r>
    <d v="2016-04-01T00:00:00"/>
    <x v="36"/>
    <x v="8"/>
    <n v="53842"/>
    <n v="1507.5909999999999"/>
    <n v="146.215"/>
    <n v="58843"/>
    <n v="296.298"/>
    <n v="145.39099999999999"/>
    <x v="8"/>
  </r>
  <r>
    <d v="2016-04-01T00:00:00"/>
    <x v="55"/>
    <x v="35"/>
    <n v="19666"/>
    <n v="1028.537"/>
    <n v="6.6150000000000002"/>
    <n v="30230"/>
    <n v="1009.15"/>
    <n v="0.03"/>
    <x v="8"/>
  </r>
  <r>
    <d v="2016-04-01T00:00:00"/>
    <x v="37"/>
    <x v="32"/>
    <n v="4389"/>
    <n v="213.04"/>
    <n v="5.4619999999999997"/>
    <n v="5178"/>
    <n v="339.16899999999998"/>
    <n v="3.0000000000000001E-3"/>
    <x v="8"/>
  </r>
  <r>
    <d v="2016-04-01T00:00:00"/>
    <x v="63"/>
    <x v="16"/>
    <n v="26277"/>
    <n v="468.51499999999999"/>
    <n v="0"/>
    <n v="24361"/>
    <n v="638.21799999999996"/>
    <n v="0"/>
    <x v="8"/>
  </r>
  <r>
    <d v="2016-04-01T00:00:00"/>
    <x v="67"/>
    <x v="4"/>
    <n v="4355"/>
    <n v="97.138999999999996"/>
    <n v="0"/>
    <n v="4071"/>
    <n v="71.692999999999998"/>
    <n v="0"/>
    <x v="8"/>
  </r>
  <r>
    <d v="2016-04-01T00:00:00"/>
    <x v="62"/>
    <x v="16"/>
    <n v="2658"/>
    <n v="6.21"/>
    <n v="0"/>
    <n v="3422"/>
    <n v="8.0850000000000009"/>
    <n v="0"/>
    <x v="8"/>
  </r>
  <r>
    <d v="2016-04-01T00:00:00"/>
    <x v="38"/>
    <x v="1"/>
    <s v=".."/>
    <n v="150.14099999999999"/>
    <n v="0"/>
    <s v=".."/>
    <n v="562.37099999999998"/>
    <n v="0"/>
    <x v="8"/>
  </r>
  <r>
    <d v="2016-04-01T00:00:00"/>
    <x v="38"/>
    <x v="16"/>
    <n v="118046"/>
    <n v="6154.7560000000003"/>
    <n v="308.99400000000003"/>
    <n v="123097"/>
    <n v="7305.9290000000001"/>
    <n v="3.9E-2"/>
    <x v="8"/>
  </r>
  <r>
    <d v="2016-04-01T00:00:00"/>
    <x v="40"/>
    <x v="29"/>
    <n v="1227"/>
    <n v="1.5680000000000001"/>
    <n v="0"/>
    <n v="1352"/>
    <n v="14.406000000000001"/>
    <n v="0"/>
    <x v="8"/>
  </r>
  <r>
    <d v="2016-04-01T00:00:00"/>
    <x v="41"/>
    <x v="31"/>
    <n v="6885"/>
    <n v="79.412999999999997"/>
    <n v="0"/>
    <n v="6724"/>
    <n v="209.26"/>
    <n v="0"/>
    <x v="8"/>
  </r>
  <r>
    <d v="2016-04-01T00:00:00"/>
    <x v="42"/>
    <x v="1"/>
    <s v=".."/>
    <n v="342.63900000000001"/>
    <n v="0"/>
    <s v=".."/>
    <n v="437.34699999999998"/>
    <n v="0"/>
    <x v="8"/>
  </r>
  <r>
    <d v="2016-04-01T00:00:00"/>
    <x v="43"/>
    <x v="17"/>
    <n v="39287"/>
    <n v="1252.663"/>
    <n v="105.458"/>
    <n v="34898"/>
    <n v="1495.6179999999999"/>
    <n v="9.0820000000000007"/>
    <x v="8"/>
  </r>
  <r>
    <d v="2016-04-01T00:00:00"/>
    <x v="76"/>
    <x v="14"/>
    <n v="9701"/>
    <n v="0"/>
    <n v="0"/>
    <n v="11759"/>
    <n v="0"/>
    <n v="0"/>
    <x v="8"/>
  </r>
  <r>
    <d v="2016-04-01T00:00:00"/>
    <x v="45"/>
    <x v="8"/>
    <n v="16621"/>
    <n v="341.44200000000001"/>
    <n v="50.006"/>
    <n v="18839"/>
    <n v="612.36900000000003"/>
    <n v="0.68300000000000005"/>
    <x v="8"/>
  </r>
  <r>
    <d v="2016-04-01T00:00:00"/>
    <x v="46"/>
    <x v="4"/>
    <s v=".."/>
    <s v=".."/>
    <s v=".."/>
    <s v=".."/>
    <n v="226.97200000000001"/>
    <n v="0"/>
    <x v="8"/>
  </r>
  <r>
    <d v="2016-04-01T00:00:00"/>
    <x v="46"/>
    <x v="16"/>
    <s v=".."/>
    <s v=".."/>
    <s v=".."/>
    <s v=".."/>
    <n v="344.95699999999999"/>
    <n v="0"/>
    <x v="8"/>
  </r>
  <r>
    <d v="2016-04-01T00:00:00"/>
    <x v="46"/>
    <x v="8"/>
    <s v=".."/>
    <n v="983.34900000000005"/>
    <n v="0"/>
    <s v=".."/>
    <s v=".."/>
    <s v=".."/>
    <x v="8"/>
  </r>
  <r>
    <d v="2016-04-01T00:00:00"/>
    <x v="47"/>
    <x v="26"/>
    <n v="14486"/>
    <n v="465.95299999999997"/>
    <n v="0"/>
    <n v="11406"/>
    <n v="336.70800000000003"/>
    <n v="0"/>
    <x v="8"/>
  </r>
  <r>
    <d v="2016-04-01T00:00:00"/>
    <x v="49"/>
    <x v="10"/>
    <n v="11843"/>
    <n v="8.0259999999999998"/>
    <n v="0"/>
    <n v="11880"/>
    <n v="36.807000000000002"/>
    <n v="0"/>
    <x v="8"/>
  </r>
  <r>
    <d v="2016-04-01T00:00:00"/>
    <x v="49"/>
    <x v="14"/>
    <n v="10411"/>
    <n v="47.173000000000002"/>
    <n v="0"/>
    <n v="11729"/>
    <n v="0"/>
    <n v="0"/>
    <x v="8"/>
  </r>
  <r>
    <d v="2016-04-01T00:00:00"/>
    <x v="49"/>
    <x v="1"/>
    <n v="49418"/>
    <n v="58.8"/>
    <n v="0"/>
    <n v="41836"/>
    <n v="31.381"/>
    <n v="0"/>
    <x v="8"/>
  </r>
  <r>
    <d v="2016-04-01T00:00:00"/>
    <x v="49"/>
    <x v="9"/>
    <n v="2318"/>
    <n v="0"/>
    <n v="0"/>
    <n v="2311"/>
    <n v="16.777999999999999"/>
    <n v="0"/>
    <x v="8"/>
  </r>
  <r>
    <d v="2016-04-01T00:00:00"/>
    <x v="49"/>
    <x v="29"/>
    <n v="527"/>
    <n v="0"/>
    <n v="0"/>
    <n v="734"/>
    <n v="4.8680000000000003"/>
    <n v="0"/>
    <x v="8"/>
  </r>
  <r>
    <d v="2016-04-01T00:00:00"/>
    <x v="49"/>
    <x v="33"/>
    <n v="957"/>
    <n v="0.98099999999999998"/>
    <n v="0"/>
    <n v="753"/>
    <n v="1.522"/>
    <n v="0"/>
    <x v="8"/>
  </r>
  <r>
    <d v="2016-04-01T00:00:00"/>
    <x v="49"/>
    <x v="8"/>
    <n v="15475"/>
    <n v="468.76499999999999"/>
    <n v="0"/>
    <n v="17537"/>
    <n v="536.84699999999998"/>
    <n v="0"/>
    <x v="8"/>
  </r>
  <r>
    <d v="2016-04-01T00:00:00"/>
    <x v="50"/>
    <x v="34"/>
    <n v="1856"/>
    <n v="0.56299999999999994"/>
    <n v="0"/>
    <n v="2020"/>
    <n v="3.0049999999999999"/>
    <n v="0"/>
    <x v="8"/>
  </r>
  <r>
    <d v="2016-04-01T00:00:00"/>
    <x v="72"/>
    <x v="4"/>
    <n v="4530"/>
    <n v="170.93899999999999"/>
    <n v="13.218999999999999"/>
    <n v="3417"/>
    <n v="79.289000000000001"/>
    <n v="0"/>
    <x v="8"/>
  </r>
  <r>
    <d v="2016-05-01T00:00:00"/>
    <x v="65"/>
    <x v="2"/>
    <n v="3943"/>
    <n v="3.105"/>
    <n v="0.37"/>
    <n v="3692"/>
    <n v="73.540000000000006"/>
    <n v="5.952"/>
    <x v="8"/>
  </r>
  <r>
    <d v="2016-05-01T00:00:00"/>
    <x v="2"/>
    <x v="3"/>
    <n v="5973"/>
    <n v="266.73"/>
    <n v="16.559000000000001"/>
    <n v="8228"/>
    <n v="69.625"/>
    <n v="13.946"/>
    <x v="8"/>
  </r>
  <r>
    <d v="2016-05-01T00:00:00"/>
    <x v="3"/>
    <x v="4"/>
    <n v="9381"/>
    <n v="346.05500000000001"/>
    <n v="39.527000000000001"/>
    <n v="11319"/>
    <n v="364.60599999999999"/>
    <n v="29.114999999999998"/>
    <x v="8"/>
  </r>
  <r>
    <d v="2016-05-01T00:00:00"/>
    <x v="68"/>
    <x v="30"/>
    <n v="6902"/>
    <n v="85.132999999999996"/>
    <n v="12.028"/>
    <n v="4600"/>
    <n v="42.58"/>
    <n v="0"/>
    <x v="8"/>
  </r>
  <r>
    <d v="2016-05-01T00:00:00"/>
    <x v="4"/>
    <x v="5"/>
    <n v="1768"/>
    <n v="16.864000000000001"/>
    <n v="0.56599999999999995"/>
    <n v="1875"/>
    <n v="2.9990000000000001"/>
    <n v="0"/>
    <x v="8"/>
  </r>
  <r>
    <d v="2016-05-01T00:00:00"/>
    <x v="5"/>
    <x v="6"/>
    <n v="661"/>
    <n v="0.106"/>
    <n v="8.0000000000000002E-3"/>
    <n v="716"/>
    <n v="24.76"/>
    <n v="0"/>
    <x v="8"/>
  </r>
  <r>
    <d v="2016-05-01T00:00:00"/>
    <x v="5"/>
    <x v="1"/>
    <n v="89683"/>
    <n v="2192.9180000000001"/>
    <n v="166.964"/>
    <n v="86821"/>
    <n v="1736.3530000000001"/>
    <n v="2.3E-2"/>
    <x v="8"/>
  </r>
  <r>
    <d v="2016-05-01T00:00:00"/>
    <x v="6"/>
    <x v="9"/>
    <n v="6924"/>
    <n v="37.530999999999999"/>
    <n v="0"/>
    <n v="6996"/>
    <n v="197.02"/>
    <n v="0"/>
    <x v="8"/>
  </r>
  <r>
    <d v="2016-05-01T00:00:00"/>
    <x v="9"/>
    <x v="12"/>
    <n v="3656"/>
    <n v="4.8959999999999999"/>
    <n v="2.5950000000000002"/>
    <n v="3557"/>
    <n v="31.55"/>
    <n v="2.4620000000000002"/>
    <x v="8"/>
  </r>
  <r>
    <d v="2016-05-01T00:00:00"/>
    <x v="10"/>
    <x v="13"/>
    <n v="46040"/>
    <n v="793.60799999999995"/>
    <n v="0"/>
    <n v="41902"/>
    <n v="264.35599999999999"/>
    <n v="0"/>
    <x v="8"/>
  </r>
  <r>
    <d v="2016-05-01T00:00:00"/>
    <x v="10"/>
    <x v="1"/>
    <n v="3178"/>
    <n v="0"/>
    <n v="0"/>
    <n v="3530"/>
    <n v="0"/>
    <n v="0"/>
    <x v="8"/>
  </r>
  <r>
    <d v="2016-05-01T00:00:00"/>
    <x v="73"/>
    <x v="25"/>
    <n v="4645"/>
    <n v="363.291"/>
    <n v="4.585"/>
    <n v="4973"/>
    <n v="267.83600000000001"/>
    <n v="0"/>
    <x v="8"/>
  </r>
  <r>
    <d v="2016-05-01T00:00:00"/>
    <x v="74"/>
    <x v="8"/>
    <n v="5421"/>
    <n v="277.28800000000001"/>
    <n v="40.659999999999997"/>
    <n v="5667"/>
    <n v="90.772000000000006"/>
    <n v="0"/>
    <x v="8"/>
  </r>
  <r>
    <d v="2016-05-01T00:00:00"/>
    <x v="13"/>
    <x v="15"/>
    <n v="7439"/>
    <n v="144.72999999999999"/>
    <n v="28.620999999999999"/>
    <n v="7575"/>
    <n v="140.99299999999999"/>
    <n v="0"/>
    <x v="8"/>
  </r>
  <r>
    <d v="2016-05-01T00:00:00"/>
    <x v="14"/>
    <x v="16"/>
    <n v="2544"/>
    <n v="24.071999999999999"/>
    <n v="0"/>
    <n v="2981"/>
    <n v="138.86000000000001"/>
    <n v="0"/>
    <x v="8"/>
  </r>
  <r>
    <d v="2016-05-01T00:00:00"/>
    <x v="14"/>
    <x v="18"/>
    <n v="3436"/>
    <n v="361.90800000000002"/>
    <n v="13.244999999999999"/>
    <n v="4801"/>
    <n v="161.11500000000001"/>
    <n v="1.0329999999999999"/>
    <x v="8"/>
  </r>
  <r>
    <d v="2016-05-01T00:00:00"/>
    <x v="16"/>
    <x v="20"/>
    <n v="68374"/>
    <n v="2975.2170000000001"/>
    <n v="10.061"/>
    <n v="77777"/>
    <n v="3378.0819999999999"/>
    <n v="12.978"/>
    <x v="8"/>
  </r>
  <r>
    <d v="2016-05-01T00:00:00"/>
    <x v="69"/>
    <x v="24"/>
    <n v="5580"/>
    <n v="68.003"/>
    <n v="0"/>
    <n v="4979"/>
    <n v="74.131"/>
    <n v="0"/>
    <x v="8"/>
  </r>
  <r>
    <d v="2016-05-01T00:00:00"/>
    <x v="17"/>
    <x v="1"/>
    <n v="2905"/>
    <n v="118.729"/>
    <n v="0"/>
    <n v="3083"/>
    <n v="141.57499999999999"/>
    <n v="0"/>
    <x v="8"/>
  </r>
  <r>
    <d v="2016-05-01T00:00:00"/>
    <x v="17"/>
    <x v="21"/>
    <n v="7194"/>
    <n v="151.404"/>
    <n v="49.502000000000002"/>
    <n v="7581"/>
    <n v="229.65100000000001"/>
    <n v="3.625"/>
    <x v="8"/>
  </r>
  <r>
    <d v="2016-05-01T00:00:00"/>
    <x v="18"/>
    <x v="4"/>
    <n v="17894"/>
    <n v="578.23599999999999"/>
    <n v="6.0789999999999997"/>
    <n v="20034"/>
    <n v="526.31299999999999"/>
    <n v="0"/>
    <x v="8"/>
  </r>
  <r>
    <d v="2016-05-01T00:00:00"/>
    <x v="19"/>
    <x v="4"/>
    <n v="35158"/>
    <n v="1271.904"/>
    <n v="152.066"/>
    <n v="37386"/>
    <n v="1334.422"/>
    <n v="35.412999999999997"/>
    <x v="8"/>
  </r>
  <r>
    <d v="2016-05-01T00:00:00"/>
    <x v="53"/>
    <x v="8"/>
    <n v="6106"/>
    <n v="313.04899999999998"/>
    <n v="80.724000000000004"/>
    <n v="6577"/>
    <n v="201.279"/>
    <n v="0"/>
    <x v="8"/>
  </r>
  <r>
    <d v="2016-05-01T00:00:00"/>
    <x v="21"/>
    <x v="20"/>
    <s v=".."/>
    <s v=".."/>
    <s v=".."/>
    <s v=".."/>
    <n v="789.09500000000003"/>
    <n v="0"/>
    <x v="8"/>
  </r>
  <r>
    <d v="2016-05-01T00:00:00"/>
    <x v="21"/>
    <x v="13"/>
    <n v="3300"/>
    <n v="2.8580000000000001"/>
    <n v="0"/>
    <n v="2975"/>
    <n v="13.757"/>
    <n v="0"/>
    <x v="8"/>
  </r>
  <r>
    <d v="2016-05-01T00:00:00"/>
    <x v="21"/>
    <x v="1"/>
    <n v="33045"/>
    <n v="1030.413"/>
    <n v="0"/>
    <n v="30208"/>
    <n v="587.67700000000002"/>
    <n v="0"/>
    <x v="8"/>
  </r>
  <r>
    <d v="2016-05-01T00:00:00"/>
    <x v="21"/>
    <x v="16"/>
    <n v="6572"/>
    <n v="79.698999999999998"/>
    <n v="5.5E-2"/>
    <n v="5639"/>
    <n v="174.828"/>
    <n v="0"/>
    <x v="8"/>
  </r>
  <r>
    <d v="2016-05-01T00:00:00"/>
    <x v="21"/>
    <x v="17"/>
    <n v="3134"/>
    <n v="1.548"/>
    <n v="0"/>
    <n v="3391"/>
    <n v="2.024"/>
    <n v="0.71499999999999997"/>
    <x v="8"/>
  </r>
  <r>
    <d v="2016-05-01T00:00:00"/>
    <x v="21"/>
    <x v="23"/>
    <n v="61941"/>
    <n v="3507.8470000000002"/>
    <n v="97.856999999999999"/>
    <n v="88891"/>
    <n v="4064.6120000000001"/>
    <n v="35.634999999999998"/>
    <x v="8"/>
  </r>
  <r>
    <d v="2016-05-01T00:00:00"/>
    <x v="22"/>
    <x v="23"/>
    <n v="28345"/>
    <n v="1092.7909999999999"/>
    <n v="32.113"/>
    <n v="41684"/>
    <n v="1607.9860000000001"/>
    <n v="12.028"/>
    <x v="8"/>
  </r>
  <r>
    <d v="2016-05-01T00:00:00"/>
    <x v="23"/>
    <x v="21"/>
    <n v="1634"/>
    <n v="49.984000000000002"/>
    <n v="2.1019999999999999"/>
    <n v="1682"/>
    <n v="47.944000000000003"/>
    <n v="0"/>
    <x v="8"/>
  </r>
  <r>
    <d v="2016-05-01T00:00:00"/>
    <x v="24"/>
    <x v="4"/>
    <s v=".."/>
    <s v=".."/>
    <s v=".."/>
    <s v=".."/>
    <n v="1345.2270000000001"/>
    <n v="0"/>
    <x v="8"/>
  </r>
  <r>
    <d v="2016-05-01T00:00:00"/>
    <x v="24"/>
    <x v="8"/>
    <s v=".."/>
    <n v="1119.643"/>
    <n v="0"/>
    <s v=".."/>
    <s v=".."/>
    <s v=".."/>
    <x v="8"/>
  </r>
  <r>
    <d v="2016-05-01T00:00:00"/>
    <x v="59"/>
    <x v="10"/>
    <n v="16357"/>
    <n v="331.351"/>
    <n v="4.9000000000000002E-2"/>
    <n v="16687"/>
    <n v="359.73700000000002"/>
    <n v="9.9610000000000003"/>
    <x v="8"/>
  </r>
  <r>
    <d v="2016-05-01T00:00:00"/>
    <x v="25"/>
    <x v="14"/>
    <n v="20990"/>
    <n v="425.27699999999999"/>
    <n v="211.03100000000001"/>
    <n v="23935"/>
    <n v="1115.4359999999999"/>
    <n v="0.01"/>
    <x v="8"/>
  </r>
  <r>
    <d v="2016-05-01T00:00:00"/>
    <x v="26"/>
    <x v="8"/>
    <n v="10624"/>
    <n v="170.494"/>
    <n v="0"/>
    <n v="10035"/>
    <n v="145.12"/>
    <n v="0"/>
    <x v="8"/>
  </r>
  <r>
    <d v="2016-05-01T00:00:00"/>
    <x v="75"/>
    <x v="20"/>
    <n v="1344"/>
    <n v="116.5"/>
    <n v="0"/>
    <n v="1681"/>
    <n v="29.224"/>
    <n v="0"/>
    <x v="8"/>
  </r>
  <r>
    <d v="2016-05-01T00:00:00"/>
    <x v="54"/>
    <x v="14"/>
    <n v="15246"/>
    <n v="0"/>
    <n v="0"/>
    <n v="15415"/>
    <n v="0"/>
    <n v="0"/>
    <x v="8"/>
  </r>
  <r>
    <d v="2016-05-01T00:00:00"/>
    <x v="70"/>
    <x v="14"/>
    <n v="9107"/>
    <n v="102.771"/>
    <n v="0"/>
    <n v="10477"/>
    <n v="0"/>
    <n v="0"/>
    <x v="8"/>
  </r>
  <r>
    <d v="2016-05-01T00:00:00"/>
    <x v="58"/>
    <x v="25"/>
    <n v="5236"/>
    <n v="176.381"/>
    <n v="133.4"/>
    <n v="5624"/>
    <n v="212.571"/>
    <n v="0.19700000000000001"/>
    <x v="8"/>
  </r>
  <r>
    <d v="2016-05-01T00:00:00"/>
    <x v="28"/>
    <x v="4"/>
    <n v="1702"/>
    <n v="0"/>
    <n v="0"/>
    <n v="1644"/>
    <n v="0"/>
    <n v="0"/>
    <x v="8"/>
  </r>
  <r>
    <d v="2016-05-01T00:00:00"/>
    <x v="28"/>
    <x v="10"/>
    <n v="3789"/>
    <n v="10.973000000000001"/>
    <n v="0"/>
    <n v="3349"/>
    <n v="0.78500000000000003"/>
    <n v="0"/>
    <x v="8"/>
  </r>
  <r>
    <d v="2016-05-01T00:00:00"/>
    <x v="28"/>
    <x v="14"/>
    <n v="50943"/>
    <n v="160.42599999999999"/>
    <n v="0"/>
    <n v="51673"/>
    <n v="4.5640000000000001"/>
    <n v="0.71099999999999997"/>
    <x v="8"/>
  </r>
  <r>
    <d v="2016-05-01T00:00:00"/>
    <x v="28"/>
    <x v="25"/>
    <n v="17045"/>
    <n v="134.76900000000001"/>
    <n v="5.2450000000000001"/>
    <n v="18929"/>
    <n v="120.72199999999999"/>
    <n v="2.3170000000000002"/>
    <x v="8"/>
  </r>
  <r>
    <d v="2016-05-01T00:00:00"/>
    <x v="28"/>
    <x v="1"/>
    <n v="33276"/>
    <n v="9.7889999999999997"/>
    <n v="0"/>
    <n v="30646"/>
    <n v="51.53"/>
    <n v="1.0999999999999999E-2"/>
    <x v="8"/>
  </r>
  <r>
    <d v="2016-05-01T00:00:00"/>
    <x v="28"/>
    <x v="16"/>
    <n v="4793"/>
    <n v="109.964"/>
    <n v="5.556"/>
    <n v="4776"/>
    <n v="115.01300000000001"/>
    <n v="0"/>
    <x v="8"/>
  </r>
  <r>
    <d v="2016-05-01T00:00:00"/>
    <x v="28"/>
    <x v="17"/>
    <n v="12696"/>
    <n v="252.131"/>
    <n v="0"/>
    <n v="12925"/>
    <n v="73.448999999999998"/>
    <n v="2.4580000000000002"/>
    <x v="8"/>
  </r>
  <r>
    <d v="2016-05-01T00:00:00"/>
    <x v="28"/>
    <x v="8"/>
    <n v="14097"/>
    <n v="82.528999999999996"/>
    <n v="7.3159999999999998"/>
    <n v="11808"/>
    <n v="118.554"/>
    <n v="0.75600000000000001"/>
    <x v="8"/>
  </r>
  <r>
    <d v="2016-05-01T00:00:00"/>
    <x v="57"/>
    <x v="16"/>
    <n v="8850"/>
    <n v="10.416"/>
    <n v="0"/>
    <n v="8097"/>
    <n v="1.341"/>
    <n v="0"/>
    <x v="8"/>
  </r>
  <r>
    <d v="2016-05-01T00:00:00"/>
    <x v="29"/>
    <x v="15"/>
    <n v="9845"/>
    <n v="222.56100000000001"/>
    <n v="66.491"/>
    <n v="10682"/>
    <n v="345.23399999999998"/>
    <n v="4.4349999999999996"/>
    <x v="8"/>
  </r>
  <r>
    <d v="2016-05-01T00:00:00"/>
    <x v="30"/>
    <x v="27"/>
    <n v="3622"/>
    <n v="69.5"/>
    <n v="1.401"/>
    <n v="3518"/>
    <n v="124.2"/>
    <n v="1.325"/>
    <x v="8"/>
  </r>
  <r>
    <d v="2016-05-01T00:00:00"/>
    <x v="30"/>
    <x v="1"/>
    <n v="4001"/>
    <n v="51.923999999999999"/>
    <n v="0"/>
    <n v="4263"/>
    <n v="165.37100000000001"/>
    <n v="0.185"/>
    <x v="8"/>
  </r>
  <r>
    <d v="2016-05-01T00:00:00"/>
    <x v="31"/>
    <x v="13"/>
    <n v="25495"/>
    <n v="1307.9549999999999"/>
    <n v="12.965999999999999"/>
    <n v="25272"/>
    <n v="817.62800000000004"/>
    <n v="0"/>
    <x v="8"/>
  </r>
  <r>
    <d v="2016-05-01T00:00:00"/>
    <x v="71"/>
    <x v="13"/>
    <n v="5047"/>
    <n v="3.0000000000000001E-3"/>
    <n v="0"/>
    <n v="4136"/>
    <n v="0.15"/>
    <n v="0"/>
    <x v="8"/>
  </r>
  <r>
    <d v="2016-05-01T00:00:00"/>
    <x v="66"/>
    <x v="28"/>
    <n v="901"/>
    <n v="0.48299999999999998"/>
    <n v="2.8000000000000001E-2"/>
    <n v="980"/>
    <n v="49.877000000000002"/>
    <n v="1.4730000000000001"/>
    <x v="8"/>
  </r>
  <r>
    <d v="2016-05-01T00:00:00"/>
    <x v="34"/>
    <x v="9"/>
    <s v=".."/>
    <n v="3.8090000000000002"/>
    <n v="0"/>
    <s v=".."/>
    <n v="39.688000000000002"/>
    <n v="0"/>
    <x v="8"/>
  </r>
  <r>
    <d v="2016-05-01T00:00:00"/>
    <x v="34"/>
    <x v="29"/>
    <s v=".."/>
    <n v="0.22500000000000001"/>
    <n v="0"/>
    <s v=".."/>
    <n v="21.707000000000001"/>
    <n v="0"/>
    <x v="8"/>
  </r>
  <r>
    <d v="2016-05-01T00:00:00"/>
    <x v="35"/>
    <x v="1"/>
    <n v="323"/>
    <n v="0"/>
    <n v="0"/>
    <n v="358"/>
    <n v="0"/>
    <n v="0"/>
    <x v="8"/>
  </r>
  <r>
    <d v="2016-05-01T00:00:00"/>
    <x v="35"/>
    <x v="24"/>
    <n v="10935"/>
    <n v="237.76499999999999"/>
    <n v="0"/>
    <n v="9245"/>
    <n v="446.16"/>
    <n v="0"/>
    <x v="8"/>
  </r>
  <r>
    <d v="2016-05-01T00:00:00"/>
    <x v="64"/>
    <x v="4"/>
    <s v=".."/>
    <s v=".."/>
    <s v=".."/>
    <s v=".."/>
    <n v="116.282"/>
    <n v="0"/>
    <x v="8"/>
  </r>
  <r>
    <d v="2016-05-01T00:00:00"/>
    <x v="64"/>
    <x v="25"/>
    <s v=".."/>
    <n v="419.35599999999999"/>
    <n v="0"/>
    <s v=".."/>
    <n v="30.710999999999999"/>
    <n v="0"/>
    <x v="8"/>
  </r>
  <r>
    <d v="2016-05-01T00:00:00"/>
    <x v="64"/>
    <x v="8"/>
    <s v=".."/>
    <n v="396.84899999999999"/>
    <n v="0"/>
    <s v=".."/>
    <s v=".."/>
    <s v=".."/>
    <x v="8"/>
  </r>
  <r>
    <d v="2016-05-01T00:00:00"/>
    <x v="36"/>
    <x v="27"/>
    <n v="4338"/>
    <n v="34.363"/>
    <n v="0"/>
    <n v="4185"/>
    <n v="6.9710000000000001"/>
    <n v="2.3610000000000002"/>
    <x v="8"/>
  </r>
  <r>
    <d v="2016-05-01T00:00:00"/>
    <x v="36"/>
    <x v="4"/>
    <n v="6504"/>
    <n v="437.596"/>
    <n v="42.66"/>
    <n v="6058"/>
    <n v="717.51099999999997"/>
    <n v="52.29"/>
    <x v="8"/>
  </r>
  <r>
    <d v="2016-05-01T00:00:00"/>
    <x v="36"/>
    <x v="20"/>
    <n v="25843"/>
    <n v="1010.543"/>
    <n v="24.315999999999999"/>
    <n v="26246"/>
    <n v="1226.7380000000001"/>
    <n v="32.340000000000003"/>
    <x v="8"/>
  </r>
  <r>
    <d v="2016-05-01T00:00:00"/>
    <x v="36"/>
    <x v="14"/>
    <n v="2335"/>
    <n v="74.652000000000001"/>
    <n v="1.6739999999999999"/>
    <n v="2463"/>
    <n v="65.234999999999999"/>
    <n v="0.96"/>
    <x v="8"/>
  </r>
  <r>
    <d v="2016-05-01T00:00:00"/>
    <x v="36"/>
    <x v="25"/>
    <n v="13759"/>
    <n v="162.69200000000001"/>
    <n v="31.225999999999999"/>
    <n v="14737"/>
    <n v="88.971999999999994"/>
    <n v="42.023000000000003"/>
    <x v="8"/>
  </r>
  <r>
    <d v="2016-05-01T00:00:00"/>
    <x v="36"/>
    <x v="38"/>
    <s v=".."/>
    <s v=".."/>
    <s v=".."/>
    <s v=".."/>
    <n v="6"/>
    <n v="0"/>
    <x v="8"/>
  </r>
  <r>
    <d v="2016-05-01T00:00:00"/>
    <x v="36"/>
    <x v="2"/>
    <n v="2064"/>
    <n v="0.57399999999999995"/>
    <n v="0.159"/>
    <n v="1833"/>
    <n v="6.7560000000000002"/>
    <n v="1.0640000000000001"/>
    <x v="8"/>
  </r>
  <r>
    <d v="2016-05-01T00:00:00"/>
    <x v="36"/>
    <x v="1"/>
    <n v="40801"/>
    <n v="536.92200000000003"/>
    <n v="0.97699999999999998"/>
    <n v="39939"/>
    <n v="827.36500000000001"/>
    <n v="156.62200000000001"/>
    <x v="8"/>
  </r>
  <r>
    <d v="2016-05-01T00:00:00"/>
    <x v="36"/>
    <x v="9"/>
    <n v="1750"/>
    <n v="0"/>
    <n v="0"/>
    <n v="1903"/>
    <n v="0.11"/>
    <n v="0"/>
    <x v="8"/>
  </r>
  <r>
    <d v="2016-05-01T00:00:00"/>
    <x v="36"/>
    <x v="24"/>
    <n v="4181"/>
    <n v="37.366999999999997"/>
    <n v="2.2440000000000002"/>
    <n v="3711"/>
    <n v="46.359000000000002"/>
    <n v="1.0900000000000001"/>
    <x v="8"/>
  </r>
  <r>
    <d v="2016-05-01T00:00:00"/>
    <x v="36"/>
    <x v="16"/>
    <n v="30052"/>
    <n v="998.22199999999998"/>
    <n v="26.164000000000001"/>
    <n v="31123"/>
    <n v="1548.7470000000001"/>
    <n v="56.515999999999998"/>
    <x v="8"/>
  </r>
  <r>
    <d v="2016-05-01T00:00:00"/>
    <x v="36"/>
    <x v="31"/>
    <n v="5802"/>
    <n v="177.49100000000001"/>
    <n v="3.3319999999999999"/>
    <n v="5721"/>
    <n v="27.911000000000001"/>
    <n v="5.0860000000000003"/>
    <x v="8"/>
  </r>
  <r>
    <d v="2016-05-01T00:00:00"/>
    <x v="36"/>
    <x v="17"/>
    <n v="6639"/>
    <n v="180.50700000000001"/>
    <n v="13.928000000000001"/>
    <n v="6348"/>
    <n v="109.89400000000001"/>
    <n v="10.02"/>
    <x v="8"/>
  </r>
  <r>
    <d v="2016-05-01T00:00:00"/>
    <x v="36"/>
    <x v="18"/>
    <n v="7425"/>
    <n v="388.93"/>
    <n v="54.168999999999997"/>
    <n v="12861"/>
    <n v="106.29600000000001"/>
    <n v="126.78700000000001"/>
    <x v="8"/>
  </r>
  <r>
    <d v="2016-05-01T00:00:00"/>
    <x v="36"/>
    <x v="23"/>
    <n v="9624"/>
    <n v="22.036000000000001"/>
    <n v="0"/>
    <n v="12029"/>
    <n v="169.96600000000001"/>
    <n v="8.48"/>
    <x v="8"/>
  </r>
  <r>
    <d v="2016-05-01T00:00:00"/>
    <x v="36"/>
    <x v="8"/>
    <n v="52174"/>
    <n v="1647.5730000000001"/>
    <n v="164.607"/>
    <n v="54026"/>
    <n v="299.17700000000002"/>
    <n v="144.23400000000001"/>
    <x v="8"/>
  </r>
  <r>
    <d v="2016-05-01T00:00:00"/>
    <x v="55"/>
    <x v="35"/>
    <n v="19847"/>
    <n v="1036.3"/>
    <n v="7.6219999999999999"/>
    <n v="34020"/>
    <n v="1249.1849999999999"/>
    <n v="1.2999999999999999E-2"/>
    <x v="8"/>
  </r>
  <r>
    <d v="2016-05-01T00:00:00"/>
    <x v="37"/>
    <x v="32"/>
    <n v="4147"/>
    <n v="203.80600000000001"/>
    <n v="5.4139999999999997"/>
    <n v="4640"/>
    <n v="369.255"/>
    <n v="0"/>
    <x v="8"/>
  </r>
  <r>
    <d v="2016-05-01T00:00:00"/>
    <x v="63"/>
    <x v="16"/>
    <n v="23660"/>
    <n v="407.25900000000001"/>
    <n v="0"/>
    <n v="21534"/>
    <n v="629.49699999999996"/>
    <n v="0"/>
    <x v="8"/>
  </r>
  <r>
    <d v="2016-05-01T00:00:00"/>
    <x v="67"/>
    <x v="4"/>
    <n v="2669"/>
    <n v="103.85299999999999"/>
    <n v="0"/>
    <n v="3035"/>
    <n v="98.75"/>
    <n v="0"/>
    <x v="8"/>
  </r>
  <r>
    <d v="2016-05-01T00:00:00"/>
    <x v="62"/>
    <x v="16"/>
    <n v="2728"/>
    <n v="10.007"/>
    <n v="0"/>
    <n v="3446"/>
    <n v="9.4830000000000005"/>
    <n v="0"/>
    <x v="8"/>
  </r>
  <r>
    <d v="2016-05-01T00:00:00"/>
    <x v="38"/>
    <x v="1"/>
    <s v=".."/>
    <n v="173.10499999999999"/>
    <n v="0"/>
    <s v=".."/>
    <n v="537.49800000000005"/>
    <n v="0"/>
    <x v="8"/>
  </r>
  <r>
    <d v="2016-05-01T00:00:00"/>
    <x v="38"/>
    <x v="16"/>
    <n v="102545"/>
    <n v="6106.1719999999996"/>
    <n v="330.02499999999998"/>
    <n v="112246"/>
    <n v="7267.1490000000003"/>
    <n v="8.0000000000000002E-3"/>
    <x v="8"/>
  </r>
  <r>
    <d v="2016-05-01T00:00:00"/>
    <x v="40"/>
    <x v="29"/>
    <n v="1337"/>
    <n v="1.6359999999999999"/>
    <n v="0"/>
    <n v="1298"/>
    <n v="22.045999999999999"/>
    <n v="0"/>
    <x v="8"/>
  </r>
  <r>
    <d v="2016-05-01T00:00:00"/>
    <x v="41"/>
    <x v="31"/>
    <n v="4956"/>
    <n v="62.222000000000001"/>
    <n v="0"/>
    <n v="4666"/>
    <n v="202.38"/>
    <n v="0"/>
    <x v="8"/>
  </r>
  <r>
    <d v="2016-05-01T00:00:00"/>
    <x v="42"/>
    <x v="1"/>
    <s v=".."/>
    <n v="370.68700000000001"/>
    <n v="0"/>
    <s v=".."/>
    <n v="456.18900000000002"/>
    <n v="0"/>
    <x v="8"/>
  </r>
  <r>
    <d v="2016-05-01T00:00:00"/>
    <x v="43"/>
    <x v="17"/>
    <n v="32929"/>
    <n v="1324.7650000000001"/>
    <n v="102.92"/>
    <n v="35632"/>
    <n v="1512.884"/>
    <n v="5.2709999999999999"/>
    <x v="8"/>
  </r>
  <r>
    <d v="2016-05-01T00:00:00"/>
    <x v="76"/>
    <x v="14"/>
    <n v="10323"/>
    <n v="0"/>
    <n v="0"/>
    <n v="12631"/>
    <n v="0"/>
    <n v="0"/>
    <x v="8"/>
  </r>
  <r>
    <d v="2016-05-01T00:00:00"/>
    <x v="45"/>
    <x v="8"/>
    <n v="16672"/>
    <n v="390.69099999999997"/>
    <n v="50.466999999999999"/>
    <n v="18272"/>
    <n v="771.40300000000002"/>
    <n v="0.78200000000000003"/>
    <x v="8"/>
  </r>
  <r>
    <d v="2016-05-01T00:00:00"/>
    <x v="46"/>
    <x v="4"/>
    <s v=".."/>
    <s v=".."/>
    <s v=".."/>
    <s v=".."/>
    <n v="189.273"/>
    <n v="0"/>
    <x v="8"/>
  </r>
  <r>
    <d v="2016-05-01T00:00:00"/>
    <x v="46"/>
    <x v="16"/>
    <s v=".."/>
    <s v=".."/>
    <s v=".."/>
    <s v=".."/>
    <n v="293.49799999999999"/>
    <n v="0"/>
    <x v="8"/>
  </r>
  <r>
    <d v="2016-05-01T00:00:00"/>
    <x v="46"/>
    <x v="8"/>
    <s v=".."/>
    <n v="1021.355"/>
    <n v="0"/>
    <s v=".."/>
    <s v=".."/>
    <s v=".."/>
    <x v="8"/>
  </r>
  <r>
    <d v="2016-05-01T00:00:00"/>
    <x v="47"/>
    <x v="26"/>
    <n v="10016"/>
    <n v="370.065"/>
    <n v="0"/>
    <n v="9430"/>
    <n v="338.495"/>
    <n v="0"/>
    <x v="8"/>
  </r>
  <r>
    <d v="2016-05-01T00:00:00"/>
    <x v="49"/>
    <x v="10"/>
    <n v="13186"/>
    <n v="18.510000000000002"/>
    <n v="0"/>
    <n v="13024"/>
    <n v="33.682000000000002"/>
    <n v="0"/>
    <x v="8"/>
  </r>
  <r>
    <d v="2016-05-01T00:00:00"/>
    <x v="49"/>
    <x v="14"/>
    <n v="11231"/>
    <n v="47.713000000000001"/>
    <n v="0"/>
    <n v="11694"/>
    <n v="4.7E-2"/>
    <n v="0"/>
    <x v="8"/>
  </r>
  <r>
    <d v="2016-05-01T00:00:00"/>
    <x v="49"/>
    <x v="1"/>
    <n v="37949"/>
    <n v="52.326000000000001"/>
    <n v="0"/>
    <n v="37023"/>
    <n v="24.945"/>
    <n v="0"/>
    <x v="8"/>
  </r>
  <r>
    <d v="2016-05-01T00:00:00"/>
    <x v="49"/>
    <x v="9"/>
    <n v="1950"/>
    <n v="0"/>
    <n v="0"/>
    <n v="2426"/>
    <n v="17.814"/>
    <n v="0"/>
    <x v="8"/>
  </r>
  <r>
    <d v="2016-05-01T00:00:00"/>
    <x v="49"/>
    <x v="29"/>
    <n v="624"/>
    <n v="0"/>
    <n v="0"/>
    <n v="825"/>
    <n v="8.33"/>
    <n v="0"/>
    <x v="8"/>
  </r>
  <r>
    <d v="2016-05-01T00:00:00"/>
    <x v="49"/>
    <x v="33"/>
    <n v="1183"/>
    <n v="1.552"/>
    <n v="0"/>
    <n v="1132"/>
    <n v="1.29"/>
    <n v="0"/>
    <x v="8"/>
  </r>
  <r>
    <d v="2016-05-01T00:00:00"/>
    <x v="49"/>
    <x v="8"/>
    <n v="16321"/>
    <n v="603.43399999999997"/>
    <n v="0"/>
    <n v="16761"/>
    <n v="546.99400000000003"/>
    <n v="0"/>
    <x v="8"/>
  </r>
  <r>
    <d v="2016-05-01T00:00:00"/>
    <x v="49"/>
    <x v="12"/>
    <n v="277"/>
    <n v="0.54800000000000004"/>
    <n v="0"/>
    <n v="591"/>
    <n v="3.6339999999999999"/>
    <n v="0"/>
    <x v="8"/>
  </r>
  <r>
    <d v="2016-05-01T00:00:00"/>
    <x v="50"/>
    <x v="34"/>
    <n v="1643"/>
    <n v="0.29299999999999998"/>
    <n v="0"/>
    <n v="1642"/>
    <n v="2.1360000000000001"/>
    <n v="0"/>
    <x v="8"/>
  </r>
  <r>
    <d v="2016-05-01T00:00:00"/>
    <x v="72"/>
    <x v="4"/>
    <n v="3321"/>
    <n v="196.94"/>
    <n v="12.468"/>
    <n v="2592"/>
    <n v="119.14400000000001"/>
    <n v="0"/>
    <x v="8"/>
  </r>
  <r>
    <d v="2016-06-01T00:00:00"/>
    <x v="65"/>
    <x v="2"/>
    <n v="3948"/>
    <n v="4.3540000000000001"/>
    <n v="0.81499999999999995"/>
    <n v="4943"/>
    <n v="86.671000000000006"/>
    <n v="5.8079999999999998"/>
    <x v="8"/>
  </r>
  <r>
    <d v="2016-06-01T00:00:00"/>
    <x v="2"/>
    <x v="3"/>
    <n v="9921"/>
    <n v="353.029"/>
    <n v="18.013000000000002"/>
    <n v="12450"/>
    <n v="80.028999999999996"/>
    <n v="9.9459999999999997"/>
    <x v="8"/>
  </r>
  <r>
    <d v="2016-06-01T00:00:00"/>
    <x v="3"/>
    <x v="4"/>
    <n v="9802"/>
    <n v="279.36900000000003"/>
    <n v="40.395000000000003"/>
    <n v="11868"/>
    <n v="336.69900000000001"/>
    <n v="22.274000000000001"/>
    <x v="8"/>
  </r>
  <r>
    <d v="2016-06-01T00:00:00"/>
    <x v="68"/>
    <x v="30"/>
    <n v="6273"/>
    <n v="78.97"/>
    <n v="13.978999999999999"/>
    <n v="6512"/>
    <n v="21.888999999999999"/>
    <n v="0"/>
    <x v="8"/>
  </r>
  <r>
    <d v="2016-06-01T00:00:00"/>
    <x v="4"/>
    <x v="5"/>
    <n v="1473"/>
    <n v="17.274000000000001"/>
    <n v="0.50600000000000001"/>
    <n v="2055"/>
    <n v="5.8150000000000004"/>
    <n v="0"/>
    <x v="8"/>
  </r>
  <r>
    <d v="2016-06-01T00:00:00"/>
    <x v="5"/>
    <x v="6"/>
    <n v="714"/>
    <n v="6.8000000000000005E-2"/>
    <n v="0"/>
    <n v="807"/>
    <n v="30.024999999999999"/>
    <n v="0"/>
    <x v="8"/>
  </r>
  <r>
    <d v="2016-06-01T00:00:00"/>
    <x v="5"/>
    <x v="1"/>
    <n v="83321"/>
    <n v="2267.9369999999999"/>
    <n v="155.93799999999999"/>
    <n v="85692"/>
    <n v="1932.0630000000001"/>
    <n v="2.5000000000000001E-2"/>
    <x v="8"/>
  </r>
  <r>
    <d v="2016-06-01T00:00:00"/>
    <x v="6"/>
    <x v="9"/>
    <n v="8114"/>
    <n v="40.075000000000003"/>
    <n v="0"/>
    <n v="7761"/>
    <n v="181.52"/>
    <n v="0"/>
    <x v="8"/>
  </r>
  <r>
    <d v="2016-06-01T00:00:00"/>
    <x v="9"/>
    <x v="12"/>
    <n v="3215"/>
    <n v="5.7060000000000004"/>
    <n v="3.2789999999999999"/>
    <n v="4130"/>
    <n v="29.672999999999998"/>
    <n v="2.8290000000000002"/>
    <x v="8"/>
  </r>
  <r>
    <d v="2016-06-01T00:00:00"/>
    <x v="10"/>
    <x v="13"/>
    <n v="43291"/>
    <n v="739.44500000000005"/>
    <n v="0"/>
    <n v="56693"/>
    <n v="295.10199999999998"/>
    <n v="0"/>
    <x v="8"/>
  </r>
  <r>
    <d v="2016-06-01T00:00:00"/>
    <x v="10"/>
    <x v="1"/>
    <n v="3631"/>
    <n v="0"/>
    <n v="0"/>
    <n v="4405"/>
    <n v="0"/>
    <n v="0"/>
    <x v="8"/>
  </r>
  <r>
    <d v="2016-06-01T00:00:00"/>
    <x v="73"/>
    <x v="25"/>
    <n v="4255"/>
    <n v="443.37299999999999"/>
    <n v="0.97599999999999998"/>
    <n v="4973"/>
    <n v="426.92399999999998"/>
    <n v="0"/>
    <x v="8"/>
  </r>
  <r>
    <d v="2016-06-01T00:00:00"/>
    <x v="74"/>
    <x v="8"/>
    <n v="6265"/>
    <n v="238.374"/>
    <n v="31.297999999999998"/>
    <n v="8665"/>
    <n v="106.815"/>
    <n v="0"/>
    <x v="8"/>
  </r>
  <r>
    <d v="2016-06-01T00:00:00"/>
    <x v="13"/>
    <x v="15"/>
    <n v="5042"/>
    <n v="116.947"/>
    <n v="18.728000000000002"/>
    <n v="5247"/>
    <n v="134.23099999999999"/>
    <n v="0"/>
    <x v="8"/>
  </r>
  <r>
    <d v="2016-06-01T00:00:00"/>
    <x v="14"/>
    <x v="16"/>
    <n v="3109"/>
    <n v="23.864000000000001"/>
    <n v="0"/>
    <n v="3274"/>
    <n v="141.19800000000001"/>
    <n v="0.155"/>
    <x v="8"/>
  </r>
  <r>
    <d v="2016-06-01T00:00:00"/>
    <x v="14"/>
    <x v="18"/>
    <n v="4437"/>
    <n v="316.31099999999998"/>
    <n v="13.413"/>
    <n v="5006"/>
    <n v="125.06399999999999"/>
    <n v="0.67600000000000005"/>
    <x v="8"/>
  </r>
  <r>
    <d v="2016-06-01T00:00:00"/>
    <x v="16"/>
    <x v="20"/>
    <n v="66280"/>
    <n v="3072.2750000000001"/>
    <n v="14.802"/>
    <n v="76800"/>
    <n v="2829.0369999999998"/>
    <n v="11.254"/>
    <x v="8"/>
  </r>
  <r>
    <d v="2016-06-01T00:00:00"/>
    <x v="69"/>
    <x v="24"/>
    <n v="4176"/>
    <n v="78.025000000000006"/>
    <n v="0"/>
    <n v="4764"/>
    <n v="32.462000000000003"/>
    <n v="0"/>
    <x v="8"/>
  </r>
  <r>
    <d v="2016-06-01T00:00:00"/>
    <x v="17"/>
    <x v="1"/>
    <n v="3298"/>
    <n v="80.260000000000005"/>
    <n v="0"/>
    <n v="3159"/>
    <n v="137.25"/>
    <n v="0.38300000000000001"/>
    <x v="8"/>
  </r>
  <r>
    <d v="2016-06-01T00:00:00"/>
    <x v="17"/>
    <x v="21"/>
    <n v="7887"/>
    <n v="121.053"/>
    <n v="52.417999999999999"/>
    <n v="9316"/>
    <n v="179.25299999999999"/>
    <n v="3.0619999999999998"/>
    <x v="8"/>
  </r>
  <r>
    <d v="2016-06-01T00:00:00"/>
    <x v="18"/>
    <x v="4"/>
    <n v="17799"/>
    <n v="534.44600000000003"/>
    <n v="6.24"/>
    <n v="20413"/>
    <n v="524.25300000000004"/>
    <n v="0"/>
    <x v="8"/>
  </r>
  <r>
    <d v="2016-06-01T00:00:00"/>
    <x v="19"/>
    <x v="4"/>
    <n v="35873"/>
    <n v="1243.886"/>
    <n v="151.85"/>
    <n v="42325"/>
    <n v="1367.2190000000001"/>
    <n v="32.779000000000003"/>
    <x v="8"/>
  </r>
  <r>
    <d v="2016-06-01T00:00:00"/>
    <x v="53"/>
    <x v="8"/>
    <n v="5557"/>
    <n v="279.46199999999999"/>
    <n v="66.665999999999997"/>
    <n v="7612"/>
    <n v="198.37200000000001"/>
    <n v="0"/>
    <x v="8"/>
  </r>
  <r>
    <d v="2016-06-01T00:00:00"/>
    <x v="21"/>
    <x v="20"/>
    <s v=".."/>
    <s v=".."/>
    <s v=".."/>
    <s v=".."/>
    <n v="606.07100000000003"/>
    <n v="0"/>
    <x v="8"/>
  </r>
  <r>
    <d v="2016-06-01T00:00:00"/>
    <x v="21"/>
    <x v="13"/>
    <n v="2730"/>
    <n v="0.19500000000000001"/>
    <n v="0"/>
    <n v="3256"/>
    <n v="10.406000000000001"/>
    <n v="0"/>
    <x v="8"/>
  </r>
  <r>
    <d v="2016-06-01T00:00:00"/>
    <x v="21"/>
    <x v="1"/>
    <n v="26009"/>
    <n v="1040.0550000000001"/>
    <n v="0"/>
    <n v="28351"/>
    <n v="558.13900000000001"/>
    <n v="0.84199999999999997"/>
    <x v="8"/>
  </r>
  <r>
    <d v="2016-06-01T00:00:00"/>
    <x v="21"/>
    <x v="16"/>
    <n v="7185"/>
    <n v="105.54300000000001"/>
    <n v="9.5000000000000001E-2"/>
    <n v="6585"/>
    <n v="79.551000000000002"/>
    <n v="0"/>
    <x v="8"/>
  </r>
  <r>
    <d v="2016-06-01T00:00:00"/>
    <x v="21"/>
    <x v="17"/>
    <n v="2804"/>
    <n v="1.294"/>
    <n v="0"/>
    <n v="2651"/>
    <n v="1.45"/>
    <n v="0"/>
    <x v="8"/>
  </r>
  <r>
    <d v="2016-06-01T00:00:00"/>
    <x v="21"/>
    <x v="23"/>
    <n v="77844"/>
    <n v="3466.7249999999999"/>
    <n v="92.701999999999998"/>
    <n v="99710"/>
    <n v="4093.29"/>
    <n v="36.313000000000002"/>
    <x v="8"/>
  </r>
  <r>
    <d v="2016-06-01T00:00:00"/>
    <x v="22"/>
    <x v="23"/>
    <n v="36903"/>
    <n v="1134.614"/>
    <n v="26.64"/>
    <n v="54878"/>
    <n v="1587.625"/>
    <n v="13.053000000000001"/>
    <x v="8"/>
  </r>
  <r>
    <d v="2016-06-01T00:00:00"/>
    <x v="23"/>
    <x v="21"/>
    <n v="1932"/>
    <n v="72.335999999999999"/>
    <n v="2.3010000000000002"/>
    <n v="2000"/>
    <n v="39.603999999999999"/>
    <n v="0"/>
    <x v="8"/>
  </r>
  <r>
    <d v="2016-06-01T00:00:00"/>
    <x v="24"/>
    <x v="4"/>
    <s v=".."/>
    <s v=".."/>
    <s v=".."/>
    <s v=".."/>
    <n v="1243.4380000000001"/>
    <n v="0"/>
    <x v="8"/>
  </r>
  <r>
    <d v="2016-06-01T00:00:00"/>
    <x v="24"/>
    <x v="8"/>
    <s v=".."/>
    <n v="1022.409"/>
    <n v="0"/>
    <s v=".."/>
    <s v=".."/>
    <s v=".."/>
    <x v="8"/>
  </r>
  <r>
    <d v="2016-06-01T00:00:00"/>
    <x v="59"/>
    <x v="10"/>
    <n v="16330"/>
    <n v="235.19800000000001"/>
    <n v="3.4000000000000002E-2"/>
    <n v="21653"/>
    <n v="299.71300000000002"/>
    <n v="10.199"/>
    <x v="8"/>
  </r>
  <r>
    <d v="2016-06-01T00:00:00"/>
    <x v="25"/>
    <x v="14"/>
    <n v="26141"/>
    <n v="489.62700000000001"/>
    <n v="181.542"/>
    <n v="28429"/>
    <n v="1264.0809999999999"/>
    <n v="0"/>
    <x v="8"/>
  </r>
  <r>
    <d v="2016-06-01T00:00:00"/>
    <x v="26"/>
    <x v="8"/>
    <n v="8663"/>
    <n v="151.37899999999999"/>
    <n v="0"/>
    <n v="10939"/>
    <n v="119.089"/>
    <n v="0"/>
    <x v="8"/>
  </r>
  <r>
    <d v="2016-06-01T00:00:00"/>
    <x v="75"/>
    <x v="20"/>
    <n v="1379"/>
    <n v="86.108999999999995"/>
    <n v="0"/>
    <n v="1929"/>
    <n v="32.685000000000002"/>
    <n v="0"/>
    <x v="8"/>
  </r>
  <r>
    <d v="2016-06-01T00:00:00"/>
    <x v="54"/>
    <x v="14"/>
    <n v="16415"/>
    <n v="0"/>
    <n v="0"/>
    <n v="17241"/>
    <n v="0"/>
    <n v="0"/>
    <x v="8"/>
  </r>
  <r>
    <d v="2016-06-01T00:00:00"/>
    <x v="70"/>
    <x v="14"/>
    <n v="11737"/>
    <n v="69.62"/>
    <n v="0"/>
    <n v="13279"/>
    <n v="0"/>
    <n v="0"/>
    <x v="8"/>
  </r>
  <r>
    <d v="2016-06-01T00:00:00"/>
    <x v="58"/>
    <x v="25"/>
    <n v="4557"/>
    <n v="237.84899999999999"/>
    <n v="124.98099999999999"/>
    <n v="5520"/>
    <n v="256.15600000000001"/>
    <n v="0.27900000000000003"/>
    <x v="8"/>
  </r>
  <r>
    <d v="2016-06-01T00:00:00"/>
    <x v="28"/>
    <x v="4"/>
    <n v="2263"/>
    <n v="0"/>
    <n v="0"/>
    <n v="2198"/>
    <n v="0"/>
    <n v="0"/>
    <x v="8"/>
  </r>
  <r>
    <d v="2016-06-01T00:00:00"/>
    <x v="28"/>
    <x v="10"/>
    <n v="3409"/>
    <n v="7.8339999999999996"/>
    <n v="0"/>
    <n v="3963"/>
    <n v="1.8280000000000001"/>
    <n v="0"/>
    <x v="8"/>
  </r>
  <r>
    <d v="2016-06-01T00:00:00"/>
    <x v="28"/>
    <x v="14"/>
    <n v="51482"/>
    <n v="194.55199999999999"/>
    <n v="0"/>
    <n v="54057"/>
    <n v="6.165"/>
    <n v="0.69799999999999995"/>
    <x v="8"/>
  </r>
  <r>
    <d v="2016-06-01T00:00:00"/>
    <x v="28"/>
    <x v="25"/>
    <n v="16459"/>
    <n v="199.05500000000001"/>
    <n v="5.2990000000000004"/>
    <n v="18295"/>
    <n v="137.04599999999999"/>
    <n v="2.7440000000000002"/>
    <x v="8"/>
  </r>
  <r>
    <d v="2016-06-01T00:00:00"/>
    <x v="28"/>
    <x v="1"/>
    <n v="29330"/>
    <n v="7.4660000000000002"/>
    <n v="0"/>
    <n v="31838"/>
    <n v="59.011000000000003"/>
    <n v="1E-3"/>
    <x v="8"/>
  </r>
  <r>
    <d v="2016-06-01T00:00:00"/>
    <x v="28"/>
    <x v="16"/>
    <n v="5404"/>
    <n v="169.68700000000001"/>
    <n v="4.1550000000000002"/>
    <n v="6789"/>
    <n v="144.958"/>
    <n v="0"/>
    <x v="8"/>
  </r>
  <r>
    <d v="2016-06-01T00:00:00"/>
    <x v="28"/>
    <x v="17"/>
    <n v="12427"/>
    <n v="207.77199999999999"/>
    <n v="0"/>
    <n v="14650"/>
    <n v="48.438000000000002"/>
    <n v="2.153"/>
    <x v="8"/>
  </r>
  <r>
    <d v="2016-06-01T00:00:00"/>
    <x v="28"/>
    <x v="8"/>
    <n v="10555"/>
    <n v="73.757999999999996"/>
    <n v="7.2720000000000002"/>
    <n v="12996"/>
    <n v="112.093"/>
    <n v="0.78900000000000003"/>
    <x v="8"/>
  </r>
  <r>
    <d v="2016-06-01T00:00:00"/>
    <x v="57"/>
    <x v="16"/>
    <n v="9773"/>
    <n v="13.420999999999999"/>
    <n v="0"/>
    <n v="10870"/>
    <n v="1.581"/>
    <n v="0"/>
    <x v="8"/>
  </r>
  <r>
    <d v="2016-06-01T00:00:00"/>
    <x v="29"/>
    <x v="15"/>
    <n v="10077"/>
    <n v="212.10400000000001"/>
    <n v="70.222999999999999"/>
    <n v="11179"/>
    <n v="295.48899999999998"/>
    <n v="4.0439999999999996"/>
    <x v="8"/>
  </r>
  <r>
    <d v="2016-06-01T00:00:00"/>
    <x v="77"/>
    <x v="27"/>
    <n v="3118"/>
    <n v="101.405"/>
    <n v="1.337"/>
    <n v="3539"/>
    <n v="124.801"/>
    <n v="0.51300000000000001"/>
    <x v="8"/>
  </r>
  <r>
    <d v="2016-06-01T00:00:00"/>
    <x v="77"/>
    <x v="1"/>
    <n v="3867"/>
    <n v="65.272999999999996"/>
    <n v="0"/>
    <n v="4217"/>
    <n v="110.68899999999999"/>
    <n v="0.42199999999999999"/>
    <x v="8"/>
  </r>
  <r>
    <d v="2016-06-01T00:00:00"/>
    <x v="31"/>
    <x v="13"/>
    <n v="25649"/>
    <n v="1416.481"/>
    <n v="19.283999999999999"/>
    <n v="40571"/>
    <n v="975.505"/>
    <n v="0"/>
    <x v="8"/>
  </r>
  <r>
    <d v="2016-06-01T00:00:00"/>
    <x v="71"/>
    <x v="13"/>
    <n v="3913"/>
    <n v="0"/>
    <n v="0"/>
    <n v="5384"/>
    <n v="0"/>
    <n v="0"/>
    <x v="8"/>
  </r>
  <r>
    <d v="2016-06-01T00:00:00"/>
    <x v="66"/>
    <x v="28"/>
    <n v="985"/>
    <n v="2.258"/>
    <n v="7.0999999999999994E-2"/>
    <n v="887"/>
    <n v="59.506"/>
    <n v="1.8149999999999999"/>
    <x v="8"/>
  </r>
  <r>
    <d v="2016-06-01T00:00:00"/>
    <x v="34"/>
    <x v="9"/>
    <s v=".."/>
    <n v="4.0549999999999997"/>
    <n v="0"/>
    <s v=".."/>
    <n v="37.421999999999997"/>
    <n v="0"/>
    <x v="8"/>
  </r>
  <r>
    <d v="2016-06-01T00:00:00"/>
    <x v="34"/>
    <x v="29"/>
    <s v=".."/>
    <n v="0.38"/>
    <n v="0"/>
    <s v=".."/>
    <n v="31.684000000000001"/>
    <n v="0"/>
    <x v="8"/>
  </r>
  <r>
    <d v="2016-06-01T00:00:00"/>
    <x v="35"/>
    <x v="1"/>
    <n v="452"/>
    <n v="5.5E-2"/>
    <n v="0"/>
    <n v="499"/>
    <n v="0"/>
    <n v="0"/>
    <x v="8"/>
  </r>
  <r>
    <d v="2016-06-01T00:00:00"/>
    <x v="35"/>
    <x v="24"/>
    <n v="8911"/>
    <n v="211.28700000000001"/>
    <n v="0.60899999999999999"/>
    <n v="11160"/>
    <n v="363.47199999999998"/>
    <n v="0"/>
    <x v="8"/>
  </r>
  <r>
    <d v="2016-06-01T00:00:00"/>
    <x v="64"/>
    <x v="4"/>
    <s v=".."/>
    <s v=".."/>
    <s v=".."/>
    <s v=".."/>
    <n v="56.252000000000002"/>
    <n v="0"/>
    <x v="8"/>
  </r>
  <r>
    <d v="2016-06-01T00:00:00"/>
    <x v="64"/>
    <x v="25"/>
    <s v=".."/>
    <n v="463.18700000000001"/>
    <n v="0"/>
    <s v=".."/>
    <n v="30.986999999999998"/>
    <n v="0"/>
    <x v="8"/>
  </r>
  <r>
    <d v="2016-06-01T00:00:00"/>
    <x v="64"/>
    <x v="8"/>
    <s v=".."/>
    <n v="226.86699999999999"/>
    <n v="0"/>
    <s v=".."/>
    <s v=".."/>
    <s v=".."/>
    <x v="8"/>
  </r>
  <r>
    <d v="2016-06-01T00:00:00"/>
    <x v="36"/>
    <x v="3"/>
    <n v="237"/>
    <n v="0"/>
    <n v="0"/>
    <n v="336"/>
    <n v="0.55200000000000005"/>
    <n v="4.2000000000000003E-2"/>
    <x v="8"/>
  </r>
  <r>
    <d v="2016-06-01T00:00:00"/>
    <x v="36"/>
    <x v="27"/>
    <n v="3580"/>
    <n v="56.673000000000002"/>
    <n v="0"/>
    <n v="4323"/>
    <n v="7.1479999999999997"/>
    <n v="2.4380000000000002"/>
    <x v="8"/>
  </r>
  <r>
    <d v="2016-06-01T00:00:00"/>
    <x v="36"/>
    <x v="4"/>
    <n v="5816"/>
    <n v="492.54700000000003"/>
    <n v="45.753999999999998"/>
    <n v="6044"/>
    <n v="661.21900000000005"/>
    <n v="37.195"/>
    <x v="8"/>
  </r>
  <r>
    <d v="2016-06-01T00:00:00"/>
    <x v="36"/>
    <x v="20"/>
    <n v="26042"/>
    <n v="1102.806"/>
    <n v="25.742999999999999"/>
    <n v="30472"/>
    <n v="1040.27"/>
    <n v="30.568000000000001"/>
    <x v="8"/>
  </r>
  <r>
    <d v="2016-06-01T00:00:00"/>
    <x v="36"/>
    <x v="14"/>
    <n v="3429"/>
    <n v="80.08"/>
    <n v="1.135"/>
    <n v="3269"/>
    <n v="122.486"/>
    <n v="1.2170000000000001"/>
    <x v="8"/>
  </r>
  <r>
    <d v="2016-06-01T00:00:00"/>
    <x v="36"/>
    <x v="25"/>
    <n v="12428"/>
    <n v="177.09299999999999"/>
    <n v="31.082999999999998"/>
    <n v="15048"/>
    <n v="117.583"/>
    <n v="45.063000000000002"/>
    <x v="8"/>
  </r>
  <r>
    <d v="2016-06-01T00:00:00"/>
    <x v="36"/>
    <x v="2"/>
    <n v="1719"/>
    <n v="1.554"/>
    <n v="0.19900000000000001"/>
    <n v="1988"/>
    <n v="6.0430000000000001"/>
    <n v="1.2330000000000001"/>
    <x v="8"/>
  </r>
  <r>
    <d v="2016-06-01T00:00:00"/>
    <x v="36"/>
    <x v="1"/>
    <n v="40220"/>
    <n v="482.95499999999998"/>
    <n v="0.377"/>
    <n v="44184"/>
    <n v="721.22500000000002"/>
    <n v="160.11799999999999"/>
    <x v="8"/>
  </r>
  <r>
    <d v="2016-06-01T00:00:00"/>
    <x v="36"/>
    <x v="9"/>
    <n v="1891"/>
    <n v="0"/>
    <n v="0"/>
    <n v="1877"/>
    <n v="0.10199999999999999"/>
    <n v="0"/>
    <x v="8"/>
  </r>
  <r>
    <d v="2016-06-01T00:00:00"/>
    <x v="36"/>
    <x v="24"/>
    <n v="4234"/>
    <n v="40.576999999999998"/>
    <n v="2.101"/>
    <n v="3854"/>
    <n v="175.86"/>
    <n v="1.194"/>
    <x v="8"/>
  </r>
  <r>
    <d v="2016-06-01T00:00:00"/>
    <x v="36"/>
    <x v="16"/>
    <n v="31685"/>
    <n v="981.60599999999999"/>
    <n v="29.963000000000001"/>
    <n v="36080"/>
    <n v="1365.258"/>
    <n v="54.978999999999999"/>
    <x v="8"/>
  </r>
  <r>
    <d v="2016-06-01T00:00:00"/>
    <x v="36"/>
    <x v="31"/>
    <n v="5556"/>
    <n v="141.29900000000001"/>
    <n v="2.7719999999999998"/>
    <n v="5942"/>
    <n v="28.151"/>
    <n v="5.2910000000000004"/>
    <x v="8"/>
  </r>
  <r>
    <d v="2016-06-01T00:00:00"/>
    <x v="36"/>
    <x v="17"/>
    <n v="6149"/>
    <n v="142.70599999999999"/>
    <n v="12.217000000000001"/>
    <n v="6335"/>
    <n v="71.52"/>
    <n v="11.252000000000001"/>
    <x v="8"/>
  </r>
  <r>
    <d v="2016-06-01T00:00:00"/>
    <x v="36"/>
    <x v="18"/>
    <n v="10356"/>
    <n v="368.61599999999999"/>
    <n v="59.317"/>
    <n v="14447"/>
    <n v="148.357"/>
    <n v="131.90600000000001"/>
    <x v="8"/>
  </r>
  <r>
    <d v="2016-06-01T00:00:00"/>
    <x v="36"/>
    <x v="23"/>
    <n v="12281"/>
    <n v="19.654"/>
    <n v="0"/>
    <n v="10493"/>
    <n v="143.90799999999999"/>
    <n v="8.0980000000000008"/>
    <x v="8"/>
  </r>
  <r>
    <d v="2016-06-01T00:00:00"/>
    <x v="36"/>
    <x v="8"/>
    <n v="53730"/>
    <n v="1608.0509999999999"/>
    <n v="179.41"/>
    <n v="58280"/>
    <n v="265.98200000000003"/>
    <n v="152.02000000000001"/>
    <x v="8"/>
  </r>
  <r>
    <d v="2016-06-01T00:00:00"/>
    <x v="36"/>
    <x v="26"/>
    <s v=".."/>
    <s v=".."/>
    <s v=".."/>
    <s v=".."/>
    <n v="106.86"/>
    <n v="0"/>
    <x v="8"/>
  </r>
  <r>
    <d v="2016-06-01T00:00:00"/>
    <x v="55"/>
    <x v="35"/>
    <n v="24206"/>
    <n v="1215.6310000000001"/>
    <n v="10.036"/>
    <n v="35637"/>
    <n v="1341.3710000000001"/>
    <n v="1.6E-2"/>
    <x v="8"/>
  </r>
  <r>
    <d v="2016-06-01T00:00:00"/>
    <x v="37"/>
    <x v="32"/>
    <n v="4370"/>
    <n v="196.34200000000001"/>
    <n v="3.2749999999999999"/>
    <n v="6050"/>
    <n v="387.22300000000001"/>
    <n v="0"/>
    <x v="8"/>
  </r>
  <r>
    <d v="2016-06-01T00:00:00"/>
    <x v="63"/>
    <x v="16"/>
    <n v="25316"/>
    <n v="463.91800000000001"/>
    <n v="0"/>
    <n v="29946"/>
    <n v="623.36699999999996"/>
    <n v="0"/>
    <x v="8"/>
  </r>
  <r>
    <d v="2016-06-01T00:00:00"/>
    <x v="67"/>
    <x v="4"/>
    <n v="3163"/>
    <n v="106.039"/>
    <n v="0"/>
    <n v="4391"/>
    <n v="65.962000000000003"/>
    <n v="0"/>
    <x v="8"/>
  </r>
  <r>
    <d v="2016-06-01T00:00:00"/>
    <x v="62"/>
    <x v="16"/>
    <n v="3468"/>
    <n v="7.8929999999999998"/>
    <n v="0"/>
    <n v="4679"/>
    <n v="9.9849999999999994"/>
    <n v="0"/>
    <x v="8"/>
  </r>
  <r>
    <d v="2016-06-01T00:00:00"/>
    <x v="38"/>
    <x v="1"/>
    <s v=".."/>
    <n v="184.56899999999999"/>
    <n v="0"/>
    <s v=".."/>
    <n v="609.553"/>
    <n v="0"/>
    <x v="8"/>
  </r>
  <r>
    <d v="2016-06-01T00:00:00"/>
    <x v="38"/>
    <x v="16"/>
    <n v="106348"/>
    <n v="6523.424"/>
    <n v="292.16899999999998"/>
    <n v="134763"/>
    <n v="6142.7089999999998"/>
    <n v="0.08"/>
    <x v="8"/>
  </r>
  <r>
    <d v="2016-06-01T00:00:00"/>
    <x v="40"/>
    <x v="29"/>
    <n v="1370"/>
    <n v="3.2730000000000001"/>
    <n v="0"/>
    <n v="1489"/>
    <n v="20.334"/>
    <n v="0"/>
    <x v="8"/>
  </r>
  <r>
    <d v="2016-06-01T00:00:00"/>
    <x v="41"/>
    <x v="31"/>
    <n v="4834"/>
    <n v="82.316999999999993"/>
    <n v="0"/>
    <n v="6317"/>
    <n v="233.82300000000001"/>
    <n v="0"/>
    <x v="8"/>
  </r>
  <r>
    <d v="2016-06-01T00:00:00"/>
    <x v="42"/>
    <x v="1"/>
    <s v=".."/>
    <n v="273.14499999999998"/>
    <n v="0"/>
    <s v=".."/>
    <n v="367.59"/>
    <n v="0"/>
    <x v="8"/>
  </r>
  <r>
    <d v="2016-06-01T00:00:00"/>
    <x v="43"/>
    <x v="17"/>
    <n v="33116"/>
    <n v="1304.886"/>
    <n v="107.666"/>
    <n v="45196"/>
    <n v="1390.7439999999999"/>
    <n v="2.6709999999999998"/>
    <x v="8"/>
  </r>
  <r>
    <d v="2016-06-01T00:00:00"/>
    <x v="76"/>
    <x v="14"/>
    <n v="10586"/>
    <n v="0"/>
    <n v="0"/>
    <n v="13669"/>
    <n v="0"/>
    <n v="0"/>
    <x v="8"/>
  </r>
  <r>
    <d v="2016-06-01T00:00:00"/>
    <x v="45"/>
    <x v="8"/>
    <n v="18613"/>
    <n v="398.11"/>
    <n v="45.81"/>
    <n v="20177"/>
    <n v="642.26300000000003"/>
    <n v="0.57199999999999995"/>
    <x v="8"/>
  </r>
  <r>
    <d v="2016-06-01T00:00:00"/>
    <x v="46"/>
    <x v="4"/>
    <s v=".."/>
    <s v=".."/>
    <s v=".."/>
    <s v=".."/>
    <n v="130.55199999999999"/>
    <n v="0"/>
    <x v="8"/>
  </r>
  <r>
    <d v="2016-06-01T00:00:00"/>
    <x v="46"/>
    <x v="16"/>
    <s v=".."/>
    <s v=".."/>
    <s v=".."/>
    <s v=".."/>
    <n v="222.92400000000001"/>
    <n v="0"/>
    <x v="8"/>
  </r>
  <r>
    <d v="2016-06-01T00:00:00"/>
    <x v="46"/>
    <x v="8"/>
    <s v=".."/>
    <n v="1152.721"/>
    <n v="0"/>
    <s v=".."/>
    <n v="0.14099999999999999"/>
    <n v="0"/>
    <x v="8"/>
  </r>
  <r>
    <d v="2016-06-01T00:00:00"/>
    <x v="47"/>
    <x v="26"/>
    <n v="11086"/>
    <n v="407.584"/>
    <n v="0"/>
    <n v="14089"/>
    <n v="234.77600000000001"/>
    <n v="0"/>
    <x v="8"/>
  </r>
  <r>
    <d v="2016-06-01T00:00:00"/>
    <x v="49"/>
    <x v="10"/>
    <n v="11878"/>
    <n v="19.651"/>
    <n v="0"/>
    <n v="13579"/>
    <n v="43.298000000000002"/>
    <n v="0"/>
    <x v="8"/>
  </r>
  <r>
    <d v="2016-06-01T00:00:00"/>
    <x v="49"/>
    <x v="14"/>
    <n v="10893"/>
    <n v="51.223999999999997"/>
    <n v="0"/>
    <n v="11853"/>
    <n v="0"/>
    <n v="0"/>
    <x v="8"/>
  </r>
  <r>
    <d v="2016-06-01T00:00:00"/>
    <x v="49"/>
    <x v="1"/>
    <n v="37379"/>
    <n v="47.082999999999998"/>
    <n v="0"/>
    <n v="41061"/>
    <n v="33.351999999999997"/>
    <n v="0"/>
    <x v="8"/>
  </r>
  <r>
    <d v="2016-06-01T00:00:00"/>
    <x v="49"/>
    <x v="9"/>
    <n v="2193"/>
    <n v="0"/>
    <n v="0"/>
    <n v="2549"/>
    <n v="19.812999999999999"/>
    <n v="0"/>
    <x v="8"/>
  </r>
  <r>
    <d v="2016-06-01T00:00:00"/>
    <x v="49"/>
    <x v="29"/>
    <n v="670"/>
    <n v="0"/>
    <n v="0"/>
    <n v="910"/>
    <n v="4.9850000000000003"/>
    <n v="0"/>
    <x v="8"/>
  </r>
  <r>
    <d v="2016-06-01T00:00:00"/>
    <x v="49"/>
    <x v="33"/>
    <n v="1140"/>
    <n v="1.7"/>
    <n v="0"/>
    <n v="1203"/>
    <n v="0.69399999999999995"/>
    <n v="0"/>
    <x v="8"/>
  </r>
  <r>
    <d v="2016-06-01T00:00:00"/>
    <x v="49"/>
    <x v="8"/>
    <n v="16292"/>
    <n v="554.553"/>
    <n v="0"/>
    <n v="19599"/>
    <n v="599.29700000000003"/>
    <n v="0"/>
    <x v="8"/>
  </r>
  <r>
    <d v="2016-06-01T00:00:00"/>
    <x v="49"/>
    <x v="12"/>
    <n v="1876"/>
    <n v="3.0539999999999998"/>
    <n v="0"/>
    <n v="2307"/>
    <n v="8.9789999999999992"/>
    <n v="0"/>
    <x v="8"/>
  </r>
  <r>
    <d v="2016-06-01T00:00:00"/>
    <x v="50"/>
    <x v="34"/>
    <n v="1668"/>
    <n v="0.91800000000000004"/>
    <n v="0"/>
    <n v="1804"/>
    <n v="2.9980000000000002"/>
    <n v="0"/>
    <x v="8"/>
  </r>
  <r>
    <d v="2016-06-01T00:00:00"/>
    <x v="72"/>
    <x v="4"/>
    <n v="3844"/>
    <n v="258.16699999999997"/>
    <n v="12.385"/>
    <n v="3279"/>
    <n v="186.79300000000001"/>
    <n v="0"/>
    <x v="8"/>
  </r>
  <r>
    <d v="2016-07-01T00:00:00"/>
    <x v="65"/>
    <x v="2"/>
    <n v="4145"/>
    <n v="4.9489999999999998"/>
    <n v="0.64900000000000002"/>
    <n v="4292"/>
    <n v="99.879000000000005"/>
    <n v="7.5510000000000002"/>
    <x v="8"/>
  </r>
  <r>
    <d v="2016-07-01T00:00:00"/>
    <x v="2"/>
    <x v="3"/>
    <n v="15068"/>
    <n v="391.209"/>
    <n v="13.297000000000001"/>
    <n v="12801"/>
    <n v="78.927999999999997"/>
    <n v="3.2810000000000001"/>
    <x v="8"/>
  </r>
  <r>
    <d v="2016-07-01T00:00:00"/>
    <x v="3"/>
    <x v="4"/>
    <n v="14189"/>
    <n v="510.56299999999999"/>
    <n v="48.106999999999999"/>
    <n v="10976"/>
    <n v="270.26600000000002"/>
    <n v="30.638999999999999"/>
    <x v="8"/>
  </r>
  <r>
    <d v="2016-07-01T00:00:00"/>
    <x v="68"/>
    <x v="30"/>
    <n v="7378"/>
    <n v="93.715000000000003"/>
    <n v="14.167999999999999"/>
    <n v="5473"/>
    <n v="48.01"/>
    <n v="0"/>
    <x v="8"/>
  </r>
  <r>
    <d v="2016-07-01T00:00:00"/>
    <x v="4"/>
    <x v="5"/>
    <n v="2438"/>
    <n v="26.754000000000001"/>
    <n v="0.308"/>
    <n v="2275"/>
    <n v="20.526"/>
    <n v="0"/>
    <x v="8"/>
  </r>
  <r>
    <d v="2016-07-01T00:00:00"/>
    <x v="5"/>
    <x v="6"/>
    <n v="835"/>
    <n v="0.20799999999999999"/>
    <n v="1.7999999999999999E-2"/>
    <n v="1003"/>
    <n v="30.605"/>
    <n v="0"/>
    <x v="8"/>
  </r>
  <r>
    <d v="2016-07-01T00:00:00"/>
    <x v="5"/>
    <x v="1"/>
    <n v="112719"/>
    <n v="2807.2310000000002"/>
    <n v="153.36199999999999"/>
    <n v="104347"/>
    <n v="2257.9110000000001"/>
    <n v="0.311"/>
    <x v="8"/>
  </r>
  <r>
    <d v="2016-07-01T00:00:00"/>
    <x v="6"/>
    <x v="9"/>
    <n v="8537"/>
    <n v="46.018000000000001"/>
    <n v="0"/>
    <n v="7630"/>
    <n v="196.96299999999999"/>
    <n v="0"/>
    <x v="8"/>
  </r>
  <r>
    <d v="2016-07-01T00:00:00"/>
    <x v="9"/>
    <x v="12"/>
    <n v="5186"/>
    <n v="4.7850000000000001"/>
    <n v="2.72"/>
    <n v="4490"/>
    <n v="32.159999999999997"/>
    <n v="3.4009999999999998"/>
    <x v="8"/>
  </r>
  <r>
    <d v="2016-07-01T00:00:00"/>
    <x v="10"/>
    <x v="13"/>
    <n v="73818"/>
    <n v="929.74"/>
    <n v="0"/>
    <n v="57297"/>
    <n v="280.06200000000001"/>
    <n v="0"/>
    <x v="8"/>
  </r>
  <r>
    <d v="2016-07-01T00:00:00"/>
    <x v="10"/>
    <x v="1"/>
    <n v="4897"/>
    <n v="0"/>
    <n v="0"/>
    <n v="4749"/>
    <n v="0"/>
    <n v="0"/>
    <x v="8"/>
  </r>
  <r>
    <d v="2016-07-01T00:00:00"/>
    <x v="73"/>
    <x v="25"/>
    <n v="6017"/>
    <n v="457.62299999999999"/>
    <n v="0"/>
    <n v="4388"/>
    <n v="467.20100000000002"/>
    <n v="0"/>
    <x v="8"/>
  </r>
  <r>
    <d v="2016-07-01T00:00:00"/>
    <x v="74"/>
    <x v="8"/>
    <n v="8858"/>
    <n v="117.59699999999999"/>
    <n v="48.753999999999998"/>
    <n v="8050"/>
    <n v="127.392"/>
    <n v="0"/>
    <x v="8"/>
  </r>
  <r>
    <d v="2016-07-01T00:00:00"/>
    <x v="13"/>
    <x v="15"/>
    <n v="5168"/>
    <n v="144.101"/>
    <n v="28.055"/>
    <n v="5193"/>
    <n v="95.659000000000006"/>
    <n v="0"/>
    <x v="8"/>
  </r>
  <r>
    <d v="2016-07-01T00:00:00"/>
    <x v="14"/>
    <x v="16"/>
    <n v="3369"/>
    <n v="14.617000000000001"/>
    <n v="0"/>
    <n v="2707"/>
    <n v="71.781999999999996"/>
    <n v="0"/>
    <x v="8"/>
  </r>
  <r>
    <d v="2016-07-01T00:00:00"/>
    <x v="14"/>
    <x v="18"/>
    <n v="5577"/>
    <n v="340.73700000000002"/>
    <n v="13.34"/>
    <n v="4490"/>
    <n v="168.34100000000001"/>
    <n v="0.71"/>
    <x v="8"/>
  </r>
  <r>
    <d v="2016-07-01T00:00:00"/>
    <x v="16"/>
    <x v="20"/>
    <n v="84745"/>
    <n v="3222.8629999999998"/>
    <n v="25.843"/>
    <n v="63200"/>
    <n v="2514.11"/>
    <n v="12.57"/>
    <x v="8"/>
  </r>
  <r>
    <d v="2016-07-01T00:00:00"/>
    <x v="69"/>
    <x v="24"/>
    <n v="7189"/>
    <n v="104.29"/>
    <n v="0"/>
    <n v="5115"/>
    <n v="54.83"/>
    <n v="0"/>
    <x v="8"/>
  </r>
  <r>
    <d v="2016-07-01T00:00:00"/>
    <x v="17"/>
    <x v="1"/>
    <n v="4602"/>
    <n v="100.137"/>
    <n v="0.14099999999999999"/>
    <n v="4266"/>
    <n v="108.303"/>
    <n v="0"/>
    <x v="8"/>
  </r>
  <r>
    <d v="2016-07-01T00:00:00"/>
    <x v="17"/>
    <x v="21"/>
    <n v="11322"/>
    <n v="136.91"/>
    <n v="38.673000000000002"/>
    <n v="9535"/>
    <n v="115.59"/>
    <n v="3.4169999999999998"/>
    <x v="8"/>
  </r>
  <r>
    <d v="2016-07-01T00:00:00"/>
    <x v="18"/>
    <x v="4"/>
    <n v="22409"/>
    <n v="535.899"/>
    <n v="13.252000000000001"/>
    <n v="17076"/>
    <n v="478.596"/>
    <n v="0"/>
    <x v="8"/>
  </r>
  <r>
    <d v="2016-07-01T00:00:00"/>
    <x v="19"/>
    <x v="4"/>
    <n v="46855"/>
    <n v="1563.4739999999999"/>
    <n v="178.06899999999999"/>
    <n v="35843"/>
    <n v="1549.1959999999999"/>
    <n v="36.927"/>
    <x v="8"/>
  </r>
  <r>
    <d v="2016-07-01T00:00:00"/>
    <x v="53"/>
    <x v="8"/>
    <n v="8488"/>
    <n v="342.63400000000001"/>
    <n v="76.155000000000001"/>
    <n v="8383"/>
    <n v="225.33799999999999"/>
    <n v="0"/>
    <x v="8"/>
  </r>
  <r>
    <d v="2016-07-01T00:00:00"/>
    <x v="21"/>
    <x v="20"/>
    <s v=".."/>
    <s v=".."/>
    <s v=".."/>
    <s v=".."/>
    <n v="250.24199999999999"/>
    <n v="0"/>
    <x v="8"/>
  </r>
  <r>
    <d v="2016-07-01T00:00:00"/>
    <x v="21"/>
    <x v="13"/>
    <n v="3101"/>
    <n v="0"/>
    <n v="0"/>
    <n v="3511"/>
    <n v="20.012"/>
    <n v="0"/>
    <x v="8"/>
  </r>
  <r>
    <d v="2016-07-01T00:00:00"/>
    <x v="21"/>
    <x v="1"/>
    <n v="33037"/>
    <n v="1037.296"/>
    <n v="0"/>
    <n v="28853"/>
    <n v="547.96600000000001"/>
    <n v="0"/>
    <x v="8"/>
  </r>
  <r>
    <d v="2016-07-01T00:00:00"/>
    <x v="21"/>
    <x v="16"/>
    <n v="7777"/>
    <n v="48.832999999999998"/>
    <n v="0.121"/>
    <n v="5674"/>
    <n v="87.994"/>
    <n v="0"/>
    <x v="8"/>
  </r>
  <r>
    <d v="2016-07-01T00:00:00"/>
    <x v="21"/>
    <x v="17"/>
    <n v="3868"/>
    <n v="2.5819999999999999"/>
    <n v="0"/>
    <n v="3089"/>
    <n v="13.023"/>
    <n v="0"/>
    <x v="8"/>
  </r>
  <r>
    <d v="2016-07-01T00:00:00"/>
    <x v="21"/>
    <x v="23"/>
    <n v="118590"/>
    <n v="3195.2849999999999"/>
    <n v="102.93899999999999"/>
    <n v="91717"/>
    <n v="2916.056"/>
    <n v="36.094999999999999"/>
    <x v="8"/>
  </r>
  <r>
    <d v="2016-07-01T00:00:00"/>
    <x v="22"/>
    <x v="23"/>
    <n v="65605"/>
    <n v="718.67700000000002"/>
    <n v="32.277999999999999"/>
    <n v="57942"/>
    <n v="1423.6210000000001"/>
    <n v="13.826000000000001"/>
    <x v="8"/>
  </r>
  <r>
    <d v="2016-07-01T00:00:00"/>
    <x v="23"/>
    <x v="21"/>
    <n v="2068"/>
    <n v="55.264000000000003"/>
    <n v="2.3809999999999998"/>
    <n v="1835"/>
    <n v="60.195999999999998"/>
    <n v="0"/>
    <x v="8"/>
  </r>
  <r>
    <d v="2016-07-01T00:00:00"/>
    <x v="24"/>
    <x v="4"/>
    <s v=".."/>
    <s v=".."/>
    <s v=".."/>
    <s v=".."/>
    <n v="1381.0450000000001"/>
    <n v="0"/>
    <x v="8"/>
  </r>
  <r>
    <d v="2016-07-01T00:00:00"/>
    <x v="24"/>
    <x v="8"/>
    <s v=".."/>
    <n v="1016.728"/>
    <n v="0"/>
    <s v=".."/>
    <s v=".."/>
    <s v=".."/>
    <x v="8"/>
  </r>
  <r>
    <d v="2016-07-01T00:00:00"/>
    <x v="59"/>
    <x v="10"/>
    <n v="23520"/>
    <n v="298.19799999999998"/>
    <n v="0.02"/>
    <n v="20811"/>
    <n v="299.25599999999997"/>
    <n v="10.532"/>
    <x v="8"/>
  </r>
  <r>
    <d v="2016-07-01T00:00:00"/>
    <x v="25"/>
    <x v="14"/>
    <n v="33181"/>
    <n v="562.76400000000001"/>
    <n v="184.97200000000001"/>
    <n v="32352"/>
    <n v="501.108"/>
    <n v="0"/>
    <x v="8"/>
  </r>
  <r>
    <d v="2016-07-01T00:00:00"/>
    <x v="26"/>
    <x v="8"/>
    <n v="11440"/>
    <n v="234.11799999999999"/>
    <n v="0"/>
    <n v="9557"/>
    <n v="167.42"/>
    <n v="0"/>
    <x v="8"/>
  </r>
  <r>
    <d v="2016-07-01T00:00:00"/>
    <x v="75"/>
    <x v="20"/>
    <n v="2992"/>
    <n v="149.51400000000001"/>
    <n v="0"/>
    <n v="2209"/>
    <n v="48.509"/>
    <n v="0"/>
    <x v="8"/>
  </r>
  <r>
    <d v="2016-07-01T00:00:00"/>
    <x v="54"/>
    <x v="14"/>
    <n v="18828"/>
    <n v="0"/>
    <n v="0"/>
    <n v="18108"/>
    <n v="0"/>
    <n v="0"/>
    <x v="8"/>
  </r>
  <r>
    <d v="2016-07-01T00:00:00"/>
    <x v="70"/>
    <x v="14"/>
    <n v="20178"/>
    <n v="52.148000000000003"/>
    <n v="0"/>
    <n v="19527"/>
    <n v="0"/>
    <n v="0"/>
    <x v="8"/>
  </r>
  <r>
    <d v="2016-07-01T00:00:00"/>
    <x v="58"/>
    <x v="25"/>
    <n v="6937"/>
    <n v="420.15699999999998"/>
    <n v="144.90700000000001"/>
    <n v="4665"/>
    <n v="389.83"/>
    <n v="0.26300000000000001"/>
    <x v="8"/>
  </r>
  <r>
    <d v="2016-07-01T00:00:00"/>
    <x v="28"/>
    <x v="4"/>
    <n v="2535"/>
    <n v="0"/>
    <n v="0"/>
    <n v="2108"/>
    <n v="0"/>
    <n v="0"/>
    <x v="8"/>
  </r>
  <r>
    <d v="2016-07-01T00:00:00"/>
    <x v="28"/>
    <x v="10"/>
    <n v="4524"/>
    <n v="7.17"/>
    <n v="0"/>
    <n v="4037"/>
    <n v="1.7330000000000001"/>
    <n v="0"/>
    <x v="8"/>
  </r>
  <r>
    <d v="2016-07-01T00:00:00"/>
    <x v="28"/>
    <x v="14"/>
    <n v="56305"/>
    <n v="184.23699999999999"/>
    <n v="0"/>
    <n v="53803"/>
    <n v="6.5819999999999999"/>
    <n v="1.0549999999999999"/>
    <x v="8"/>
  </r>
  <r>
    <d v="2016-07-01T00:00:00"/>
    <x v="28"/>
    <x v="25"/>
    <n v="23725"/>
    <n v="182.601"/>
    <n v="5.1319999999999997"/>
    <n v="14422"/>
    <n v="145.34200000000001"/>
    <n v="2.8679999999999999"/>
    <x v="8"/>
  </r>
  <r>
    <d v="2016-07-01T00:00:00"/>
    <x v="28"/>
    <x v="1"/>
    <n v="38895"/>
    <n v="10.225"/>
    <n v="0.36799999999999999"/>
    <n v="36382"/>
    <n v="27.824000000000002"/>
    <n v="2.5999999999999999E-2"/>
    <x v="8"/>
  </r>
  <r>
    <d v="2016-07-01T00:00:00"/>
    <x v="28"/>
    <x v="16"/>
    <n v="7875"/>
    <n v="151.38399999999999"/>
    <n v="4.9290000000000003"/>
    <n v="6251"/>
    <n v="169.90299999999999"/>
    <n v="0"/>
    <x v="8"/>
  </r>
  <r>
    <d v="2016-07-01T00:00:00"/>
    <x v="28"/>
    <x v="17"/>
    <n v="16045"/>
    <n v="298.19900000000001"/>
    <n v="0"/>
    <n v="14703"/>
    <n v="42.494"/>
    <n v="2.0379999999999998"/>
    <x v="8"/>
  </r>
  <r>
    <d v="2016-07-01T00:00:00"/>
    <x v="28"/>
    <x v="8"/>
    <n v="15533"/>
    <n v="95.194000000000003"/>
    <n v="5.6509999999999998"/>
    <n v="12673"/>
    <n v="101.456"/>
    <n v="0.98299999999999998"/>
    <x v="8"/>
  </r>
  <r>
    <d v="2016-07-01T00:00:00"/>
    <x v="57"/>
    <x v="16"/>
    <n v="13286"/>
    <n v="12.923999999999999"/>
    <n v="0"/>
    <n v="11332"/>
    <n v="2.6110000000000002"/>
    <n v="0"/>
    <x v="8"/>
  </r>
  <r>
    <d v="2016-07-01T00:00:00"/>
    <x v="29"/>
    <x v="15"/>
    <n v="12647"/>
    <n v="199.535"/>
    <n v="73.123999999999995"/>
    <n v="9794"/>
    <n v="262.19299999999998"/>
    <n v="4.734"/>
    <x v="8"/>
  </r>
  <r>
    <d v="2016-07-01T00:00:00"/>
    <x v="77"/>
    <x v="27"/>
    <n v="3749"/>
    <n v="70.528999999999996"/>
    <n v="0.91900000000000004"/>
    <n v="3287"/>
    <n v="143.43199999999999"/>
    <n v="1.1870000000000001"/>
    <x v="8"/>
  </r>
  <r>
    <d v="2016-07-01T00:00:00"/>
    <x v="77"/>
    <x v="1"/>
    <n v="3629"/>
    <n v="53.482999999999997"/>
    <n v="0"/>
    <n v="4447"/>
    <n v="112.374"/>
    <n v="0.113"/>
    <x v="8"/>
  </r>
  <r>
    <d v="2016-07-01T00:00:00"/>
    <x v="31"/>
    <x v="13"/>
    <n v="48713"/>
    <n v="1549.5730000000001"/>
    <n v="22.748999999999999"/>
    <n v="37120"/>
    <n v="704.69899999999996"/>
    <n v="0"/>
    <x v="8"/>
  </r>
  <r>
    <d v="2016-07-01T00:00:00"/>
    <x v="71"/>
    <x v="13"/>
    <n v="7802"/>
    <n v="0"/>
    <n v="0"/>
    <n v="6289"/>
    <n v="0"/>
    <n v="0"/>
    <x v="8"/>
  </r>
  <r>
    <d v="2016-07-01T00:00:00"/>
    <x v="66"/>
    <x v="28"/>
    <n v="913"/>
    <n v="0.75900000000000001"/>
    <n v="7.0000000000000001E-3"/>
    <n v="816"/>
    <n v="38.093000000000004"/>
    <n v="0.80300000000000005"/>
    <x v="8"/>
  </r>
  <r>
    <d v="2016-07-01T00:00:00"/>
    <x v="34"/>
    <x v="28"/>
    <s v=".."/>
    <s v=".."/>
    <s v=".."/>
    <s v=".."/>
    <n v="34.25"/>
    <n v="0"/>
    <x v="8"/>
  </r>
  <r>
    <d v="2016-07-01T00:00:00"/>
    <x v="34"/>
    <x v="9"/>
    <s v=".."/>
    <n v="7.1749999999999998"/>
    <n v="0"/>
    <s v=".."/>
    <n v="47.534999999999997"/>
    <n v="0"/>
    <x v="8"/>
  </r>
  <r>
    <d v="2016-07-01T00:00:00"/>
    <x v="34"/>
    <x v="29"/>
    <s v=".."/>
    <n v="1.0720000000000001"/>
    <n v="0"/>
    <s v=".."/>
    <n v="21.885999999999999"/>
    <n v="0"/>
    <x v="8"/>
  </r>
  <r>
    <d v="2016-07-01T00:00:00"/>
    <x v="35"/>
    <x v="1"/>
    <n v="689"/>
    <n v="0"/>
    <n v="0"/>
    <n v="601"/>
    <n v="0"/>
    <n v="0"/>
    <x v="8"/>
  </r>
  <r>
    <d v="2016-07-01T00:00:00"/>
    <x v="35"/>
    <x v="24"/>
    <n v="13941"/>
    <n v="330.49599999999998"/>
    <n v="0.51300000000000001"/>
    <n v="10622"/>
    <n v="295.77499999999998"/>
    <n v="0"/>
    <x v="8"/>
  </r>
  <r>
    <d v="2016-07-01T00:00:00"/>
    <x v="64"/>
    <x v="4"/>
    <s v=".."/>
    <s v=".."/>
    <s v=".."/>
    <s v=".."/>
    <n v="166.13900000000001"/>
    <n v="0"/>
    <x v="8"/>
  </r>
  <r>
    <d v="2016-07-01T00:00:00"/>
    <x v="64"/>
    <x v="25"/>
    <s v=".."/>
    <n v="416.911"/>
    <n v="0"/>
    <s v=".."/>
    <n v="26.635999999999999"/>
    <n v="0"/>
    <x v="8"/>
  </r>
  <r>
    <d v="2016-07-01T00:00:00"/>
    <x v="64"/>
    <x v="8"/>
    <s v=".."/>
    <n v="385.12099999999998"/>
    <n v="0"/>
    <s v=".."/>
    <s v=".."/>
    <s v=".."/>
    <x v="8"/>
  </r>
  <r>
    <d v="2016-07-01T00:00:00"/>
    <x v="36"/>
    <x v="3"/>
    <n v="3685"/>
    <n v="20.73"/>
    <n v="0"/>
    <n v="3538"/>
    <n v="0.90500000000000003"/>
    <n v="7.0999999999999994E-2"/>
    <x v="8"/>
  </r>
  <r>
    <d v="2016-07-01T00:00:00"/>
    <x v="36"/>
    <x v="27"/>
    <n v="5069"/>
    <n v="49.68"/>
    <n v="0"/>
    <n v="4959"/>
    <n v="18.542999999999999"/>
    <n v="2.83"/>
    <x v="8"/>
  </r>
  <r>
    <d v="2016-07-01T00:00:00"/>
    <x v="36"/>
    <x v="4"/>
    <n v="7877"/>
    <n v="394.767"/>
    <n v="46.481000000000002"/>
    <n v="5389"/>
    <n v="800.16800000000001"/>
    <n v="37.591000000000001"/>
    <x v="8"/>
  </r>
  <r>
    <d v="2016-07-01T00:00:00"/>
    <x v="36"/>
    <x v="20"/>
    <n v="35993"/>
    <n v="1096.3869999999999"/>
    <n v="25.100999999999999"/>
    <n v="25269"/>
    <n v="893.62199999999996"/>
    <n v="30.48"/>
    <x v="8"/>
  </r>
  <r>
    <d v="2016-07-01T00:00:00"/>
    <x v="36"/>
    <x v="14"/>
    <n v="4629"/>
    <n v="80.111000000000004"/>
    <n v="0.85699999999999998"/>
    <n v="4414"/>
    <n v="34.500999999999998"/>
    <n v="0.93700000000000006"/>
    <x v="8"/>
  </r>
  <r>
    <d v="2016-07-01T00:00:00"/>
    <x v="36"/>
    <x v="25"/>
    <n v="18592"/>
    <n v="159.249"/>
    <n v="31.306999999999999"/>
    <n v="13314"/>
    <n v="174.46899999999999"/>
    <n v="45.424999999999997"/>
    <x v="8"/>
  </r>
  <r>
    <d v="2016-07-01T00:00:00"/>
    <x v="36"/>
    <x v="2"/>
    <n v="2411"/>
    <n v="4.5119999999999996"/>
    <n v="0.26100000000000001"/>
    <n v="2392"/>
    <n v="4.9969999999999999"/>
    <n v="1.829"/>
    <x v="8"/>
  </r>
  <r>
    <d v="2016-07-01T00:00:00"/>
    <x v="36"/>
    <x v="1"/>
    <n v="53320"/>
    <n v="385.05700000000002"/>
    <n v="0.72899999999999998"/>
    <n v="52529"/>
    <n v="701.79"/>
    <n v="161.523"/>
    <x v="8"/>
  </r>
  <r>
    <d v="2016-07-01T00:00:00"/>
    <x v="36"/>
    <x v="9"/>
    <n v="2372"/>
    <n v="0"/>
    <n v="0"/>
    <n v="2035"/>
    <n v="9.1999999999999998E-2"/>
    <n v="0"/>
    <x v="8"/>
  </r>
  <r>
    <d v="2016-07-01T00:00:00"/>
    <x v="36"/>
    <x v="24"/>
    <n v="5055"/>
    <n v="42.828000000000003"/>
    <n v="2.16"/>
    <n v="4125"/>
    <n v="82.590999999999994"/>
    <n v="1.4330000000000001"/>
    <x v="8"/>
  </r>
  <r>
    <d v="2016-07-01T00:00:00"/>
    <x v="36"/>
    <x v="16"/>
    <n v="40278"/>
    <n v="943.88599999999997"/>
    <n v="35.948"/>
    <n v="35000"/>
    <n v="1294.922"/>
    <n v="55.881999999999998"/>
    <x v="8"/>
  </r>
  <r>
    <d v="2016-07-01T00:00:00"/>
    <x v="36"/>
    <x v="31"/>
    <n v="7690"/>
    <n v="215.46899999999999"/>
    <n v="3.4260000000000002"/>
    <n v="6825"/>
    <n v="32.244"/>
    <n v="5.2590000000000003"/>
    <x v="8"/>
  </r>
  <r>
    <d v="2016-07-01T00:00:00"/>
    <x v="36"/>
    <x v="17"/>
    <n v="6776"/>
    <n v="157.53899999999999"/>
    <n v="11.792999999999999"/>
    <n v="6202"/>
    <n v="71.867000000000004"/>
    <n v="11.496"/>
    <x v="8"/>
  </r>
  <r>
    <d v="2016-07-01T00:00:00"/>
    <x v="36"/>
    <x v="18"/>
    <n v="14611"/>
    <n v="445.94600000000003"/>
    <n v="63.930999999999997"/>
    <n v="13665"/>
    <n v="113.04900000000001"/>
    <n v="122.069"/>
    <x v="8"/>
  </r>
  <r>
    <d v="2016-07-01T00:00:00"/>
    <x v="36"/>
    <x v="23"/>
    <n v="12599"/>
    <n v="9.1820000000000004"/>
    <n v="0"/>
    <n v="10695"/>
    <n v="125.84399999999999"/>
    <n v="8.3420000000000005"/>
    <x v="8"/>
  </r>
  <r>
    <d v="2016-07-01T00:00:00"/>
    <x v="36"/>
    <x v="8"/>
    <n v="61036"/>
    <n v="1919.463"/>
    <n v="181.90199999999999"/>
    <n v="56737"/>
    <n v="304.45299999999997"/>
    <n v="144.90199999999999"/>
    <x v="8"/>
  </r>
  <r>
    <d v="2016-07-01T00:00:00"/>
    <x v="55"/>
    <x v="35"/>
    <n v="38495"/>
    <n v="1178.99"/>
    <n v="8.9339999999999993"/>
    <n v="36993"/>
    <n v="1094.0650000000001"/>
    <n v="2.5000000000000001E-2"/>
    <x v="8"/>
  </r>
  <r>
    <d v="2016-07-01T00:00:00"/>
    <x v="37"/>
    <x v="32"/>
    <n v="7279"/>
    <n v="208.00899999999999"/>
    <n v="2.7850000000000001"/>
    <n v="6049"/>
    <n v="310.22500000000002"/>
    <n v="3.6999999999999998E-2"/>
    <x v="8"/>
  </r>
  <r>
    <d v="2016-07-01T00:00:00"/>
    <x v="63"/>
    <x v="16"/>
    <n v="33911"/>
    <n v="574.89599999999996"/>
    <n v="0"/>
    <n v="27308"/>
    <n v="443.02600000000001"/>
    <n v="0"/>
    <x v="8"/>
  </r>
  <r>
    <d v="2016-07-01T00:00:00"/>
    <x v="67"/>
    <x v="4"/>
    <n v="5154"/>
    <n v="83.045000000000002"/>
    <n v="0"/>
    <n v="3455"/>
    <n v="66.296000000000006"/>
    <n v="0"/>
    <x v="8"/>
  </r>
  <r>
    <d v="2016-07-01T00:00:00"/>
    <x v="62"/>
    <x v="16"/>
    <n v="5193"/>
    <n v="7.883"/>
    <n v="0"/>
    <n v="4581"/>
    <n v="10.423"/>
    <n v="0"/>
    <x v="8"/>
  </r>
  <r>
    <d v="2016-07-01T00:00:00"/>
    <x v="38"/>
    <x v="1"/>
    <s v=".."/>
    <n v="175.97800000000001"/>
    <n v="0"/>
    <s v=".."/>
    <n v="677.97799999999995"/>
    <n v="0"/>
    <x v="8"/>
  </r>
  <r>
    <d v="2016-07-01T00:00:00"/>
    <x v="38"/>
    <x v="16"/>
    <n v="150611"/>
    <n v="7319.5420000000004"/>
    <n v="288.15199999999999"/>
    <n v="133710"/>
    <n v="6182.8280000000004"/>
    <n v="0"/>
    <x v="8"/>
  </r>
  <r>
    <d v="2016-07-01T00:00:00"/>
    <x v="40"/>
    <x v="29"/>
    <n v="1655"/>
    <n v="1.5529999999999999"/>
    <n v="0"/>
    <n v="1479"/>
    <n v="21.352"/>
    <n v="0"/>
    <x v="8"/>
  </r>
  <r>
    <d v="2016-07-01T00:00:00"/>
    <x v="41"/>
    <x v="31"/>
    <n v="7269"/>
    <n v="108.9"/>
    <n v="0"/>
    <n v="6338"/>
    <n v="218.566"/>
    <n v="0"/>
    <x v="8"/>
  </r>
  <r>
    <d v="2016-07-01T00:00:00"/>
    <x v="42"/>
    <x v="1"/>
    <s v=".."/>
    <n v="329.72500000000002"/>
    <n v="0"/>
    <s v=".."/>
    <n v="408.47300000000001"/>
    <n v="0"/>
    <x v="8"/>
  </r>
  <r>
    <d v="2016-07-01T00:00:00"/>
    <x v="43"/>
    <x v="17"/>
    <n v="49860"/>
    <n v="1315.4780000000001"/>
    <n v="119.48699999999999"/>
    <n v="40075"/>
    <n v="1311.087"/>
    <n v="4.218"/>
    <x v="8"/>
  </r>
  <r>
    <d v="2016-07-01T00:00:00"/>
    <x v="76"/>
    <x v="14"/>
    <n v="13023"/>
    <n v="0"/>
    <n v="0"/>
    <n v="14213"/>
    <n v="0"/>
    <n v="0"/>
    <x v="8"/>
  </r>
  <r>
    <d v="2016-07-01T00:00:00"/>
    <x v="45"/>
    <x v="8"/>
    <n v="20985"/>
    <n v="460.60500000000002"/>
    <n v="63.46"/>
    <n v="20096"/>
    <n v="716.37400000000002"/>
    <n v="0.72299999999999998"/>
    <x v="8"/>
  </r>
  <r>
    <d v="2016-07-01T00:00:00"/>
    <x v="46"/>
    <x v="4"/>
    <s v=".."/>
    <s v=".."/>
    <s v=".."/>
    <s v=".."/>
    <n v="206.71100000000001"/>
    <n v="0"/>
    <x v="8"/>
  </r>
  <r>
    <d v="2016-07-01T00:00:00"/>
    <x v="46"/>
    <x v="16"/>
    <s v=".."/>
    <s v=".."/>
    <s v=".."/>
    <s v=".."/>
    <n v="343.12400000000002"/>
    <n v="0"/>
    <x v="8"/>
  </r>
  <r>
    <d v="2016-07-01T00:00:00"/>
    <x v="46"/>
    <x v="8"/>
    <s v=".."/>
    <n v="1287.931"/>
    <n v="0"/>
    <s v=".."/>
    <s v=".."/>
    <s v=".."/>
    <x v="8"/>
  </r>
  <r>
    <d v="2016-07-01T00:00:00"/>
    <x v="47"/>
    <x v="26"/>
    <n v="17408"/>
    <n v="503.06"/>
    <n v="0"/>
    <n v="14275"/>
    <n v="311.27499999999998"/>
    <n v="0"/>
    <x v="8"/>
  </r>
  <r>
    <d v="2016-07-01T00:00:00"/>
    <x v="49"/>
    <x v="10"/>
    <n v="15698"/>
    <n v="26.245000000000001"/>
    <n v="0"/>
    <n v="14401"/>
    <n v="39.789000000000001"/>
    <n v="0"/>
    <x v="8"/>
  </r>
  <r>
    <d v="2016-07-01T00:00:00"/>
    <x v="49"/>
    <x v="14"/>
    <n v="12739"/>
    <n v="46.212000000000003"/>
    <n v="0"/>
    <n v="12193"/>
    <n v="0"/>
    <n v="0"/>
    <x v="8"/>
  </r>
  <r>
    <d v="2016-07-01T00:00:00"/>
    <x v="49"/>
    <x v="1"/>
    <n v="50627"/>
    <n v="52.247"/>
    <n v="0"/>
    <n v="49642"/>
    <n v="37.713000000000001"/>
    <n v="0"/>
    <x v="8"/>
  </r>
  <r>
    <d v="2016-07-01T00:00:00"/>
    <x v="49"/>
    <x v="9"/>
    <n v="2364"/>
    <n v="0"/>
    <n v="0"/>
    <n v="2377"/>
    <n v="17.420000000000002"/>
    <n v="0"/>
    <x v="8"/>
  </r>
  <r>
    <d v="2016-07-01T00:00:00"/>
    <x v="49"/>
    <x v="29"/>
    <n v="712"/>
    <n v="0"/>
    <n v="0"/>
    <n v="721"/>
    <n v="8.8439999999999994"/>
    <n v="0"/>
    <x v="8"/>
  </r>
  <r>
    <d v="2016-07-01T00:00:00"/>
    <x v="49"/>
    <x v="33"/>
    <n v="1110"/>
    <n v="1.506"/>
    <n v="0"/>
    <n v="1005"/>
    <n v="0.81699999999999995"/>
    <n v="0"/>
    <x v="8"/>
  </r>
  <r>
    <d v="2016-07-01T00:00:00"/>
    <x v="49"/>
    <x v="8"/>
    <n v="19664"/>
    <n v="576.66499999999996"/>
    <n v="0"/>
    <n v="18241"/>
    <n v="444.20299999999997"/>
    <n v="0"/>
    <x v="8"/>
  </r>
  <r>
    <d v="2016-07-01T00:00:00"/>
    <x v="49"/>
    <x v="12"/>
    <n v="2817"/>
    <n v="2.335"/>
    <n v="0"/>
    <n v="2627"/>
    <n v="12.6"/>
    <n v="0"/>
    <x v="8"/>
  </r>
  <r>
    <d v="2016-07-01T00:00:00"/>
    <x v="50"/>
    <x v="34"/>
    <n v="2247"/>
    <n v="1.0920000000000001"/>
    <n v="0"/>
    <n v="2291"/>
    <n v="2.073"/>
    <n v="0"/>
    <x v="8"/>
  </r>
  <r>
    <d v="2016-07-01T00:00:00"/>
    <x v="72"/>
    <x v="4"/>
    <n v="6324"/>
    <n v="291.55099999999999"/>
    <n v="9.2949999999999999"/>
    <n v="3701"/>
    <n v="255.119"/>
    <n v="0"/>
    <x v="8"/>
  </r>
  <r>
    <d v="2016-08-01T00:00:00"/>
    <x v="65"/>
    <x v="2"/>
    <n v="5113"/>
    <n v="5.2519999999999998"/>
    <n v="0.63100000000000001"/>
    <n v="4376"/>
    <n v="76.909000000000006"/>
    <n v="5.4690000000000003"/>
    <x v="8"/>
  </r>
  <r>
    <d v="2016-08-01T00:00:00"/>
    <x v="2"/>
    <x v="3"/>
    <n v="12997"/>
    <n v="329.209"/>
    <n v="13.913"/>
    <n v="13663"/>
    <n v="110.988"/>
    <n v="6.06"/>
    <x v="8"/>
  </r>
  <r>
    <d v="2016-08-01T00:00:00"/>
    <x v="3"/>
    <x v="4"/>
    <n v="11843"/>
    <n v="316.44099999999997"/>
    <n v="32.164000000000001"/>
    <n v="12235"/>
    <n v="309.70100000000002"/>
    <n v="30.449000000000002"/>
    <x v="8"/>
  </r>
  <r>
    <d v="2016-08-01T00:00:00"/>
    <x v="68"/>
    <x v="30"/>
    <n v="5859"/>
    <n v="102.498"/>
    <n v="8.7240000000000002"/>
    <n v="5129"/>
    <n v="49.963999999999999"/>
    <n v="5.0000000000000001E-3"/>
    <x v="8"/>
  </r>
  <r>
    <d v="2016-08-01T00:00:00"/>
    <x v="4"/>
    <x v="5"/>
    <n v="1994"/>
    <n v="32.389000000000003"/>
    <n v="0.40400000000000003"/>
    <n v="1956"/>
    <n v="12.222"/>
    <n v="0"/>
    <x v="8"/>
  </r>
  <r>
    <d v="2016-08-01T00:00:00"/>
    <x v="5"/>
    <x v="6"/>
    <n v="684"/>
    <n v="2.8000000000000001E-2"/>
    <n v="1.6E-2"/>
    <n v="771"/>
    <n v="25.315000000000001"/>
    <n v="0"/>
    <x v="8"/>
  </r>
  <r>
    <d v="2016-08-01T00:00:00"/>
    <x v="5"/>
    <x v="1"/>
    <n v="98397"/>
    <n v="2291.893"/>
    <n v="163.261"/>
    <n v="97807"/>
    <n v="2325.8339999999998"/>
    <n v="2.8000000000000001E-2"/>
    <x v="8"/>
  </r>
  <r>
    <d v="2016-08-01T00:00:00"/>
    <x v="6"/>
    <x v="9"/>
    <n v="7231"/>
    <n v="32.533999999999999"/>
    <n v="0"/>
    <n v="7396"/>
    <n v="190.61099999999999"/>
    <n v="0"/>
    <x v="8"/>
  </r>
  <r>
    <d v="2016-08-01T00:00:00"/>
    <x v="9"/>
    <x v="12"/>
    <n v="4319"/>
    <n v="3.0179999999999998"/>
    <n v="3.464"/>
    <n v="4087"/>
    <n v="25.741"/>
    <n v="3.355"/>
    <x v="8"/>
  </r>
  <r>
    <d v="2016-08-01T00:00:00"/>
    <x v="10"/>
    <x v="13"/>
    <n v="56048"/>
    <n v="1038.0440000000001"/>
    <n v="0"/>
    <n v="51325"/>
    <n v="291.654"/>
    <n v="0"/>
    <x v="8"/>
  </r>
  <r>
    <d v="2016-08-01T00:00:00"/>
    <x v="10"/>
    <x v="1"/>
    <n v="3962"/>
    <n v="0"/>
    <n v="0"/>
    <n v="4212"/>
    <n v="0"/>
    <n v="0"/>
    <x v="8"/>
  </r>
  <r>
    <d v="2016-08-01T00:00:00"/>
    <x v="73"/>
    <x v="25"/>
    <n v="5412"/>
    <n v="504.15100000000001"/>
    <n v="0"/>
    <n v="5919"/>
    <n v="302.31099999999998"/>
    <n v="0"/>
    <x v="8"/>
  </r>
  <r>
    <d v="2016-08-01T00:00:00"/>
    <x v="74"/>
    <x v="8"/>
    <n v="6756"/>
    <n v="213.34399999999999"/>
    <n v="42.581000000000003"/>
    <n v="7593"/>
    <n v="156.91200000000001"/>
    <n v="0"/>
    <x v="8"/>
  </r>
  <r>
    <d v="2016-08-01T00:00:00"/>
    <x v="13"/>
    <x v="15"/>
    <n v="6899"/>
    <n v="180.55"/>
    <n v="42.048999999999999"/>
    <n v="6885"/>
    <n v="170.251"/>
    <n v="0"/>
    <x v="8"/>
  </r>
  <r>
    <d v="2016-08-01T00:00:00"/>
    <x v="14"/>
    <x v="16"/>
    <n v="2786"/>
    <n v="15.587999999999999"/>
    <n v="0"/>
    <n v="2823"/>
    <n v="56.585000000000001"/>
    <n v="0"/>
    <x v="8"/>
  </r>
  <r>
    <d v="2016-08-01T00:00:00"/>
    <x v="14"/>
    <x v="18"/>
    <n v="4581"/>
    <n v="376.803"/>
    <n v="12.063000000000001"/>
    <n v="5087"/>
    <n v="148.35499999999999"/>
    <n v="0.81699999999999995"/>
    <x v="8"/>
  </r>
  <r>
    <d v="2016-08-01T00:00:00"/>
    <x v="16"/>
    <x v="20"/>
    <n v="69597"/>
    <n v="3525.7689999999998"/>
    <n v="22.844000000000001"/>
    <n v="77197"/>
    <n v="3021.0929999999998"/>
    <n v="4.6970000000000001"/>
    <x v="8"/>
  </r>
  <r>
    <d v="2016-08-01T00:00:00"/>
    <x v="69"/>
    <x v="24"/>
    <n v="5502"/>
    <n v="102.074"/>
    <n v="0"/>
    <n v="4854"/>
    <n v="58.500999999999998"/>
    <n v="0"/>
    <x v="8"/>
  </r>
  <r>
    <d v="2016-08-01T00:00:00"/>
    <x v="17"/>
    <x v="1"/>
    <n v="4608"/>
    <n v="82.613"/>
    <n v="0"/>
    <n v="4556"/>
    <n v="123.374"/>
    <n v="0"/>
    <x v="8"/>
  </r>
  <r>
    <d v="2016-08-01T00:00:00"/>
    <x v="17"/>
    <x v="21"/>
    <n v="10076"/>
    <n v="135.24700000000001"/>
    <n v="42.383000000000003"/>
    <n v="11065"/>
    <n v="189.827"/>
    <n v="3.157"/>
    <x v="8"/>
  </r>
  <r>
    <d v="2016-08-01T00:00:00"/>
    <x v="18"/>
    <x v="4"/>
    <n v="16729"/>
    <n v="468.34699999999998"/>
    <n v="17.271000000000001"/>
    <n v="17688"/>
    <n v="406.07100000000003"/>
    <n v="5.0000000000000001E-3"/>
    <x v="8"/>
  </r>
  <r>
    <d v="2016-08-01T00:00:00"/>
    <x v="19"/>
    <x v="4"/>
    <n v="38693"/>
    <n v="1456.8920000000001"/>
    <n v="175.797"/>
    <n v="40581"/>
    <n v="1455.8520000000001"/>
    <n v="31.879000000000001"/>
    <x v="8"/>
  </r>
  <r>
    <d v="2016-08-01T00:00:00"/>
    <x v="53"/>
    <x v="8"/>
    <n v="7350"/>
    <n v="243.506"/>
    <n v="87.494"/>
    <n v="7589"/>
    <n v="279.94400000000002"/>
    <n v="0"/>
    <x v="8"/>
  </r>
  <r>
    <d v="2016-08-01T00:00:00"/>
    <x v="21"/>
    <x v="20"/>
    <s v=".."/>
    <s v=".."/>
    <s v=".."/>
    <s v=".."/>
    <n v="352.279"/>
    <n v="0"/>
    <x v="8"/>
  </r>
  <r>
    <d v="2016-08-01T00:00:00"/>
    <x v="21"/>
    <x v="13"/>
    <n v="2451"/>
    <n v="0.47599999999999998"/>
    <n v="0"/>
    <n v="2264"/>
    <n v="91.15"/>
    <n v="0"/>
    <x v="8"/>
  </r>
  <r>
    <d v="2016-08-01T00:00:00"/>
    <x v="21"/>
    <x v="1"/>
    <n v="25401"/>
    <n v="1024.2239999999999"/>
    <n v="0"/>
    <n v="25938"/>
    <n v="697.12"/>
    <n v="0"/>
    <x v="8"/>
  </r>
  <r>
    <d v="2016-08-01T00:00:00"/>
    <x v="21"/>
    <x v="16"/>
    <n v="6194"/>
    <n v="46.813000000000002"/>
    <n v="0.52200000000000002"/>
    <n v="4127"/>
    <n v="87.048000000000002"/>
    <n v="0"/>
    <x v="8"/>
  </r>
  <r>
    <d v="2016-08-01T00:00:00"/>
    <x v="21"/>
    <x v="17"/>
    <n v="4001"/>
    <n v="0.214"/>
    <n v="0"/>
    <n v="3275"/>
    <n v="1.98"/>
    <n v="0"/>
    <x v="8"/>
  </r>
  <r>
    <d v="2016-08-01T00:00:00"/>
    <x v="21"/>
    <x v="23"/>
    <n v="90219"/>
    <n v="2863.3180000000002"/>
    <n v="95.188000000000002"/>
    <n v="96691"/>
    <n v="3152.4180000000001"/>
    <n v="35.417999999999999"/>
    <x v="8"/>
  </r>
  <r>
    <d v="2016-08-01T00:00:00"/>
    <x v="22"/>
    <x v="23"/>
    <n v="57222"/>
    <n v="688.46"/>
    <n v="31.100999999999999"/>
    <n v="59434"/>
    <n v="1627.403"/>
    <n v="21.513999999999999"/>
    <x v="8"/>
  </r>
  <r>
    <d v="2016-08-01T00:00:00"/>
    <x v="23"/>
    <x v="21"/>
    <n v="1801"/>
    <n v="67.396000000000001"/>
    <n v="2.399"/>
    <n v="2021"/>
    <n v="51.381999999999998"/>
    <n v="0"/>
    <x v="8"/>
  </r>
  <r>
    <d v="2016-08-01T00:00:00"/>
    <x v="24"/>
    <x v="4"/>
    <s v=".."/>
    <s v=".."/>
    <s v=".."/>
    <s v=".."/>
    <n v="1416.3030000000001"/>
    <n v="0"/>
    <x v="8"/>
  </r>
  <r>
    <d v="2016-08-01T00:00:00"/>
    <x v="24"/>
    <x v="8"/>
    <s v=".."/>
    <n v="1030.509"/>
    <n v="0"/>
    <s v=".."/>
    <s v=".."/>
    <s v=".."/>
    <x v="8"/>
  </r>
  <r>
    <d v="2016-08-01T00:00:00"/>
    <x v="59"/>
    <x v="10"/>
    <n v="17527"/>
    <n v="244.762"/>
    <n v="3.7999999999999999E-2"/>
    <n v="17594"/>
    <n v="292.08699999999999"/>
    <n v="9.9600000000000009"/>
    <x v="8"/>
  </r>
  <r>
    <d v="2016-08-01T00:00:00"/>
    <x v="25"/>
    <x v="14"/>
    <n v="27355"/>
    <n v="587.80600000000004"/>
    <n v="205.696"/>
    <n v="26557"/>
    <n v="625.71199999999999"/>
    <n v="1E-3"/>
    <x v="8"/>
  </r>
  <r>
    <d v="2016-08-01T00:00:00"/>
    <x v="26"/>
    <x v="8"/>
    <n v="8742"/>
    <n v="142.28399999999999"/>
    <n v="0"/>
    <n v="10412"/>
    <n v="198.893"/>
    <n v="0"/>
    <x v="8"/>
  </r>
  <r>
    <d v="2016-08-01T00:00:00"/>
    <x v="75"/>
    <x v="20"/>
    <n v="2285"/>
    <n v="184.51"/>
    <n v="0"/>
    <n v="3231"/>
    <n v="97.066999999999993"/>
    <n v="0"/>
    <x v="8"/>
  </r>
  <r>
    <d v="2016-08-01T00:00:00"/>
    <x v="54"/>
    <x v="14"/>
    <n v="18213"/>
    <n v="0"/>
    <n v="0"/>
    <n v="17121"/>
    <n v="0"/>
    <n v="0"/>
    <x v="8"/>
  </r>
  <r>
    <d v="2016-08-01T00:00:00"/>
    <x v="70"/>
    <x v="14"/>
    <n v="12399"/>
    <n v="25.943000000000001"/>
    <n v="0"/>
    <n v="11531"/>
    <n v="0"/>
    <n v="0"/>
    <x v="8"/>
  </r>
  <r>
    <d v="2016-08-01T00:00:00"/>
    <x v="58"/>
    <x v="25"/>
    <n v="6611"/>
    <n v="305.209"/>
    <n v="136.75800000000001"/>
    <n v="6640"/>
    <n v="278.81299999999999"/>
    <n v="0.189"/>
    <x v="8"/>
  </r>
  <r>
    <d v="2016-08-01T00:00:00"/>
    <x v="28"/>
    <x v="4"/>
    <n v="2521"/>
    <n v="0"/>
    <n v="0"/>
    <n v="2781"/>
    <n v="0"/>
    <n v="0"/>
    <x v="8"/>
  </r>
  <r>
    <d v="2016-08-01T00:00:00"/>
    <x v="28"/>
    <x v="10"/>
    <n v="3671"/>
    <n v="11.042"/>
    <n v="0"/>
    <n v="3508"/>
    <n v="1.226"/>
    <n v="0"/>
    <x v="8"/>
  </r>
  <r>
    <d v="2016-08-01T00:00:00"/>
    <x v="28"/>
    <x v="22"/>
    <n v="319"/>
    <n v="0"/>
    <n v="0"/>
    <s v=".."/>
    <s v=".."/>
    <s v=".."/>
    <x v="8"/>
  </r>
  <r>
    <d v="2016-08-01T00:00:00"/>
    <x v="28"/>
    <x v="14"/>
    <n v="51247"/>
    <n v="282.279"/>
    <n v="0"/>
    <n v="49683"/>
    <n v="10.724"/>
    <n v="0.81599999999999995"/>
    <x v="8"/>
  </r>
  <r>
    <d v="2016-08-01T00:00:00"/>
    <x v="28"/>
    <x v="25"/>
    <n v="24538"/>
    <n v="211.94499999999999"/>
    <n v="4.28"/>
    <n v="27497"/>
    <n v="124.048"/>
    <n v="2.5529999999999999"/>
    <x v="8"/>
  </r>
  <r>
    <d v="2016-08-01T00:00:00"/>
    <x v="28"/>
    <x v="1"/>
    <n v="35501"/>
    <n v="11.689"/>
    <n v="0"/>
    <n v="35157"/>
    <n v="27.648"/>
    <n v="0.02"/>
    <x v="8"/>
  </r>
  <r>
    <d v="2016-08-01T00:00:00"/>
    <x v="28"/>
    <x v="16"/>
    <n v="3980"/>
    <n v="119.235"/>
    <n v="2.4980000000000002"/>
    <n v="3908"/>
    <n v="112.89100000000001"/>
    <n v="0"/>
    <x v="8"/>
  </r>
  <r>
    <d v="2016-08-01T00:00:00"/>
    <x v="28"/>
    <x v="17"/>
    <n v="13173"/>
    <n v="203.81899999999999"/>
    <n v="0.86199999999999999"/>
    <n v="12652"/>
    <n v="39.616999999999997"/>
    <n v="2.375"/>
    <x v="8"/>
  </r>
  <r>
    <d v="2016-08-01T00:00:00"/>
    <x v="28"/>
    <x v="8"/>
    <n v="9946"/>
    <n v="51.085000000000001"/>
    <n v="6.1829999999999998"/>
    <n v="10064"/>
    <n v="72.716999999999999"/>
    <n v="0.76100000000000001"/>
    <x v="8"/>
  </r>
  <r>
    <d v="2016-08-01T00:00:00"/>
    <x v="57"/>
    <x v="16"/>
    <n v="10038"/>
    <n v="13.484"/>
    <n v="0"/>
    <n v="9413"/>
    <n v="1.486"/>
    <n v="0"/>
    <x v="8"/>
  </r>
  <r>
    <d v="2016-08-01T00:00:00"/>
    <x v="29"/>
    <x v="15"/>
    <n v="10483"/>
    <n v="196.39599999999999"/>
    <n v="64.766000000000005"/>
    <n v="11340"/>
    <n v="350.16399999999999"/>
    <n v="4.03"/>
    <x v="8"/>
  </r>
  <r>
    <d v="2016-08-01T00:00:00"/>
    <x v="77"/>
    <x v="27"/>
    <n v="3903"/>
    <n v="75.144999999999996"/>
    <n v="1.1499999999999999"/>
    <n v="3583"/>
    <n v="135.971"/>
    <n v="1.0369999999999999"/>
    <x v="8"/>
  </r>
  <r>
    <d v="2016-08-01T00:00:00"/>
    <x v="77"/>
    <x v="1"/>
    <n v="3837"/>
    <n v="63.398000000000003"/>
    <n v="0"/>
    <n v="4570"/>
    <n v="131.60499999999999"/>
    <n v="8.6999999999999994E-2"/>
    <x v="8"/>
  </r>
  <r>
    <d v="2016-08-01T00:00:00"/>
    <x v="31"/>
    <x v="13"/>
    <n v="34554"/>
    <n v="1363.4680000000001"/>
    <n v="18.716999999999999"/>
    <n v="32437"/>
    <n v="743.96500000000003"/>
    <n v="0"/>
    <x v="8"/>
  </r>
  <r>
    <d v="2016-08-01T00:00:00"/>
    <x v="71"/>
    <x v="13"/>
    <n v="5804"/>
    <n v="0"/>
    <n v="0"/>
    <n v="4858"/>
    <n v="0"/>
    <n v="0"/>
    <x v="8"/>
  </r>
  <r>
    <d v="2016-08-01T00:00:00"/>
    <x v="66"/>
    <x v="28"/>
    <n v="910"/>
    <n v="1.5609999999999999"/>
    <n v="9.2999999999999999E-2"/>
    <n v="847"/>
    <n v="50.963999999999999"/>
    <n v="1.08"/>
    <x v="8"/>
  </r>
  <r>
    <d v="2016-08-01T00:00:00"/>
    <x v="34"/>
    <x v="9"/>
    <s v=".."/>
    <n v="2.2309999999999999"/>
    <n v="0"/>
    <s v=".."/>
    <n v="33.064999999999998"/>
    <n v="0"/>
    <x v="8"/>
  </r>
  <r>
    <d v="2016-08-01T00:00:00"/>
    <x v="34"/>
    <x v="29"/>
    <s v=".."/>
    <n v="1.778"/>
    <n v="0"/>
    <s v=".."/>
    <n v="15.864000000000001"/>
    <n v="0"/>
    <x v="8"/>
  </r>
  <r>
    <d v="2016-08-01T00:00:00"/>
    <x v="35"/>
    <x v="1"/>
    <n v="512"/>
    <n v="0"/>
    <n v="0"/>
    <n v="673"/>
    <n v="0"/>
    <n v="0"/>
    <x v="8"/>
  </r>
  <r>
    <d v="2016-08-01T00:00:00"/>
    <x v="35"/>
    <x v="24"/>
    <n v="9381"/>
    <n v="326.18299999999999"/>
    <n v="0.373"/>
    <n v="8442"/>
    <n v="324.57400000000001"/>
    <n v="0"/>
    <x v="8"/>
  </r>
  <r>
    <d v="2016-08-01T00:00:00"/>
    <x v="64"/>
    <x v="4"/>
    <s v=".."/>
    <s v=".."/>
    <s v=".."/>
    <s v=".."/>
    <n v="161.59299999999999"/>
    <n v="0"/>
    <x v="8"/>
  </r>
  <r>
    <d v="2016-08-01T00:00:00"/>
    <x v="64"/>
    <x v="25"/>
    <s v=".."/>
    <n v="434.76499999999999"/>
    <n v="0"/>
    <s v=".."/>
    <n v="22.273"/>
    <n v="0"/>
    <x v="8"/>
  </r>
  <r>
    <d v="2016-08-01T00:00:00"/>
    <x v="64"/>
    <x v="8"/>
    <s v=".."/>
    <n v="365.90899999999999"/>
    <n v="0"/>
    <s v=".."/>
    <s v=".."/>
    <s v=".."/>
    <x v="8"/>
  </r>
  <r>
    <d v="2016-08-01T00:00:00"/>
    <x v="36"/>
    <x v="41"/>
    <n v="183"/>
    <n v="0"/>
    <n v="0"/>
    <s v=".."/>
    <s v=".."/>
    <s v=".."/>
    <x v="8"/>
  </r>
  <r>
    <d v="2016-08-01T00:00:00"/>
    <x v="36"/>
    <x v="3"/>
    <n v="1545"/>
    <n v="3.7210000000000001"/>
    <n v="0"/>
    <n v="1611"/>
    <n v="0.42299999999999999"/>
    <n v="3.0000000000000001E-3"/>
    <x v="8"/>
  </r>
  <r>
    <d v="2016-08-01T00:00:00"/>
    <x v="36"/>
    <x v="27"/>
    <n v="4537"/>
    <n v="42.38"/>
    <n v="0"/>
    <n v="4843"/>
    <n v="9.3650000000000002"/>
    <n v="2.63"/>
    <x v="8"/>
  </r>
  <r>
    <d v="2016-08-01T00:00:00"/>
    <x v="36"/>
    <x v="4"/>
    <n v="6781"/>
    <n v="526.83799999999997"/>
    <n v="58.113999999999997"/>
    <n v="6355"/>
    <n v="946.08699999999999"/>
    <n v="36.561999999999998"/>
    <x v="8"/>
  </r>
  <r>
    <d v="2016-08-01T00:00:00"/>
    <x v="36"/>
    <x v="20"/>
    <n v="25156"/>
    <n v="1196.9839999999999"/>
    <n v="30.637"/>
    <n v="30670"/>
    <n v="969.00800000000004"/>
    <n v="30.998999999999999"/>
    <x v="8"/>
  </r>
  <r>
    <d v="2016-08-01T00:00:00"/>
    <x v="36"/>
    <x v="14"/>
    <n v="2768"/>
    <n v="74.150000000000006"/>
    <n v="1.0880000000000001"/>
    <n v="2554"/>
    <n v="74.790999999999997"/>
    <n v="1.4710000000000001"/>
    <x v="8"/>
  </r>
  <r>
    <d v="2016-08-01T00:00:00"/>
    <x v="36"/>
    <x v="25"/>
    <n v="15693"/>
    <n v="194.52199999999999"/>
    <n v="30.899000000000001"/>
    <n v="16981"/>
    <n v="113.648"/>
    <n v="43.048999999999999"/>
    <x v="8"/>
  </r>
  <r>
    <d v="2016-08-01T00:00:00"/>
    <x v="36"/>
    <x v="38"/>
    <s v=".."/>
    <s v=".."/>
    <s v=".."/>
    <s v=".."/>
    <n v="12"/>
    <n v="0"/>
    <x v="8"/>
  </r>
  <r>
    <d v="2016-08-01T00:00:00"/>
    <x v="36"/>
    <x v="2"/>
    <n v="2097"/>
    <n v="3.161"/>
    <n v="0.20699999999999999"/>
    <n v="1824"/>
    <n v="6.1550000000000002"/>
    <n v="1.085"/>
    <x v="8"/>
  </r>
  <r>
    <d v="2016-08-01T00:00:00"/>
    <x v="36"/>
    <x v="1"/>
    <n v="47506"/>
    <n v="519.76199999999994"/>
    <n v="0.34599999999999997"/>
    <n v="48659"/>
    <n v="742.24099999999999"/>
    <n v="155.22800000000001"/>
    <x v="8"/>
  </r>
  <r>
    <d v="2016-08-01T00:00:00"/>
    <x v="36"/>
    <x v="9"/>
    <n v="2024"/>
    <n v="0"/>
    <n v="0"/>
    <n v="2147"/>
    <n v="0.184"/>
    <n v="0"/>
    <x v="8"/>
  </r>
  <r>
    <d v="2016-08-01T00:00:00"/>
    <x v="36"/>
    <x v="24"/>
    <n v="4459"/>
    <n v="44.68"/>
    <n v="3.5939999999999999"/>
    <n v="3576"/>
    <n v="53.728000000000002"/>
    <n v="1.6120000000000001"/>
    <x v="8"/>
  </r>
  <r>
    <d v="2016-08-01T00:00:00"/>
    <x v="36"/>
    <x v="16"/>
    <n v="35716"/>
    <n v="1018.965"/>
    <n v="30.262"/>
    <n v="33797"/>
    <n v="1493.124"/>
    <n v="64.236999999999995"/>
    <x v="8"/>
  </r>
  <r>
    <d v="2016-08-01T00:00:00"/>
    <x v="36"/>
    <x v="31"/>
    <n v="5709"/>
    <n v="203.298"/>
    <n v="3.915"/>
    <n v="5544"/>
    <n v="31.971"/>
    <n v="4.7939999999999996"/>
    <x v="8"/>
  </r>
  <r>
    <d v="2016-08-01T00:00:00"/>
    <x v="36"/>
    <x v="17"/>
    <n v="6493"/>
    <n v="153.58600000000001"/>
    <n v="12.994"/>
    <n v="5865"/>
    <n v="72.647000000000006"/>
    <n v="11.539"/>
    <x v="8"/>
  </r>
  <r>
    <d v="2016-08-01T00:00:00"/>
    <x v="36"/>
    <x v="18"/>
    <n v="11103"/>
    <n v="429.56299999999999"/>
    <n v="63.996000000000002"/>
    <n v="13092"/>
    <n v="105.791"/>
    <n v="123.02200000000001"/>
    <x v="8"/>
  </r>
  <r>
    <d v="2016-08-01T00:00:00"/>
    <x v="36"/>
    <x v="23"/>
    <n v="12997"/>
    <n v="15.103999999999999"/>
    <n v="0"/>
    <n v="11429"/>
    <n v="177.303"/>
    <n v="9.8729999999999993"/>
    <x v="8"/>
  </r>
  <r>
    <d v="2016-08-01T00:00:00"/>
    <x v="36"/>
    <x v="8"/>
    <n v="53092"/>
    <n v="1720.3009999999999"/>
    <n v="226.892"/>
    <n v="58086"/>
    <n v="273.81299999999999"/>
    <n v="147.40700000000001"/>
    <x v="8"/>
  </r>
  <r>
    <d v="2016-08-01T00:00:00"/>
    <x v="55"/>
    <x v="35"/>
    <n v="35024"/>
    <n v="1086.922"/>
    <n v="8.9710000000000001"/>
    <n v="38176"/>
    <n v="1136.0840000000001"/>
    <n v="0.03"/>
    <x v="8"/>
  </r>
  <r>
    <d v="2016-08-01T00:00:00"/>
    <x v="37"/>
    <x v="32"/>
    <n v="5702"/>
    <n v="192.239"/>
    <n v="3.758"/>
    <n v="5907"/>
    <n v="294.851"/>
    <n v="0.59899999999999998"/>
    <x v="8"/>
  </r>
  <r>
    <d v="2016-08-01T00:00:00"/>
    <x v="63"/>
    <x v="16"/>
    <n v="22078"/>
    <n v="397.435"/>
    <n v="0"/>
    <n v="21469"/>
    <n v="518.56899999999996"/>
    <n v="0"/>
    <x v="8"/>
  </r>
  <r>
    <d v="2016-08-01T00:00:00"/>
    <x v="67"/>
    <x v="4"/>
    <n v="4458"/>
    <n v="63.892000000000003"/>
    <n v="0"/>
    <n v="5035"/>
    <n v="55.786000000000001"/>
    <n v="0"/>
    <x v="8"/>
  </r>
  <r>
    <d v="2016-08-01T00:00:00"/>
    <x v="62"/>
    <x v="16"/>
    <n v="4072"/>
    <n v="7.9669999999999996"/>
    <n v="0"/>
    <n v="4915"/>
    <n v="15.138999999999999"/>
    <n v="0"/>
    <x v="8"/>
  </r>
  <r>
    <d v="2016-08-01T00:00:00"/>
    <x v="38"/>
    <x v="1"/>
    <s v=".."/>
    <n v="170.416"/>
    <n v="0"/>
    <s v=".."/>
    <n v="592.07299999999998"/>
    <n v="0"/>
    <x v="8"/>
  </r>
  <r>
    <d v="2016-08-01T00:00:00"/>
    <x v="38"/>
    <x v="16"/>
    <n v="123808"/>
    <n v="7382.06"/>
    <n v="325.11900000000003"/>
    <n v="130429"/>
    <n v="6966.4229999999998"/>
    <n v="0"/>
    <x v="8"/>
  </r>
  <r>
    <d v="2016-08-01T00:00:00"/>
    <x v="40"/>
    <x v="29"/>
    <n v="1293"/>
    <n v="1.831"/>
    <n v="0"/>
    <n v="1401"/>
    <n v="23.536000000000001"/>
    <n v="0"/>
    <x v="8"/>
  </r>
  <r>
    <d v="2016-08-01T00:00:00"/>
    <x v="41"/>
    <x v="31"/>
    <n v="5183"/>
    <n v="104.452"/>
    <n v="0"/>
    <n v="5612"/>
    <n v="251.19399999999999"/>
    <n v="0"/>
    <x v="8"/>
  </r>
  <r>
    <d v="2016-08-01T00:00:00"/>
    <x v="42"/>
    <x v="1"/>
    <s v=".."/>
    <n v="367.31400000000002"/>
    <n v="0"/>
    <s v=".."/>
    <n v="522.88499999999999"/>
    <n v="0"/>
    <x v="8"/>
  </r>
  <r>
    <d v="2016-08-01T00:00:00"/>
    <x v="43"/>
    <x v="17"/>
    <n v="38358"/>
    <n v="1317.6559999999999"/>
    <n v="97.46"/>
    <n v="36141"/>
    <n v="1316.5260000000001"/>
    <n v="3.141"/>
    <x v="8"/>
  </r>
  <r>
    <d v="2016-08-01T00:00:00"/>
    <x v="76"/>
    <x v="14"/>
    <n v="11702"/>
    <n v="0"/>
    <n v="0"/>
    <n v="13697"/>
    <n v="0"/>
    <n v="0"/>
    <x v="8"/>
  </r>
  <r>
    <d v="2016-08-01T00:00:00"/>
    <x v="45"/>
    <x v="8"/>
    <n v="17197"/>
    <n v="598.17899999999997"/>
    <n v="49.191000000000003"/>
    <n v="19256"/>
    <n v="631.06799999999998"/>
    <n v="0.89600000000000002"/>
    <x v="8"/>
  </r>
  <r>
    <d v="2016-08-01T00:00:00"/>
    <x v="46"/>
    <x v="4"/>
    <s v=".."/>
    <s v=".."/>
    <s v=".."/>
    <s v=".."/>
    <n v="230.834"/>
    <n v="0"/>
    <x v="8"/>
  </r>
  <r>
    <d v="2016-08-01T00:00:00"/>
    <x v="46"/>
    <x v="16"/>
    <s v=".."/>
    <s v=".."/>
    <s v=".."/>
    <s v=".."/>
    <n v="237.32300000000001"/>
    <n v="0"/>
    <x v="8"/>
  </r>
  <r>
    <d v="2016-08-01T00:00:00"/>
    <x v="46"/>
    <x v="8"/>
    <s v=".."/>
    <n v="1173.413"/>
    <n v="0"/>
    <s v=".."/>
    <s v=".."/>
    <s v=".."/>
    <x v="8"/>
  </r>
  <r>
    <d v="2016-08-01T00:00:00"/>
    <x v="47"/>
    <x v="26"/>
    <n v="12849"/>
    <n v="450.06799999999998"/>
    <n v="0"/>
    <n v="11444"/>
    <n v="313.88"/>
    <n v="0"/>
    <x v="8"/>
  </r>
  <r>
    <d v="2016-08-01T00:00:00"/>
    <x v="49"/>
    <x v="10"/>
    <n v="14842"/>
    <n v="10.26"/>
    <n v="0"/>
    <n v="14674"/>
    <n v="55.225000000000001"/>
    <n v="0"/>
    <x v="8"/>
  </r>
  <r>
    <d v="2016-08-01T00:00:00"/>
    <x v="49"/>
    <x v="14"/>
    <n v="12336"/>
    <n v="56.74"/>
    <n v="0"/>
    <n v="11623"/>
    <n v="0"/>
    <n v="0"/>
    <x v="8"/>
  </r>
  <r>
    <d v="2016-08-01T00:00:00"/>
    <x v="49"/>
    <x v="1"/>
    <n v="45272"/>
    <n v="53.973999999999997"/>
    <n v="0"/>
    <n v="47060"/>
    <n v="33.447000000000003"/>
    <n v="0"/>
    <x v="8"/>
  </r>
  <r>
    <d v="2016-08-01T00:00:00"/>
    <x v="49"/>
    <x v="9"/>
    <n v="1968"/>
    <n v="0"/>
    <n v="0"/>
    <n v="2244"/>
    <n v="16.806999999999999"/>
    <n v="0"/>
    <x v="8"/>
  </r>
  <r>
    <d v="2016-08-01T00:00:00"/>
    <x v="49"/>
    <x v="29"/>
    <n v="579"/>
    <n v="0"/>
    <n v="0"/>
    <n v="620"/>
    <n v="6.7460000000000004"/>
    <n v="0"/>
    <x v="8"/>
  </r>
  <r>
    <d v="2016-08-01T00:00:00"/>
    <x v="49"/>
    <x v="33"/>
    <n v="1150"/>
    <n v="0.67800000000000005"/>
    <n v="0"/>
    <n v="1249"/>
    <n v="0.89500000000000002"/>
    <n v="0"/>
    <x v="8"/>
  </r>
  <r>
    <d v="2016-08-01T00:00:00"/>
    <x v="49"/>
    <x v="23"/>
    <n v="273"/>
    <n v="1.869"/>
    <n v="0"/>
    <s v=".."/>
    <s v=".."/>
    <s v=".."/>
    <x v="8"/>
  </r>
  <r>
    <d v="2016-08-01T00:00:00"/>
    <x v="49"/>
    <x v="8"/>
    <n v="17117"/>
    <n v="466.584"/>
    <n v="0"/>
    <n v="18862"/>
    <n v="529.505"/>
    <n v="0"/>
    <x v="8"/>
  </r>
  <r>
    <d v="2016-08-01T00:00:00"/>
    <x v="49"/>
    <x v="12"/>
    <n v="1862"/>
    <n v="3.0249999999999999"/>
    <n v="0"/>
    <n v="1983"/>
    <n v="13.246"/>
    <n v="0"/>
    <x v="8"/>
  </r>
  <r>
    <d v="2016-08-01T00:00:00"/>
    <x v="50"/>
    <x v="34"/>
    <n v="1666"/>
    <n v="1.381"/>
    <n v="0"/>
    <n v="1688"/>
    <n v="1.35"/>
    <n v="0"/>
    <x v="8"/>
  </r>
  <r>
    <d v="2016-08-01T00:00:00"/>
    <x v="72"/>
    <x v="4"/>
    <n v="5446"/>
    <n v="298.58699999999999"/>
    <n v="7.4119999999999999"/>
    <n v="5182"/>
    <n v="231.56700000000001"/>
    <n v="0"/>
    <x v="8"/>
  </r>
  <r>
    <d v="2016-09-01T00:00:00"/>
    <x v="65"/>
    <x v="2"/>
    <n v="4598"/>
    <n v="8.6639999999999997"/>
    <n v="0.58799999999999997"/>
    <n v="5216"/>
    <n v="69.944000000000003"/>
    <n v="6.4420000000000002"/>
    <x v="8"/>
  </r>
  <r>
    <d v="2016-09-01T00:00:00"/>
    <x v="2"/>
    <x v="3"/>
    <n v="13963"/>
    <n v="286.04300000000001"/>
    <n v="15.584"/>
    <n v="11803"/>
    <n v="124.357"/>
    <n v="8.5459999999999994"/>
    <x v="8"/>
  </r>
  <r>
    <d v="2016-09-01T00:00:00"/>
    <x v="3"/>
    <x v="4"/>
    <n v="11826"/>
    <n v="348.26499999999999"/>
    <n v="60.154000000000003"/>
    <n v="12728"/>
    <n v="452.32400000000001"/>
    <n v="35.71"/>
    <x v="8"/>
  </r>
  <r>
    <d v="2016-09-01T00:00:00"/>
    <x v="68"/>
    <x v="30"/>
    <n v="6683"/>
    <n v="137.83799999999999"/>
    <n v="6.4240000000000004"/>
    <n v="5872"/>
    <n v="49.052"/>
    <n v="0"/>
    <x v="8"/>
  </r>
  <r>
    <d v="2016-09-01T00:00:00"/>
    <x v="4"/>
    <x v="5"/>
    <n v="1898"/>
    <n v="21.849"/>
    <n v="0.23799999999999999"/>
    <n v="1836"/>
    <n v="10.999000000000001"/>
    <n v="0"/>
    <x v="8"/>
  </r>
  <r>
    <d v="2016-09-01T00:00:00"/>
    <x v="5"/>
    <x v="6"/>
    <n v="634"/>
    <n v="1.2050000000000001"/>
    <n v="0"/>
    <n v="764"/>
    <n v="17.809999999999999"/>
    <n v="0"/>
    <x v="8"/>
  </r>
  <r>
    <d v="2016-09-01T00:00:00"/>
    <x v="5"/>
    <x v="1"/>
    <n v="102427"/>
    <n v="2116.424"/>
    <n v="155.28"/>
    <n v="102589"/>
    <n v="2317.8339999999998"/>
    <n v="3.6999999999999998E-2"/>
    <x v="8"/>
  </r>
  <r>
    <d v="2016-09-01T00:00:00"/>
    <x v="6"/>
    <x v="9"/>
    <n v="8637"/>
    <n v="29.867000000000001"/>
    <n v="0"/>
    <n v="8279"/>
    <n v="191.042"/>
    <n v="0"/>
    <x v="8"/>
  </r>
  <r>
    <d v="2016-09-01T00:00:00"/>
    <x v="9"/>
    <x v="12"/>
    <n v="4097"/>
    <n v="4.4829999999999997"/>
    <n v="3.5070000000000001"/>
    <n v="4531"/>
    <n v="28"/>
    <n v="4.3940000000000001"/>
    <x v="8"/>
  </r>
  <r>
    <d v="2016-09-01T00:00:00"/>
    <x v="10"/>
    <x v="13"/>
    <n v="59162"/>
    <n v="1107.317"/>
    <n v="0"/>
    <n v="60579"/>
    <n v="369.41699999999997"/>
    <n v="0"/>
    <x v="8"/>
  </r>
  <r>
    <d v="2016-09-01T00:00:00"/>
    <x v="10"/>
    <x v="1"/>
    <n v="4445"/>
    <n v="0"/>
    <n v="0"/>
    <n v="4526"/>
    <n v="0"/>
    <n v="0"/>
    <x v="8"/>
  </r>
  <r>
    <d v="2016-09-01T00:00:00"/>
    <x v="73"/>
    <x v="25"/>
    <n v="5197"/>
    <n v="453.762"/>
    <n v="0"/>
    <n v="6079"/>
    <n v="375.12700000000001"/>
    <n v="0"/>
    <x v="8"/>
  </r>
  <r>
    <d v="2016-09-01T00:00:00"/>
    <x v="74"/>
    <x v="8"/>
    <n v="6879"/>
    <n v="172.512"/>
    <n v="42.581000000000003"/>
    <n v="7496"/>
    <n v="149.33099999999999"/>
    <n v="0"/>
    <x v="8"/>
  </r>
  <r>
    <d v="2016-09-01T00:00:00"/>
    <x v="13"/>
    <x v="15"/>
    <n v="6572"/>
    <n v="138.27500000000001"/>
    <n v="28.742999999999999"/>
    <n v="7222"/>
    <n v="207.214"/>
    <n v="0"/>
    <x v="8"/>
  </r>
  <r>
    <d v="2016-09-01T00:00:00"/>
    <x v="78"/>
    <x v="4"/>
    <n v="211"/>
    <n v="5.24"/>
    <n v="0"/>
    <n v="158"/>
    <n v="9.0250000000000004"/>
    <n v="0"/>
    <x v="8"/>
  </r>
  <r>
    <d v="2016-09-01T00:00:00"/>
    <x v="14"/>
    <x v="16"/>
    <n v="2939"/>
    <n v="10.848000000000001"/>
    <n v="0"/>
    <n v="2533"/>
    <n v="142.946"/>
    <n v="0"/>
    <x v="8"/>
  </r>
  <r>
    <d v="2016-09-01T00:00:00"/>
    <x v="14"/>
    <x v="18"/>
    <n v="5124"/>
    <n v="339.12900000000002"/>
    <n v="12.276"/>
    <n v="5119"/>
    <n v="137.178"/>
    <n v="0"/>
    <x v="8"/>
  </r>
  <r>
    <d v="2016-09-01T00:00:00"/>
    <x v="16"/>
    <x v="20"/>
    <n v="75025"/>
    <n v="3254.6129999999998"/>
    <n v="25.802"/>
    <n v="72997"/>
    <n v="2794.0839999999998"/>
    <n v="5.117"/>
    <x v="8"/>
  </r>
  <r>
    <d v="2016-09-01T00:00:00"/>
    <x v="69"/>
    <x v="24"/>
    <n v="5808"/>
    <n v="132.31100000000001"/>
    <n v="0"/>
    <n v="5364"/>
    <n v="54.491"/>
    <n v="0"/>
    <x v="8"/>
  </r>
  <r>
    <d v="2016-09-01T00:00:00"/>
    <x v="17"/>
    <x v="1"/>
    <n v="4934"/>
    <n v="94.679000000000002"/>
    <n v="0.17599999999999999"/>
    <n v="5175"/>
    <n v="129.018"/>
    <n v="0"/>
    <x v="8"/>
  </r>
  <r>
    <d v="2016-09-01T00:00:00"/>
    <x v="17"/>
    <x v="21"/>
    <n v="9762"/>
    <n v="131.78899999999999"/>
    <n v="30.579000000000001"/>
    <n v="11136"/>
    <n v="182.34299999999999"/>
    <n v="2.9670000000000001"/>
    <x v="8"/>
  </r>
  <r>
    <d v="2016-09-01T00:00:00"/>
    <x v="18"/>
    <x v="4"/>
    <n v="17522"/>
    <n v="537.92399999999998"/>
    <n v="9.5950000000000006"/>
    <n v="18277"/>
    <n v="525.64"/>
    <n v="0"/>
    <x v="8"/>
  </r>
  <r>
    <d v="2016-09-01T00:00:00"/>
    <x v="19"/>
    <x v="4"/>
    <n v="36944"/>
    <n v="1668.328"/>
    <n v="149.52199999999999"/>
    <n v="41386"/>
    <n v="1530.213"/>
    <n v="33.756"/>
    <x v="8"/>
  </r>
  <r>
    <d v="2016-09-01T00:00:00"/>
    <x v="53"/>
    <x v="8"/>
    <n v="7697"/>
    <n v="200.39099999999999"/>
    <n v="79.734999999999999"/>
    <n v="8014"/>
    <n v="283.91899999999998"/>
    <n v="0"/>
    <x v="8"/>
  </r>
  <r>
    <d v="2016-09-01T00:00:00"/>
    <x v="21"/>
    <x v="20"/>
    <s v=".."/>
    <s v=".."/>
    <s v=".."/>
    <s v=".."/>
    <n v="311.02600000000001"/>
    <n v="0"/>
    <x v="8"/>
  </r>
  <r>
    <d v="2016-09-01T00:00:00"/>
    <x v="21"/>
    <x v="13"/>
    <n v="2918"/>
    <n v="1.0999999999999999E-2"/>
    <n v="0"/>
    <n v="3385"/>
    <n v="22.675000000000001"/>
    <n v="0"/>
    <x v="8"/>
  </r>
  <r>
    <d v="2016-09-01T00:00:00"/>
    <x v="21"/>
    <x v="1"/>
    <n v="29162"/>
    <n v="1062.06"/>
    <n v="6.7000000000000004E-2"/>
    <n v="30031"/>
    <n v="755.53899999999999"/>
    <n v="0"/>
    <x v="8"/>
  </r>
  <r>
    <d v="2016-09-01T00:00:00"/>
    <x v="21"/>
    <x v="16"/>
    <n v="7860"/>
    <n v="46.741999999999997"/>
    <n v="0.77"/>
    <n v="6247"/>
    <n v="87.707999999999998"/>
    <n v="0"/>
    <x v="8"/>
  </r>
  <r>
    <d v="2016-09-01T00:00:00"/>
    <x v="21"/>
    <x v="17"/>
    <n v="3451"/>
    <n v="0.76800000000000002"/>
    <n v="0"/>
    <n v="2513"/>
    <n v="0.56599999999999995"/>
    <n v="0"/>
    <x v="8"/>
  </r>
  <r>
    <d v="2016-09-01T00:00:00"/>
    <x v="21"/>
    <x v="23"/>
    <n v="106235"/>
    <n v="3115.7979999999998"/>
    <n v="104.61199999999999"/>
    <n v="91529"/>
    <n v="3483.5639999999999"/>
    <n v="35.052"/>
    <x v="8"/>
  </r>
  <r>
    <d v="2016-09-01T00:00:00"/>
    <x v="22"/>
    <x v="23"/>
    <n v="57329"/>
    <n v="678.95399999999995"/>
    <n v="36.393999999999998"/>
    <n v="50720"/>
    <n v="1527.549"/>
    <n v="28.937000000000001"/>
    <x v="8"/>
  </r>
  <r>
    <d v="2016-09-01T00:00:00"/>
    <x v="23"/>
    <x v="21"/>
    <n v="1597"/>
    <n v="64.962999999999994"/>
    <n v="1.706"/>
    <n v="1753"/>
    <n v="37.146999999999998"/>
    <n v="0"/>
    <x v="8"/>
  </r>
  <r>
    <d v="2016-09-01T00:00:00"/>
    <x v="24"/>
    <x v="4"/>
    <s v=".."/>
    <s v=".."/>
    <s v=".."/>
    <s v=".."/>
    <n v="1343.6120000000001"/>
    <n v="0"/>
    <x v="8"/>
  </r>
  <r>
    <d v="2016-09-01T00:00:00"/>
    <x v="24"/>
    <x v="8"/>
    <s v=".."/>
    <n v="979.048"/>
    <n v="0"/>
    <s v=".."/>
    <s v=".."/>
    <s v=".."/>
    <x v="8"/>
  </r>
  <r>
    <d v="2016-09-01T00:00:00"/>
    <x v="59"/>
    <x v="10"/>
    <n v="19390"/>
    <n v="226.15299999999999"/>
    <n v="3.2000000000000001E-2"/>
    <n v="22067"/>
    <n v="325.44099999999997"/>
    <n v="8.423"/>
    <x v="8"/>
  </r>
  <r>
    <d v="2016-09-01T00:00:00"/>
    <x v="25"/>
    <x v="14"/>
    <n v="29167"/>
    <n v="610.83799999999997"/>
    <n v="175.834"/>
    <n v="29959"/>
    <n v="360.488"/>
    <n v="0"/>
    <x v="8"/>
  </r>
  <r>
    <d v="2016-09-01T00:00:00"/>
    <x v="60"/>
    <x v="4"/>
    <n v="2245"/>
    <n v="47.805"/>
    <n v="0"/>
    <n v="2033"/>
    <n v="10.956"/>
    <n v="0"/>
    <x v="8"/>
  </r>
  <r>
    <d v="2016-09-01T00:00:00"/>
    <x v="26"/>
    <x v="8"/>
    <n v="9476"/>
    <n v="151.31"/>
    <n v="0"/>
    <n v="12037"/>
    <n v="190.76599999999999"/>
    <n v="0"/>
    <x v="8"/>
  </r>
  <r>
    <d v="2016-09-01T00:00:00"/>
    <x v="75"/>
    <x v="20"/>
    <n v="2353"/>
    <n v="185.34200000000001"/>
    <n v="0"/>
    <n v="2293"/>
    <n v="104.40300000000001"/>
    <n v="0"/>
    <x v="8"/>
  </r>
  <r>
    <d v="2016-09-01T00:00:00"/>
    <x v="54"/>
    <x v="14"/>
    <n v="17977"/>
    <n v="0"/>
    <n v="0"/>
    <n v="18384"/>
    <n v="0"/>
    <n v="0"/>
    <x v="8"/>
  </r>
  <r>
    <d v="2016-09-01T00:00:00"/>
    <x v="58"/>
    <x v="25"/>
    <n v="5899"/>
    <n v="209.65799999999999"/>
    <n v="189.541"/>
    <n v="7071"/>
    <n v="221.35499999999999"/>
    <n v="0.11899999999999999"/>
    <x v="8"/>
  </r>
  <r>
    <d v="2016-09-01T00:00:00"/>
    <x v="28"/>
    <x v="4"/>
    <n v="1376"/>
    <n v="0"/>
    <n v="0"/>
    <n v="1714"/>
    <n v="0"/>
    <n v="0"/>
    <x v="8"/>
  </r>
  <r>
    <d v="2016-09-01T00:00:00"/>
    <x v="28"/>
    <x v="10"/>
    <n v="3711"/>
    <n v="14.599"/>
    <n v="0"/>
    <n v="4155"/>
    <n v="1.218"/>
    <n v="0"/>
    <x v="8"/>
  </r>
  <r>
    <d v="2016-09-01T00:00:00"/>
    <x v="28"/>
    <x v="14"/>
    <n v="53540"/>
    <n v="308.47500000000002"/>
    <n v="0"/>
    <n v="53355"/>
    <n v="17.802"/>
    <n v="0.85499999999999998"/>
    <x v="8"/>
  </r>
  <r>
    <d v="2016-09-01T00:00:00"/>
    <x v="28"/>
    <x v="25"/>
    <n v="21589"/>
    <n v="180.648"/>
    <n v="5.569"/>
    <n v="23953"/>
    <n v="122.298"/>
    <n v="2.6960000000000002"/>
    <x v="8"/>
  </r>
  <r>
    <d v="2016-09-01T00:00:00"/>
    <x v="28"/>
    <x v="1"/>
    <n v="34725"/>
    <n v="9.2460000000000004"/>
    <n v="0"/>
    <n v="35801"/>
    <n v="23.634"/>
    <n v="8.5999999999999993E-2"/>
    <x v="8"/>
  </r>
  <r>
    <d v="2016-09-01T00:00:00"/>
    <x v="28"/>
    <x v="16"/>
    <n v="6192"/>
    <n v="181.86"/>
    <n v="3.8889999999999998"/>
    <n v="5620"/>
    <n v="139.822"/>
    <n v="0"/>
    <x v="8"/>
  </r>
  <r>
    <d v="2016-09-01T00:00:00"/>
    <x v="28"/>
    <x v="17"/>
    <n v="11826"/>
    <n v="221.35"/>
    <n v="0"/>
    <n v="12585"/>
    <n v="40.755000000000003"/>
    <n v="2.1469999999999998"/>
    <x v="8"/>
  </r>
  <r>
    <d v="2016-09-01T00:00:00"/>
    <x v="28"/>
    <x v="8"/>
    <n v="12655"/>
    <n v="50.469000000000001"/>
    <n v="6.2089999999999996"/>
    <n v="14322"/>
    <n v="81.641999999999996"/>
    <n v="0.751"/>
    <x v="8"/>
  </r>
  <r>
    <d v="2016-09-01T00:00:00"/>
    <x v="57"/>
    <x v="16"/>
    <n v="10427"/>
    <n v="10.971"/>
    <n v="0"/>
    <n v="10500"/>
    <n v="2.1469999999999998"/>
    <n v="0"/>
    <x v="8"/>
  </r>
  <r>
    <d v="2016-09-01T00:00:00"/>
    <x v="29"/>
    <x v="15"/>
    <n v="10677"/>
    <n v="172.095"/>
    <n v="69.644999999999996"/>
    <n v="10585"/>
    <n v="317.64400000000001"/>
    <n v="3.7949999999999999"/>
    <x v="8"/>
  </r>
  <r>
    <d v="2016-09-01T00:00:00"/>
    <x v="77"/>
    <x v="27"/>
    <n v="4045"/>
    <n v="61.075000000000003"/>
    <n v="1.3320000000000001"/>
    <n v="4177"/>
    <n v="138.185"/>
    <n v="1.0369999999999999"/>
    <x v="8"/>
  </r>
  <r>
    <d v="2016-09-01T00:00:00"/>
    <x v="77"/>
    <x v="1"/>
    <n v="3258"/>
    <n v="49.523000000000003"/>
    <n v="0"/>
    <n v="3783"/>
    <n v="133.292"/>
    <n v="8.6999999999999994E-2"/>
    <x v="8"/>
  </r>
  <r>
    <d v="2016-09-01T00:00:00"/>
    <x v="31"/>
    <x v="13"/>
    <n v="38977"/>
    <n v="1753.329"/>
    <n v="144.208"/>
    <n v="39040"/>
    <n v="1022.386"/>
    <n v="2.0579999999999998"/>
    <x v="8"/>
  </r>
  <r>
    <d v="2016-09-01T00:00:00"/>
    <x v="71"/>
    <x v="13"/>
    <n v="6283"/>
    <n v="0"/>
    <n v="0"/>
    <n v="6513"/>
    <n v="0"/>
    <n v="0"/>
    <x v="8"/>
  </r>
  <r>
    <d v="2016-09-01T00:00:00"/>
    <x v="66"/>
    <x v="28"/>
    <n v="960"/>
    <n v="1.2150000000000001"/>
    <n v="7.6999999999999999E-2"/>
    <n v="935"/>
    <n v="56.552"/>
    <n v="1.0900000000000001"/>
    <x v="8"/>
  </r>
  <r>
    <d v="2016-09-01T00:00:00"/>
    <x v="34"/>
    <x v="9"/>
    <s v=".."/>
    <n v="5.5750000000000002"/>
    <n v="0"/>
    <s v=".."/>
    <n v="36.584000000000003"/>
    <n v="0"/>
    <x v="8"/>
  </r>
  <r>
    <d v="2016-09-01T00:00:00"/>
    <x v="34"/>
    <x v="29"/>
    <s v=".."/>
    <n v="0.98499999999999999"/>
    <n v="0"/>
    <s v=".."/>
    <n v="44.881"/>
    <n v="0"/>
    <x v="8"/>
  </r>
  <r>
    <d v="2016-09-01T00:00:00"/>
    <x v="35"/>
    <x v="1"/>
    <n v="605"/>
    <n v="0"/>
    <n v="0"/>
    <n v="649"/>
    <n v="0"/>
    <n v="0"/>
    <x v="8"/>
  </r>
  <r>
    <d v="2016-09-01T00:00:00"/>
    <x v="35"/>
    <x v="24"/>
    <n v="9305"/>
    <n v="282.72899999999998"/>
    <n v="2.5000000000000001E-2"/>
    <n v="10786"/>
    <n v="325.93799999999999"/>
    <n v="0"/>
    <x v="8"/>
  </r>
  <r>
    <d v="2016-09-01T00:00:00"/>
    <x v="64"/>
    <x v="4"/>
    <s v=".."/>
    <s v=".."/>
    <s v=".."/>
    <s v=".."/>
    <n v="171.84399999999999"/>
    <n v="0"/>
    <x v="8"/>
  </r>
  <r>
    <d v="2016-09-01T00:00:00"/>
    <x v="64"/>
    <x v="25"/>
    <s v=".."/>
    <n v="496.60199999999998"/>
    <n v="0"/>
    <s v=".."/>
    <n v="33.738"/>
    <n v="0"/>
    <x v="8"/>
  </r>
  <r>
    <d v="2016-09-01T00:00:00"/>
    <x v="64"/>
    <x v="8"/>
    <s v=".."/>
    <n v="388.32299999999998"/>
    <n v="0"/>
    <s v=".."/>
    <s v=".."/>
    <s v=".."/>
    <x v="8"/>
  </r>
  <r>
    <d v="2016-09-01T00:00:00"/>
    <x v="36"/>
    <x v="27"/>
    <n v="4844"/>
    <n v="35.951999999999998"/>
    <n v="0"/>
    <n v="5158"/>
    <n v="4.8460000000000001"/>
    <n v="2.4990000000000001"/>
    <x v="8"/>
  </r>
  <r>
    <d v="2016-09-01T00:00:00"/>
    <x v="36"/>
    <x v="4"/>
    <n v="6700"/>
    <n v="568.52"/>
    <n v="2.5999999999999999E-2"/>
    <n v="7289"/>
    <n v="685.55899999999997"/>
    <n v="45.89"/>
    <x v="8"/>
  </r>
  <r>
    <d v="2016-09-01T00:00:00"/>
    <x v="36"/>
    <x v="20"/>
    <n v="29238"/>
    <n v="1231.1949999999999"/>
    <n v="13.914"/>
    <n v="27068"/>
    <n v="1312.665"/>
    <n v="32.57"/>
    <x v="8"/>
  </r>
  <r>
    <d v="2016-09-01T00:00:00"/>
    <x v="36"/>
    <x v="14"/>
    <n v="3376"/>
    <n v="81.602999999999994"/>
    <n v="0.72099999999999997"/>
    <n v="3923"/>
    <n v="49.972999999999999"/>
    <n v="1.099"/>
    <x v="8"/>
  </r>
  <r>
    <d v="2016-09-01T00:00:00"/>
    <x v="36"/>
    <x v="25"/>
    <n v="15932"/>
    <n v="204.02600000000001"/>
    <n v="33.274999999999999"/>
    <n v="18272"/>
    <n v="100.346"/>
    <n v="44.814999999999998"/>
    <x v="8"/>
  </r>
  <r>
    <d v="2016-09-01T00:00:00"/>
    <x v="36"/>
    <x v="2"/>
    <n v="2013"/>
    <n v="0.76300000000000001"/>
    <n v="0.28000000000000003"/>
    <n v="2019"/>
    <n v="4.109"/>
    <n v="1.252"/>
    <x v="8"/>
  </r>
  <r>
    <d v="2016-09-01T00:00:00"/>
    <x v="36"/>
    <x v="1"/>
    <n v="47411"/>
    <n v="486.589"/>
    <n v="0.68"/>
    <n v="51210"/>
    <n v="636.96299999999997"/>
    <n v="164.37299999999999"/>
    <x v="8"/>
  </r>
  <r>
    <d v="2016-09-01T00:00:00"/>
    <x v="36"/>
    <x v="9"/>
    <n v="2169"/>
    <n v="0"/>
    <n v="0"/>
    <n v="2079"/>
    <n v="0.14000000000000001"/>
    <n v="0"/>
    <x v="8"/>
  </r>
  <r>
    <d v="2016-09-01T00:00:00"/>
    <x v="36"/>
    <x v="24"/>
    <n v="4265"/>
    <n v="72.738"/>
    <n v="5.77"/>
    <n v="4075"/>
    <n v="55.558"/>
    <n v="1.1739999999999999"/>
    <x v="8"/>
  </r>
  <r>
    <d v="2016-09-01T00:00:00"/>
    <x v="36"/>
    <x v="16"/>
    <n v="35749"/>
    <n v="1067.748"/>
    <n v="34.106000000000002"/>
    <n v="34449"/>
    <n v="1374.991"/>
    <n v="56.332999999999998"/>
    <x v="8"/>
  </r>
  <r>
    <d v="2016-09-01T00:00:00"/>
    <x v="36"/>
    <x v="31"/>
    <n v="6804"/>
    <n v="189.97300000000001"/>
    <n v="4.101"/>
    <n v="7016"/>
    <n v="35.542999999999999"/>
    <n v="5.532"/>
    <x v="8"/>
  </r>
  <r>
    <d v="2016-09-01T00:00:00"/>
    <x v="36"/>
    <x v="17"/>
    <n v="6890"/>
    <n v="185.50800000000001"/>
    <n v="12.343999999999999"/>
    <n v="5853"/>
    <n v="79.319000000000003"/>
    <n v="11.576000000000001"/>
    <x v="8"/>
  </r>
  <r>
    <d v="2016-09-01T00:00:00"/>
    <x v="36"/>
    <x v="18"/>
    <n v="11821"/>
    <n v="475.26600000000002"/>
    <n v="66.641000000000005"/>
    <n v="11591"/>
    <n v="97.596999999999994"/>
    <n v="120.973"/>
    <x v="8"/>
  </r>
  <r>
    <d v="2016-09-01T00:00:00"/>
    <x v="36"/>
    <x v="23"/>
    <n v="13429"/>
    <n v="14.718999999999999"/>
    <n v="0"/>
    <n v="10504"/>
    <n v="217.005"/>
    <n v="9.1669999999999998"/>
    <x v="8"/>
  </r>
  <r>
    <d v="2016-09-01T00:00:00"/>
    <x v="36"/>
    <x v="8"/>
    <n v="55882"/>
    <n v="1560.635"/>
    <n v="195.61"/>
    <n v="56329"/>
    <n v="268.97000000000003"/>
    <n v="154.79599999999999"/>
    <x v="8"/>
  </r>
  <r>
    <d v="2016-09-01T00:00:00"/>
    <x v="55"/>
    <x v="35"/>
    <n v="37279"/>
    <n v="1055.8889999999999"/>
    <n v="9.8409999999999993"/>
    <n v="38847"/>
    <n v="1118.086"/>
    <n v="2.8000000000000001E-2"/>
    <x v="8"/>
  </r>
  <r>
    <d v="2016-09-01T00:00:00"/>
    <x v="37"/>
    <x v="32"/>
    <n v="6375"/>
    <n v="226.62"/>
    <n v="3.7669999999999999"/>
    <n v="5893"/>
    <n v="337.839"/>
    <n v="3.7999999999999999E-2"/>
    <x v="8"/>
  </r>
  <r>
    <d v="2016-09-01T00:00:00"/>
    <x v="63"/>
    <x v="16"/>
    <n v="26820"/>
    <n v="613.99199999999996"/>
    <n v="0"/>
    <n v="26805"/>
    <n v="690.94399999999996"/>
    <n v="0"/>
    <x v="8"/>
  </r>
  <r>
    <d v="2016-09-01T00:00:00"/>
    <x v="67"/>
    <x v="4"/>
    <n v="4832"/>
    <n v="98.241"/>
    <n v="0"/>
    <n v="4953"/>
    <n v="71.085999999999999"/>
    <n v="0"/>
    <x v="8"/>
  </r>
  <r>
    <d v="2016-09-01T00:00:00"/>
    <x v="62"/>
    <x v="16"/>
    <n v="3817"/>
    <n v="10.401"/>
    <n v="0"/>
    <n v="3922"/>
    <n v="13.095000000000001"/>
    <n v="0"/>
    <x v="8"/>
  </r>
  <r>
    <d v="2016-09-01T00:00:00"/>
    <x v="38"/>
    <x v="1"/>
    <n v="564"/>
    <n v="213.99100000000001"/>
    <n v="0"/>
    <n v="695"/>
    <n v="625.40099999999995"/>
    <n v="0"/>
    <x v="8"/>
  </r>
  <r>
    <d v="2016-09-01T00:00:00"/>
    <x v="38"/>
    <x v="16"/>
    <n v="126933"/>
    <n v="7110.9939999999997"/>
    <n v="308.291"/>
    <n v="126972"/>
    <n v="7152.6289999999999"/>
    <n v="0"/>
    <x v="8"/>
  </r>
  <r>
    <d v="2016-09-01T00:00:00"/>
    <x v="40"/>
    <x v="29"/>
    <n v="1520"/>
    <n v="2.7189999999999999"/>
    <n v="0"/>
    <n v="1455"/>
    <n v="21.32"/>
    <n v="0"/>
    <x v="8"/>
  </r>
  <r>
    <d v="2016-09-01T00:00:00"/>
    <x v="41"/>
    <x v="31"/>
    <n v="6169"/>
    <n v="66.450999999999993"/>
    <n v="0"/>
    <n v="6755"/>
    <n v="266.536"/>
    <n v="0"/>
    <x v="8"/>
  </r>
  <r>
    <d v="2016-09-01T00:00:00"/>
    <x v="42"/>
    <x v="1"/>
    <s v=".."/>
    <n v="354.80900000000003"/>
    <n v="0"/>
    <s v=".."/>
    <n v="440.31700000000001"/>
    <n v="0"/>
    <x v="8"/>
  </r>
  <r>
    <d v="2016-09-01T00:00:00"/>
    <x v="43"/>
    <x v="17"/>
    <n v="40684"/>
    <n v="1421.2449999999999"/>
    <n v="134.02600000000001"/>
    <n v="42307"/>
    <n v="1637.2090000000001"/>
    <n v="3.3780000000000001"/>
    <x v="8"/>
  </r>
  <r>
    <d v="2016-09-01T00:00:00"/>
    <x v="76"/>
    <x v="14"/>
    <n v="11663"/>
    <n v="0"/>
    <n v="0"/>
    <n v="13921"/>
    <n v="0"/>
    <n v="0"/>
    <x v="8"/>
  </r>
  <r>
    <d v="2016-09-01T00:00:00"/>
    <x v="45"/>
    <x v="8"/>
    <n v="18418"/>
    <n v="484.07400000000001"/>
    <n v="44.826000000000001"/>
    <n v="17506"/>
    <n v="650.06799999999998"/>
    <n v="0.58199999999999996"/>
    <x v="8"/>
  </r>
  <r>
    <d v="2016-09-01T00:00:00"/>
    <x v="46"/>
    <x v="4"/>
    <s v=".."/>
    <s v=".."/>
    <s v=".."/>
    <s v=".."/>
    <n v="192.53299999999999"/>
    <n v="0"/>
    <x v="8"/>
  </r>
  <r>
    <d v="2016-09-01T00:00:00"/>
    <x v="46"/>
    <x v="16"/>
    <s v=".."/>
    <s v=".."/>
    <s v=".."/>
    <s v=".."/>
    <n v="276.536"/>
    <n v="0"/>
    <x v="8"/>
  </r>
  <r>
    <d v="2016-09-01T00:00:00"/>
    <x v="46"/>
    <x v="8"/>
    <s v=".."/>
    <n v="1110.9369999999999"/>
    <n v="0"/>
    <s v=".."/>
    <s v=".."/>
    <s v=".."/>
    <x v="8"/>
  </r>
  <r>
    <d v="2016-09-01T00:00:00"/>
    <x v="47"/>
    <x v="26"/>
    <n v="14006"/>
    <n v="481.97800000000001"/>
    <n v="0"/>
    <n v="12870"/>
    <n v="349.28"/>
    <n v="0"/>
    <x v="8"/>
  </r>
  <r>
    <d v="2016-09-01T00:00:00"/>
    <x v="49"/>
    <x v="10"/>
    <n v="15047"/>
    <n v="15.436"/>
    <n v="0"/>
    <n v="15854"/>
    <n v="39.609000000000002"/>
    <n v="0"/>
    <x v="8"/>
  </r>
  <r>
    <d v="2016-09-01T00:00:00"/>
    <x v="49"/>
    <x v="14"/>
    <n v="12035"/>
    <n v="66.161000000000001"/>
    <n v="0"/>
    <n v="11527"/>
    <n v="0"/>
    <n v="0"/>
    <x v="8"/>
  </r>
  <r>
    <d v="2016-09-01T00:00:00"/>
    <x v="49"/>
    <x v="1"/>
    <n v="47212"/>
    <n v="61.256"/>
    <n v="0"/>
    <n v="51144"/>
    <n v="39.798999999999999"/>
    <n v="0"/>
    <x v="8"/>
  </r>
  <r>
    <d v="2016-09-01T00:00:00"/>
    <x v="49"/>
    <x v="9"/>
    <n v="2255"/>
    <n v="0"/>
    <n v="0"/>
    <n v="2398"/>
    <n v="18.739000000000001"/>
    <n v="0"/>
    <x v="8"/>
  </r>
  <r>
    <d v="2016-09-01T00:00:00"/>
    <x v="49"/>
    <x v="29"/>
    <n v="508"/>
    <n v="0"/>
    <n v="0"/>
    <n v="744"/>
    <n v="6.4640000000000004"/>
    <n v="0"/>
    <x v="8"/>
  </r>
  <r>
    <d v="2016-09-01T00:00:00"/>
    <x v="49"/>
    <x v="33"/>
    <n v="1176"/>
    <n v="0.32800000000000001"/>
    <n v="0"/>
    <n v="1068"/>
    <n v="0.70199999999999996"/>
    <n v="0"/>
    <x v="8"/>
  </r>
  <r>
    <d v="2016-09-01T00:00:00"/>
    <x v="49"/>
    <x v="23"/>
    <n v="4098"/>
    <n v="39.258000000000003"/>
    <n v="0"/>
    <n v="3504"/>
    <n v="60.503999999999998"/>
    <n v="0"/>
    <x v="8"/>
  </r>
  <r>
    <d v="2016-09-01T00:00:00"/>
    <x v="49"/>
    <x v="8"/>
    <n v="17579"/>
    <n v="324.73399999999998"/>
    <n v="0"/>
    <n v="18260"/>
    <n v="522.77"/>
    <n v="0"/>
    <x v="8"/>
  </r>
  <r>
    <d v="2016-09-01T00:00:00"/>
    <x v="49"/>
    <x v="12"/>
    <n v="2469"/>
    <n v="1.8420000000000001"/>
    <n v="0"/>
    <n v="2546"/>
    <n v="10.384"/>
    <n v="0"/>
    <x v="8"/>
  </r>
  <r>
    <d v="2016-09-01T00:00:00"/>
    <x v="50"/>
    <x v="34"/>
    <n v="1789"/>
    <n v="0.25900000000000001"/>
    <n v="0"/>
    <n v="2084"/>
    <n v="0.995"/>
    <n v="0"/>
    <x v="8"/>
  </r>
  <r>
    <d v="2016-09-01T00:00:00"/>
    <x v="72"/>
    <x v="4"/>
    <n v="5548"/>
    <n v="288.2"/>
    <n v="6.3129999999999997"/>
    <n v="5061"/>
    <n v="203.45"/>
    <n v="0"/>
    <x v="8"/>
  </r>
  <r>
    <d v="2016-10-01T00:00:00"/>
    <x v="65"/>
    <x v="2"/>
    <n v="5308"/>
    <n v="7.2220000000000004"/>
    <n v="0.47299999999999998"/>
    <n v="5232"/>
    <n v="75.441000000000003"/>
    <n v="5.5140000000000002"/>
    <x v="8"/>
  </r>
  <r>
    <d v="2016-10-01T00:00:00"/>
    <x v="2"/>
    <x v="3"/>
    <n v="13984"/>
    <n v="330.99599999999998"/>
    <n v="16.425999999999998"/>
    <n v="9926"/>
    <n v="115.247"/>
    <n v="9.3550000000000004"/>
    <x v="8"/>
  </r>
  <r>
    <d v="2016-10-01T00:00:00"/>
    <x v="3"/>
    <x v="4"/>
    <n v="13315"/>
    <n v="312.83100000000002"/>
    <n v="63.536000000000001"/>
    <n v="13514"/>
    <n v="439.59100000000001"/>
    <n v="36.256999999999998"/>
    <x v="8"/>
  </r>
  <r>
    <d v="2016-10-01T00:00:00"/>
    <x v="68"/>
    <x v="30"/>
    <n v="6904"/>
    <n v="149.249"/>
    <n v="8.218"/>
    <n v="6482"/>
    <n v="55.55"/>
    <n v="0.02"/>
    <x v="8"/>
  </r>
  <r>
    <d v="2016-10-01T00:00:00"/>
    <x v="4"/>
    <x v="5"/>
    <n v="2243"/>
    <n v="31.844999999999999"/>
    <n v="0.47699999999999998"/>
    <n v="1785"/>
    <n v="22.858000000000001"/>
    <n v="0"/>
    <x v="8"/>
  </r>
  <r>
    <d v="2016-10-01T00:00:00"/>
    <x v="5"/>
    <x v="6"/>
    <n v="865"/>
    <n v="5.5E-2"/>
    <n v="1.6E-2"/>
    <n v="986"/>
    <n v="32.515000000000001"/>
    <n v="0"/>
    <x v="8"/>
  </r>
  <r>
    <d v="2016-10-01T00:00:00"/>
    <x v="5"/>
    <x v="1"/>
    <n v="110293"/>
    <n v="2375.7730000000001"/>
    <n v="151.511"/>
    <n v="112702"/>
    <n v="2369.739"/>
    <n v="1.605"/>
    <x v="8"/>
  </r>
  <r>
    <d v="2016-10-01T00:00:00"/>
    <x v="6"/>
    <x v="9"/>
    <n v="7646"/>
    <n v="34.201999999999998"/>
    <n v="0"/>
    <n v="7803"/>
    <n v="206.26599999999999"/>
    <n v="0"/>
    <x v="8"/>
  </r>
  <r>
    <d v="2016-10-01T00:00:00"/>
    <x v="9"/>
    <x v="12"/>
    <n v="4748"/>
    <n v="4.6840000000000002"/>
    <n v="2.8039999999999998"/>
    <n v="3820"/>
    <n v="32.593000000000004"/>
    <n v="3.8820000000000001"/>
    <x v="8"/>
  </r>
  <r>
    <d v="2016-10-01T00:00:00"/>
    <x v="10"/>
    <x v="13"/>
    <n v="68375"/>
    <n v="1436.2070000000001"/>
    <n v="0"/>
    <n v="55209"/>
    <n v="449.26499999999999"/>
    <n v="0"/>
    <x v="8"/>
  </r>
  <r>
    <d v="2016-10-01T00:00:00"/>
    <x v="10"/>
    <x v="1"/>
    <n v="4508"/>
    <n v="0"/>
    <n v="0"/>
    <n v="5066"/>
    <n v="0"/>
    <n v="0"/>
    <x v="8"/>
  </r>
  <r>
    <d v="2016-10-01T00:00:00"/>
    <x v="73"/>
    <x v="25"/>
    <n v="6198"/>
    <n v="441.03100000000001"/>
    <n v="0"/>
    <n v="5739"/>
    <n v="500.58199999999999"/>
    <n v="0"/>
    <x v="8"/>
  </r>
  <r>
    <d v="2016-10-01T00:00:00"/>
    <x v="74"/>
    <x v="8"/>
    <n v="8357"/>
    <n v="103.26600000000001"/>
    <n v="20.626000000000001"/>
    <n v="6016"/>
    <n v="246.63499999999999"/>
    <n v="0"/>
    <x v="8"/>
  </r>
  <r>
    <d v="2016-10-01T00:00:00"/>
    <x v="13"/>
    <x v="15"/>
    <n v="7095"/>
    <n v="165.965"/>
    <n v="14.368"/>
    <n v="7535"/>
    <n v="234.93199999999999"/>
    <n v="0"/>
    <x v="8"/>
  </r>
  <r>
    <d v="2016-10-01T00:00:00"/>
    <x v="78"/>
    <x v="4"/>
    <n v="2497"/>
    <n v="97.286000000000001"/>
    <n v="0"/>
    <n v="1987"/>
    <n v="147.42699999999999"/>
    <n v="0"/>
    <x v="8"/>
  </r>
  <r>
    <d v="2016-10-01T00:00:00"/>
    <x v="14"/>
    <x v="16"/>
    <n v="2863"/>
    <n v="12.311"/>
    <n v="0"/>
    <n v="1631"/>
    <n v="132.32300000000001"/>
    <n v="0"/>
    <x v="8"/>
  </r>
  <r>
    <d v="2016-10-01T00:00:00"/>
    <x v="14"/>
    <x v="18"/>
    <n v="5883"/>
    <n v="357.93099999999998"/>
    <n v="14.561"/>
    <n v="3941"/>
    <n v="133.80000000000001"/>
    <n v="0.41799999999999998"/>
    <x v="8"/>
  </r>
  <r>
    <d v="2016-10-01T00:00:00"/>
    <x v="16"/>
    <x v="20"/>
    <n v="82218"/>
    <n v="3359.5"/>
    <n v="31.071999999999999"/>
    <n v="73066"/>
    <n v="3249.904"/>
    <n v="1.413"/>
    <x v="8"/>
  </r>
  <r>
    <d v="2016-10-01T00:00:00"/>
    <x v="69"/>
    <x v="24"/>
    <n v="5740"/>
    <n v="194.578"/>
    <n v="0"/>
    <n v="5100"/>
    <n v="38.393999999999998"/>
    <n v="0"/>
    <x v="8"/>
  </r>
  <r>
    <d v="2016-10-01T00:00:00"/>
    <x v="17"/>
    <x v="1"/>
    <n v="7054"/>
    <n v="155.744"/>
    <n v="3.6999999999999998E-2"/>
    <n v="6812"/>
    <n v="100.32299999999999"/>
    <n v="0"/>
    <x v="8"/>
  </r>
  <r>
    <d v="2016-10-01T00:00:00"/>
    <x v="17"/>
    <x v="21"/>
    <n v="9434"/>
    <n v="123.613"/>
    <n v="34.229999999999997"/>
    <n v="9806"/>
    <n v="238.05699999999999"/>
    <n v="2.9340000000000002"/>
    <x v="8"/>
  </r>
  <r>
    <d v="2016-10-01T00:00:00"/>
    <x v="18"/>
    <x v="4"/>
    <n v="21301"/>
    <n v="615.92700000000002"/>
    <n v="10.529"/>
    <n v="18922"/>
    <n v="699.86500000000001"/>
    <n v="0"/>
    <x v="8"/>
  </r>
  <r>
    <d v="2016-10-01T00:00:00"/>
    <x v="19"/>
    <x v="4"/>
    <n v="43384"/>
    <n v="1945.854"/>
    <n v="163.53200000000001"/>
    <n v="40515"/>
    <n v="1503.789"/>
    <n v="32.997999999999998"/>
    <x v="8"/>
  </r>
  <r>
    <d v="2016-10-01T00:00:00"/>
    <x v="53"/>
    <x v="8"/>
    <n v="8049"/>
    <n v="252.95599999999999"/>
    <n v="42.517000000000003"/>
    <n v="7029"/>
    <n v="257.62"/>
    <n v="0"/>
    <x v="8"/>
  </r>
  <r>
    <d v="2016-10-01T00:00:00"/>
    <x v="21"/>
    <x v="20"/>
    <s v=".."/>
    <s v=".."/>
    <s v=".."/>
    <s v=".."/>
    <n v="524.73199999999997"/>
    <n v="0"/>
    <x v="8"/>
  </r>
  <r>
    <d v="2016-10-01T00:00:00"/>
    <x v="21"/>
    <x v="13"/>
    <n v="1873"/>
    <n v="1.4E-2"/>
    <n v="0"/>
    <n v="2209"/>
    <n v="23.733000000000001"/>
    <n v="0"/>
    <x v="8"/>
  </r>
  <r>
    <d v="2016-10-01T00:00:00"/>
    <x v="21"/>
    <x v="1"/>
    <n v="34532"/>
    <n v="1332.9749999999999"/>
    <n v="0"/>
    <n v="38377"/>
    <n v="791.25699999999995"/>
    <n v="0"/>
    <x v="8"/>
  </r>
  <r>
    <d v="2016-10-01T00:00:00"/>
    <x v="21"/>
    <x v="16"/>
    <n v="9067"/>
    <n v="84.352000000000004"/>
    <n v="1.5549999999999999"/>
    <n v="5256"/>
    <n v="223.03899999999999"/>
    <n v="0"/>
    <x v="8"/>
  </r>
  <r>
    <d v="2016-10-01T00:00:00"/>
    <x v="21"/>
    <x v="17"/>
    <n v="3358"/>
    <n v="0.78200000000000003"/>
    <n v="0"/>
    <n v="2675"/>
    <n v="1.425"/>
    <n v="0"/>
    <x v="8"/>
  </r>
  <r>
    <d v="2016-10-01T00:00:00"/>
    <x v="21"/>
    <x v="23"/>
    <n v="112118"/>
    <n v="3302.04"/>
    <n v="94.894999999999996"/>
    <n v="58712"/>
    <n v="3054.346"/>
    <n v="31.956"/>
    <x v="8"/>
  </r>
  <r>
    <d v="2016-10-01T00:00:00"/>
    <x v="22"/>
    <x v="23"/>
    <n v="59747"/>
    <n v="819.85699999999997"/>
    <n v="50.905000000000001"/>
    <n v="34552"/>
    <n v="1644.72"/>
    <n v="28.111999999999998"/>
    <x v="8"/>
  </r>
  <r>
    <d v="2016-10-01T00:00:00"/>
    <x v="23"/>
    <x v="21"/>
    <n v="3328"/>
    <n v="163.00700000000001"/>
    <n v="2.3889999999999998"/>
    <n v="2951"/>
    <n v="30.751999999999999"/>
    <n v="0"/>
    <x v="8"/>
  </r>
  <r>
    <d v="2016-10-01T00:00:00"/>
    <x v="24"/>
    <x v="4"/>
    <s v=".."/>
    <s v=".."/>
    <s v=".."/>
    <s v=".."/>
    <n v="1356.915"/>
    <n v="0"/>
    <x v="8"/>
  </r>
  <r>
    <d v="2016-10-01T00:00:00"/>
    <x v="24"/>
    <x v="8"/>
    <s v=".."/>
    <n v="1008.725"/>
    <n v="0"/>
    <s v=".."/>
    <s v=".."/>
    <s v=".."/>
    <x v="8"/>
  </r>
  <r>
    <d v="2016-10-01T00:00:00"/>
    <x v="59"/>
    <x v="10"/>
    <n v="22697"/>
    <n v="313.60399999999998"/>
    <n v="1.9E-2"/>
    <n v="20700"/>
    <n v="319.75599999999997"/>
    <n v="9.4649999999999999"/>
    <x v="8"/>
  </r>
  <r>
    <d v="2016-10-01T00:00:00"/>
    <x v="25"/>
    <x v="14"/>
    <n v="32142"/>
    <n v="763.67"/>
    <n v="192.863"/>
    <n v="27083"/>
    <n v="531.81700000000001"/>
    <n v="0.45500000000000002"/>
    <x v="8"/>
  </r>
  <r>
    <d v="2016-10-01T00:00:00"/>
    <x v="60"/>
    <x v="4"/>
    <n v="4057"/>
    <n v="117.16"/>
    <n v="0"/>
    <n v="3698"/>
    <n v="51.773000000000003"/>
    <n v="0"/>
    <x v="8"/>
  </r>
  <r>
    <d v="2016-10-01T00:00:00"/>
    <x v="26"/>
    <x v="8"/>
    <n v="12310"/>
    <n v="160.108"/>
    <n v="0"/>
    <n v="10689"/>
    <n v="181.96799999999999"/>
    <n v="0"/>
    <x v="8"/>
  </r>
  <r>
    <d v="2016-10-01T00:00:00"/>
    <x v="75"/>
    <x v="20"/>
    <n v="2531"/>
    <n v="200.565"/>
    <n v="0"/>
    <n v="2339"/>
    <n v="66.742999999999995"/>
    <n v="0"/>
    <x v="8"/>
  </r>
  <r>
    <d v="2016-10-01T00:00:00"/>
    <x v="54"/>
    <x v="14"/>
    <n v="19426"/>
    <n v="0"/>
    <n v="0"/>
    <n v="16904"/>
    <n v="0"/>
    <n v="0"/>
    <x v="8"/>
  </r>
  <r>
    <d v="2016-10-01T00:00:00"/>
    <x v="58"/>
    <x v="25"/>
    <n v="7240"/>
    <n v="192.09800000000001"/>
    <n v="240.81399999999999"/>
    <n v="6273"/>
    <n v="133.70599999999999"/>
    <n v="0.26800000000000002"/>
    <x v="8"/>
  </r>
  <r>
    <d v="2016-10-01T00:00:00"/>
    <x v="28"/>
    <x v="10"/>
    <n v="4698"/>
    <n v="7.282"/>
    <n v="0"/>
    <n v="3826"/>
    <n v="1.0029999999999999"/>
    <n v="0"/>
    <x v="8"/>
  </r>
  <r>
    <d v="2016-10-01T00:00:00"/>
    <x v="28"/>
    <x v="14"/>
    <n v="56577"/>
    <n v="429.44099999999997"/>
    <n v="0"/>
    <n v="53587"/>
    <n v="2.109"/>
    <n v="0.75700000000000001"/>
    <x v="8"/>
  </r>
  <r>
    <d v="2016-10-01T00:00:00"/>
    <x v="28"/>
    <x v="25"/>
    <n v="24596"/>
    <n v="200.25399999999999"/>
    <n v="11.061"/>
    <n v="21287"/>
    <n v="144.94"/>
    <n v="2.4860000000000002"/>
    <x v="8"/>
  </r>
  <r>
    <d v="2016-10-01T00:00:00"/>
    <x v="28"/>
    <x v="1"/>
    <n v="38243"/>
    <n v="8.1430000000000007"/>
    <n v="0"/>
    <n v="37726"/>
    <n v="36.707999999999998"/>
    <n v="0.13900000000000001"/>
    <x v="8"/>
  </r>
  <r>
    <d v="2016-10-01T00:00:00"/>
    <x v="28"/>
    <x v="16"/>
    <n v="6499"/>
    <n v="180.93199999999999"/>
    <n v="1.6220000000000001"/>
    <n v="5408"/>
    <n v="134.53700000000001"/>
    <n v="0"/>
    <x v="8"/>
  </r>
  <r>
    <d v="2016-10-01T00:00:00"/>
    <x v="28"/>
    <x v="17"/>
    <n v="13627"/>
    <n v="227.12700000000001"/>
    <n v="0"/>
    <n v="11484"/>
    <n v="48.576000000000001"/>
    <n v="2.3679999999999999"/>
    <x v="8"/>
  </r>
  <r>
    <d v="2016-10-01T00:00:00"/>
    <x v="28"/>
    <x v="8"/>
    <n v="14678"/>
    <n v="86.507000000000005"/>
    <n v="9.8010000000000002"/>
    <n v="11815"/>
    <n v="84.253"/>
    <n v="0.65800000000000003"/>
    <x v="8"/>
  </r>
  <r>
    <d v="2016-10-01T00:00:00"/>
    <x v="57"/>
    <x v="16"/>
    <n v="10105"/>
    <n v="13.91"/>
    <n v="0"/>
    <n v="9403"/>
    <n v="1.008"/>
    <n v="0"/>
    <x v="8"/>
  </r>
  <r>
    <d v="2016-10-01T00:00:00"/>
    <x v="29"/>
    <x v="15"/>
    <n v="12317"/>
    <n v="177.511"/>
    <n v="71.832999999999998"/>
    <n v="10809"/>
    <n v="360.01499999999999"/>
    <n v="4.7279999999999998"/>
    <x v="8"/>
  </r>
  <r>
    <d v="2016-10-01T00:00:00"/>
    <x v="77"/>
    <x v="27"/>
    <n v="4449"/>
    <n v="86.957999999999998"/>
    <n v="0.72899999999999998"/>
    <n v="3771"/>
    <n v="171.86"/>
    <n v="0.377"/>
    <x v="8"/>
  </r>
  <r>
    <d v="2016-10-01T00:00:00"/>
    <x v="77"/>
    <x v="1"/>
    <n v="3289"/>
    <n v="70.468000000000004"/>
    <n v="0"/>
    <n v="4251"/>
    <n v="97.557000000000002"/>
    <n v="0"/>
    <x v="8"/>
  </r>
  <r>
    <d v="2016-10-01T00:00:00"/>
    <x v="31"/>
    <x v="13"/>
    <n v="44130"/>
    <n v="1897.5150000000001"/>
    <n v="155.68799999999999"/>
    <n v="34050"/>
    <n v="953.79700000000003"/>
    <n v="8.2010000000000005"/>
    <x v="8"/>
  </r>
  <r>
    <d v="2016-10-01T00:00:00"/>
    <x v="71"/>
    <x v="13"/>
    <n v="7139"/>
    <n v="0"/>
    <n v="0"/>
    <n v="5773"/>
    <n v="0"/>
    <n v="0"/>
    <x v="8"/>
  </r>
  <r>
    <d v="2016-10-01T00:00:00"/>
    <x v="66"/>
    <x v="28"/>
    <n v="908"/>
    <n v="0.37"/>
    <n v="2.9000000000000001E-2"/>
    <n v="946"/>
    <n v="51.363999999999997"/>
    <n v="0.89500000000000002"/>
    <x v="8"/>
  </r>
  <r>
    <d v="2016-10-01T00:00:00"/>
    <x v="34"/>
    <x v="9"/>
    <s v=".."/>
    <n v="0.38"/>
    <n v="0"/>
    <s v=".."/>
    <n v="99.350999999999999"/>
    <n v="0"/>
    <x v="8"/>
  </r>
  <r>
    <d v="2016-10-01T00:00:00"/>
    <x v="34"/>
    <x v="29"/>
    <s v=".."/>
    <n v="2.67"/>
    <n v="0"/>
    <s v=".."/>
    <n v="29.777000000000001"/>
    <n v="0"/>
    <x v="8"/>
  </r>
  <r>
    <d v="2016-10-01T00:00:00"/>
    <x v="35"/>
    <x v="1"/>
    <n v="552"/>
    <n v="0"/>
    <n v="0"/>
    <n v="765"/>
    <n v="0"/>
    <n v="0"/>
    <x v="8"/>
  </r>
  <r>
    <d v="2016-10-01T00:00:00"/>
    <x v="35"/>
    <x v="24"/>
    <n v="12279"/>
    <n v="316.66699999999997"/>
    <n v="0"/>
    <n v="9018"/>
    <n v="317.517"/>
    <n v="0"/>
    <x v="8"/>
  </r>
  <r>
    <d v="2016-10-01T00:00:00"/>
    <x v="64"/>
    <x v="4"/>
    <s v=".."/>
    <s v=".."/>
    <s v=".."/>
    <s v=".."/>
    <n v="312.09199999999998"/>
    <n v="0"/>
    <x v="8"/>
  </r>
  <r>
    <d v="2016-10-01T00:00:00"/>
    <x v="64"/>
    <x v="25"/>
    <s v=".."/>
    <n v="396.77100000000002"/>
    <n v="0"/>
    <s v=".."/>
    <n v="11.483000000000001"/>
    <n v="0"/>
    <x v="8"/>
  </r>
  <r>
    <d v="2016-10-01T00:00:00"/>
    <x v="64"/>
    <x v="8"/>
    <s v=".."/>
    <n v="409.13600000000002"/>
    <n v="0"/>
    <s v=".."/>
    <s v=".."/>
    <s v=".."/>
    <x v="8"/>
  </r>
  <r>
    <d v="2016-10-01T00:00:00"/>
    <x v="36"/>
    <x v="27"/>
    <n v="4989"/>
    <n v="13.237"/>
    <n v="0"/>
    <n v="4597"/>
    <n v="5.657"/>
    <n v="2.2200000000000002"/>
    <x v="8"/>
  </r>
  <r>
    <d v="2016-10-01T00:00:00"/>
    <x v="36"/>
    <x v="4"/>
    <n v="7682"/>
    <n v="613.45500000000004"/>
    <n v="5.21"/>
    <n v="6584"/>
    <n v="860.32299999999998"/>
    <n v="44.198999999999998"/>
    <x v="8"/>
  </r>
  <r>
    <d v="2016-10-01T00:00:00"/>
    <x v="36"/>
    <x v="20"/>
    <n v="31373"/>
    <n v="1206.8109999999999"/>
    <n v="19.411000000000001"/>
    <n v="28993"/>
    <n v="1179.5930000000001"/>
    <n v="31.670999999999999"/>
    <x v="8"/>
  </r>
  <r>
    <d v="2016-10-01T00:00:00"/>
    <x v="36"/>
    <x v="14"/>
    <n v="3987"/>
    <n v="90.549000000000007"/>
    <n v="0.78"/>
    <n v="3219"/>
    <n v="150.869"/>
    <n v="1.0089999999999999"/>
    <x v="8"/>
  </r>
  <r>
    <d v="2016-10-01T00:00:00"/>
    <x v="36"/>
    <x v="25"/>
    <n v="18380"/>
    <n v="166.48599999999999"/>
    <n v="39.643999999999998"/>
    <n v="16071"/>
    <n v="138.64599999999999"/>
    <n v="44.813000000000002"/>
    <x v="8"/>
  </r>
  <r>
    <d v="2016-10-01T00:00:00"/>
    <x v="36"/>
    <x v="2"/>
    <n v="2865"/>
    <n v="2.605"/>
    <n v="0.23599999999999999"/>
    <n v="2546"/>
    <n v="7.8019999999999996"/>
    <n v="1.8819999999999999"/>
    <x v="8"/>
  </r>
  <r>
    <d v="2016-10-01T00:00:00"/>
    <x v="36"/>
    <x v="1"/>
    <n v="55179"/>
    <n v="442.88"/>
    <n v="1.3420000000000001"/>
    <n v="57524"/>
    <n v="642.601"/>
    <n v="156.46199999999999"/>
    <x v="8"/>
  </r>
  <r>
    <d v="2016-10-01T00:00:00"/>
    <x v="36"/>
    <x v="9"/>
    <n v="1989"/>
    <n v="0"/>
    <n v="0"/>
    <n v="1790"/>
    <n v="0.22600000000000001"/>
    <n v="0.214"/>
    <x v="8"/>
  </r>
  <r>
    <d v="2016-10-01T00:00:00"/>
    <x v="36"/>
    <x v="24"/>
    <n v="4631"/>
    <n v="64.444999999999993"/>
    <n v="4.42"/>
    <n v="4048"/>
    <n v="48.558999999999997"/>
    <n v="1.6739999999999999"/>
    <x v="8"/>
  </r>
  <r>
    <d v="2016-10-01T00:00:00"/>
    <x v="36"/>
    <x v="16"/>
    <n v="37638"/>
    <n v="1090.557"/>
    <n v="29.02"/>
    <n v="30244"/>
    <n v="1210.367"/>
    <n v="57.326999999999998"/>
    <x v="8"/>
  </r>
  <r>
    <d v="2016-10-01T00:00:00"/>
    <x v="36"/>
    <x v="31"/>
    <n v="7130"/>
    <n v="184.24199999999999"/>
    <n v="4.194"/>
    <n v="5641"/>
    <n v="45.08"/>
    <n v="5.101"/>
    <x v="8"/>
  </r>
  <r>
    <d v="2016-10-01T00:00:00"/>
    <x v="36"/>
    <x v="21"/>
    <s v=".."/>
    <s v=".."/>
    <s v=".."/>
    <s v=".."/>
    <n v="108.8"/>
    <n v="0"/>
    <x v="8"/>
  </r>
  <r>
    <d v="2016-10-01T00:00:00"/>
    <x v="36"/>
    <x v="17"/>
    <n v="6480"/>
    <n v="175.93600000000001"/>
    <n v="13.7"/>
    <n v="6002"/>
    <n v="67.695999999999998"/>
    <n v="10.538"/>
    <x v="8"/>
  </r>
  <r>
    <d v="2016-10-01T00:00:00"/>
    <x v="36"/>
    <x v="18"/>
    <n v="11312"/>
    <n v="471.065"/>
    <n v="58.886000000000003"/>
    <n v="9045"/>
    <n v="104.01600000000001"/>
    <n v="122.255"/>
    <x v="8"/>
  </r>
  <r>
    <d v="2016-10-01T00:00:00"/>
    <x v="36"/>
    <x v="23"/>
    <n v="13277"/>
    <n v="5.2889999999999997"/>
    <n v="0"/>
    <n v="6879"/>
    <n v="244.67400000000001"/>
    <n v="8.6430000000000007"/>
    <x v="8"/>
  </r>
  <r>
    <d v="2016-10-01T00:00:00"/>
    <x v="36"/>
    <x v="8"/>
    <n v="60404"/>
    <n v="1557.1289999999999"/>
    <n v="189.517"/>
    <n v="53848"/>
    <n v="228.09399999999999"/>
    <n v="144.94300000000001"/>
    <x v="8"/>
  </r>
  <r>
    <d v="2016-10-01T00:00:00"/>
    <x v="55"/>
    <x v="35"/>
    <n v="44232"/>
    <n v="1108.28"/>
    <n v="14.894"/>
    <n v="25223"/>
    <n v="1293.9159999999999"/>
    <n v="4.2999999999999997E-2"/>
    <x v="8"/>
  </r>
  <r>
    <d v="2016-10-01T00:00:00"/>
    <x v="37"/>
    <x v="32"/>
    <n v="6170"/>
    <n v="209.57300000000001"/>
    <n v="5.9059999999999997"/>
    <n v="3451"/>
    <n v="336.53"/>
    <n v="0"/>
    <x v="8"/>
  </r>
  <r>
    <d v="2016-10-01T00:00:00"/>
    <x v="63"/>
    <x v="16"/>
    <n v="28025"/>
    <n v="701.24699999999996"/>
    <n v="0"/>
    <n v="22787"/>
    <n v="663.75699999999995"/>
    <n v="0"/>
    <x v="8"/>
  </r>
  <r>
    <d v="2016-10-01T00:00:00"/>
    <x v="67"/>
    <x v="4"/>
    <n v="4902"/>
    <n v="88.016999999999996"/>
    <n v="0"/>
    <n v="4590"/>
    <n v="92.53"/>
    <n v="0"/>
    <x v="8"/>
  </r>
  <r>
    <d v="2016-10-01T00:00:00"/>
    <x v="62"/>
    <x v="16"/>
    <n v="4215"/>
    <n v="8.4819999999999993"/>
    <n v="0"/>
    <n v="3844"/>
    <n v="14.749000000000001"/>
    <n v="0"/>
    <x v="8"/>
  </r>
  <r>
    <d v="2016-10-01T00:00:00"/>
    <x v="38"/>
    <x v="1"/>
    <n v="1222"/>
    <n v="158.36099999999999"/>
    <n v="0"/>
    <n v="1163"/>
    <n v="572.75"/>
    <n v="0"/>
    <x v="8"/>
  </r>
  <r>
    <d v="2016-10-01T00:00:00"/>
    <x v="38"/>
    <x v="16"/>
    <n v="138276"/>
    <n v="7693.3530000000001"/>
    <n v="324.95600000000002"/>
    <n v="120806"/>
    <n v="7240.0339999999997"/>
    <n v="0"/>
    <x v="8"/>
  </r>
  <r>
    <d v="2016-10-01T00:00:00"/>
    <x v="40"/>
    <x v="29"/>
    <n v="1464"/>
    <n v="1.7250000000000001"/>
    <n v="0"/>
    <n v="1648"/>
    <n v="22.091000000000001"/>
    <n v="0"/>
    <x v="8"/>
  </r>
  <r>
    <d v="2016-10-01T00:00:00"/>
    <x v="41"/>
    <x v="31"/>
    <n v="7070"/>
    <n v="49.545999999999999"/>
    <n v="0"/>
    <n v="5378"/>
    <n v="298.46100000000001"/>
    <n v="0"/>
    <x v="8"/>
  </r>
  <r>
    <d v="2016-10-01T00:00:00"/>
    <x v="42"/>
    <x v="1"/>
    <s v=".."/>
    <n v="386.73200000000003"/>
    <n v="0"/>
    <s v=".."/>
    <n v="468.16800000000001"/>
    <n v="0"/>
    <x v="8"/>
  </r>
  <r>
    <d v="2016-10-01T00:00:00"/>
    <x v="43"/>
    <x v="17"/>
    <n v="46098"/>
    <n v="1570.18"/>
    <n v="151.27799999999999"/>
    <n v="39834"/>
    <n v="1808.7370000000001"/>
    <n v="3.7040000000000002"/>
    <x v="8"/>
  </r>
  <r>
    <d v="2016-10-01T00:00:00"/>
    <x v="76"/>
    <x v="14"/>
    <n v="13218"/>
    <n v="0"/>
    <n v="0"/>
    <n v="13834"/>
    <n v="0"/>
    <n v="0"/>
    <x v="8"/>
  </r>
  <r>
    <d v="2016-10-01T00:00:00"/>
    <x v="45"/>
    <x v="8"/>
    <n v="20417"/>
    <n v="458.38900000000001"/>
    <n v="58.753"/>
    <n v="16704"/>
    <n v="620.31200000000001"/>
    <n v="0.36699999999999999"/>
    <x v="8"/>
  </r>
  <r>
    <d v="2016-10-01T00:00:00"/>
    <x v="46"/>
    <x v="4"/>
    <s v=".."/>
    <s v=".."/>
    <s v=".."/>
    <s v=".."/>
    <n v="376.245"/>
    <n v="0"/>
    <x v="8"/>
  </r>
  <r>
    <d v="2016-10-01T00:00:00"/>
    <x v="46"/>
    <x v="15"/>
    <s v=".."/>
    <s v=".."/>
    <s v=".."/>
    <s v=".."/>
    <n v="0.46"/>
    <n v="0"/>
    <x v="8"/>
  </r>
  <r>
    <d v="2016-10-01T00:00:00"/>
    <x v="46"/>
    <x v="16"/>
    <s v=".."/>
    <s v=".."/>
    <s v=".."/>
    <s v=".."/>
    <n v="201.749"/>
    <n v="0"/>
    <x v="8"/>
  </r>
  <r>
    <d v="2016-10-01T00:00:00"/>
    <x v="46"/>
    <x v="8"/>
    <s v=".."/>
    <n v="1168.193"/>
    <n v="0"/>
    <s v=".."/>
    <s v=".."/>
    <s v=".."/>
    <x v="8"/>
  </r>
  <r>
    <d v="2016-10-01T00:00:00"/>
    <x v="47"/>
    <x v="26"/>
    <n v="14095"/>
    <n v="477.06299999999999"/>
    <n v="0"/>
    <n v="10992"/>
    <n v="324.87700000000001"/>
    <n v="0"/>
    <x v="8"/>
  </r>
  <r>
    <d v="2016-10-01T00:00:00"/>
    <x v="49"/>
    <x v="10"/>
    <n v="16423"/>
    <n v="24.518999999999998"/>
    <n v="0"/>
    <n v="15583"/>
    <n v="35.220999999999997"/>
    <n v="0"/>
    <x v="8"/>
  </r>
  <r>
    <d v="2016-10-01T00:00:00"/>
    <x v="49"/>
    <x v="14"/>
    <n v="13152"/>
    <n v="62.741999999999997"/>
    <n v="0"/>
    <n v="11676"/>
    <n v="0.97199999999999998"/>
    <n v="0"/>
    <x v="8"/>
  </r>
  <r>
    <d v="2016-10-01T00:00:00"/>
    <x v="49"/>
    <x v="1"/>
    <n v="48693"/>
    <n v="58.201000000000001"/>
    <n v="0"/>
    <n v="52029"/>
    <n v="43.003999999999998"/>
    <n v="0"/>
    <x v="8"/>
  </r>
  <r>
    <d v="2016-10-01T00:00:00"/>
    <x v="49"/>
    <x v="9"/>
    <n v="1974"/>
    <n v="0"/>
    <n v="0"/>
    <n v="2306"/>
    <n v="18.091000000000001"/>
    <n v="0"/>
    <x v="8"/>
  </r>
  <r>
    <d v="2016-10-01T00:00:00"/>
    <x v="49"/>
    <x v="29"/>
    <n v="565"/>
    <n v="0"/>
    <n v="0"/>
    <n v="550"/>
    <n v="7.1319999999999997"/>
    <n v="0"/>
    <x v="8"/>
  </r>
  <r>
    <d v="2016-10-01T00:00:00"/>
    <x v="49"/>
    <x v="33"/>
    <n v="1025"/>
    <n v="1.0169999999999999"/>
    <n v="0"/>
    <n v="1078"/>
    <n v="0.34399999999999997"/>
    <n v="0"/>
    <x v="8"/>
  </r>
  <r>
    <d v="2016-10-01T00:00:00"/>
    <x v="49"/>
    <x v="23"/>
    <n v="4199"/>
    <n v="22.373000000000001"/>
    <n v="0"/>
    <n v="2467"/>
    <n v="30.065000000000001"/>
    <n v="0"/>
    <x v="8"/>
  </r>
  <r>
    <d v="2016-10-01T00:00:00"/>
    <x v="49"/>
    <x v="8"/>
    <n v="19160"/>
    <n v="418.81900000000002"/>
    <n v="0"/>
    <n v="16380"/>
    <n v="522.50300000000004"/>
    <n v="0"/>
    <x v="8"/>
  </r>
  <r>
    <d v="2016-10-01T00:00:00"/>
    <x v="49"/>
    <x v="12"/>
    <n v="2854"/>
    <n v="4.6310000000000002"/>
    <n v="0"/>
    <n v="2663"/>
    <n v="11.611000000000001"/>
    <n v="0"/>
    <x v="8"/>
  </r>
  <r>
    <d v="2016-10-01T00:00:00"/>
    <x v="50"/>
    <x v="34"/>
    <n v="2109"/>
    <n v="0.93400000000000005"/>
    <n v="0"/>
    <n v="1862"/>
    <n v="1.244"/>
    <n v="0"/>
    <x v="8"/>
  </r>
  <r>
    <d v="2016-10-01T00:00:00"/>
    <x v="72"/>
    <x v="4"/>
    <n v="6630"/>
    <n v="328.47300000000001"/>
    <n v="5.6269999999999998"/>
    <n v="4640"/>
    <n v="271.55200000000002"/>
    <n v="0"/>
    <x v="8"/>
  </r>
  <r>
    <d v="2016-11-01T00:00:00"/>
    <x v="65"/>
    <x v="2"/>
    <n v="4712"/>
    <n v="4.2939999999999996"/>
    <n v="0.69599999999999995"/>
    <n v="4948"/>
    <n v="82.399000000000001"/>
    <n v="5.8079999999999998"/>
    <x v="8"/>
  </r>
  <r>
    <d v="2016-11-01T00:00:00"/>
    <x v="2"/>
    <x v="3"/>
    <n v="12075"/>
    <n v="378.709"/>
    <n v="24.373999999999999"/>
    <n v="12326"/>
    <n v="125.979"/>
    <n v="14.709"/>
    <x v="8"/>
  </r>
  <r>
    <d v="2016-11-01T00:00:00"/>
    <x v="3"/>
    <x v="4"/>
    <n v="16591"/>
    <n v="529.16099999999994"/>
    <n v="39.618000000000002"/>
    <n v="19899"/>
    <n v="596.23900000000003"/>
    <n v="14.413"/>
    <x v="8"/>
  </r>
  <r>
    <d v="2016-11-01T00:00:00"/>
    <x v="68"/>
    <x v="30"/>
    <n v="6658"/>
    <n v="165.71799999999999"/>
    <n v="7.7779999999999996"/>
    <n v="5765"/>
    <n v="54.000999999999998"/>
    <n v="0"/>
    <x v="8"/>
  </r>
  <r>
    <d v="2016-11-01T00:00:00"/>
    <x v="4"/>
    <x v="5"/>
    <n v="2034"/>
    <n v="23.187000000000001"/>
    <n v="0.438"/>
    <n v="1878"/>
    <n v="32.034999999999997"/>
    <n v="0"/>
    <x v="8"/>
  </r>
  <r>
    <d v="2016-11-01T00:00:00"/>
    <x v="5"/>
    <x v="6"/>
    <n v="583"/>
    <n v="2.9000000000000001E-2"/>
    <n v="3.7999999999999999E-2"/>
    <n v="733"/>
    <n v="5.335"/>
    <n v="0"/>
    <x v="8"/>
  </r>
  <r>
    <d v="2016-11-01T00:00:00"/>
    <x v="5"/>
    <x v="1"/>
    <n v="105019"/>
    <n v="2477.2629999999999"/>
    <n v="182.304"/>
    <n v="108148"/>
    <n v="2703.232"/>
    <n v="5.5650000000000004"/>
    <x v="8"/>
  </r>
  <r>
    <d v="2016-11-01T00:00:00"/>
    <x v="6"/>
    <x v="9"/>
    <n v="7039"/>
    <n v="39.698"/>
    <n v="0"/>
    <n v="8002"/>
    <n v="236.23400000000001"/>
    <n v="0"/>
    <x v="8"/>
  </r>
  <r>
    <d v="2016-11-01T00:00:00"/>
    <x v="9"/>
    <x v="12"/>
    <n v="3664"/>
    <n v="5.0739999999999998"/>
    <n v="2.9670000000000001"/>
    <n v="3598"/>
    <n v="27.940999999999999"/>
    <n v="4.3179999999999996"/>
    <x v="8"/>
  </r>
  <r>
    <d v="2016-11-01T00:00:00"/>
    <x v="10"/>
    <x v="13"/>
    <n v="59895"/>
    <n v="1250.4369999999999"/>
    <n v="0"/>
    <n v="60386"/>
    <n v="529.55999999999995"/>
    <n v="0"/>
    <x v="8"/>
  </r>
  <r>
    <d v="2016-11-01T00:00:00"/>
    <x v="10"/>
    <x v="1"/>
    <n v="3521"/>
    <n v="0"/>
    <n v="0"/>
    <n v="3893"/>
    <n v="0"/>
    <n v="0"/>
    <x v="8"/>
  </r>
  <r>
    <d v="2016-11-01T00:00:00"/>
    <x v="73"/>
    <x v="25"/>
    <n v="5658"/>
    <n v="473.72500000000002"/>
    <n v="1.6040000000000001"/>
    <n v="5890"/>
    <n v="379.11799999999999"/>
    <n v="0"/>
    <x v="8"/>
  </r>
  <r>
    <d v="2016-11-01T00:00:00"/>
    <x v="74"/>
    <x v="8"/>
    <n v="6316"/>
    <n v="72.12"/>
    <n v="11.284000000000001"/>
    <n v="5988"/>
    <n v="193.98599999999999"/>
    <n v="0"/>
    <x v="8"/>
  </r>
  <r>
    <d v="2016-11-01T00:00:00"/>
    <x v="13"/>
    <x v="15"/>
    <n v="7120"/>
    <n v="136.851"/>
    <n v="27.89"/>
    <n v="7343"/>
    <n v="191.428"/>
    <n v="0"/>
    <x v="8"/>
  </r>
  <r>
    <d v="2016-11-01T00:00:00"/>
    <x v="78"/>
    <x v="4"/>
    <n v="2205"/>
    <n v="145.77000000000001"/>
    <n v="0"/>
    <n v="2213"/>
    <n v="138.80199999999999"/>
    <n v="0"/>
    <x v="8"/>
  </r>
  <r>
    <d v="2016-11-01T00:00:00"/>
    <x v="14"/>
    <x v="16"/>
    <n v="2882"/>
    <n v="10.035"/>
    <n v="0"/>
    <n v="2311"/>
    <n v="162.98699999999999"/>
    <n v="0"/>
    <x v="8"/>
  </r>
  <r>
    <d v="2016-11-01T00:00:00"/>
    <x v="14"/>
    <x v="18"/>
    <n v="4258"/>
    <n v="349.75099999999998"/>
    <n v="30.870999999999999"/>
    <n v="4294"/>
    <n v="151.26400000000001"/>
    <n v="0.82"/>
    <x v="8"/>
  </r>
  <r>
    <d v="2016-11-01T00:00:00"/>
    <x v="16"/>
    <x v="20"/>
    <n v="71405"/>
    <n v="3701.931"/>
    <n v="34.938000000000002"/>
    <n v="79625"/>
    <n v="3412.3719999999998"/>
    <n v="4.2069999999999999"/>
    <x v="8"/>
  </r>
  <r>
    <d v="2016-11-01T00:00:00"/>
    <x v="69"/>
    <x v="24"/>
    <n v="5080"/>
    <n v="176.16900000000001"/>
    <n v="0"/>
    <n v="5552"/>
    <n v="166.15199999999999"/>
    <n v="0"/>
    <x v="8"/>
  </r>
  <r>
    <d v="2016-11-01T00:00:00"/>
    <x v="17"/>
    <x v="1"/>
    <n v="8120"/>
    <n v="211.43700000000001"/>
    <n v="5.2999999999999999E-2"/>
    <n v="10111"/>
    <n v="265.904"/>
    <n v="0"/>
    <x v="8"/>
  </r>
  <r>
    <d v="2016-11-01T00:00:00"/>
    <x v="17"/>
    <x v="21"/>
    <n v="8902"/>
    <n v="184.58199999999999"/>
    <n v="44.04"/>
    <n v="10350"/>
    <n v="254.899"/>
    <n v="3.4409999999999998"/>
    <x v="8"/>
  </r>
  <r>
    <d v="2016-11-01T00:00:00"/>
    <x v="18"/>
    <x v="4"/>
    <n v="24107"/>
    <n v="725.59699999999998"/>
    <n v="15.843"/>
    <n v="25729"/>
    <n v="684.33699999999999"/>
    <n v="2.919"/>
    <x v="8"/>
  </r>
  <r>
    <d v="2016-11-01T00:00:00"/>
    <x v="19"/>
    <x v="4"/>
    <n v="41965"/>
    <n v="1759.7080000000001"/>
    <n v="173.751"/>
    <n v="44128"/>
    <n v="1405.837"/>
    <n v="36.933"/>
    <x v="8"/>
  </r>
  <r>
    <d v="2016-11-01T00:00:00"/>
    <x v="53"/>
    <x v="8"/>
    <n v="7057"/>
    <n v="181.49100000000001"/>
    <n v="39.286000000000001"/>
    <n v="6980"/>
    <n v="311.459"/>
    <n v="0"/>
    <x v="8"/>
  </r>
  <r>
    <d v="2016-11-01T00:00:00"/>
    <x v="21"/>
    <x v="20"/>
    <s v=".."/>
    <s v=".."/>
    <s v=".."/>
    <s v=".."/>
    <n v="519.80799999999999"/>
    <n v="0"/>
    <x v="8"/>
  </r>
  <r>
    <d v="2016-11-01T00:00:00"/>
    <x v="21"/>
    <x v="1"/>
    <n v="34518"/>
    <n v="1274.2139999999999"/>
    <n v="0.32500000000000001"/>
    <n v="40077"/>
    <n v="735.92399999999998"/>
    <n v="6.3049999999999997"/>
    <x v="8"/>
  </r>
  <r>
    <d v="2016-11-01T00:00:00"/>
    <x v="21"/>
    <x v="16"/>
    <n v="9601"/>
    <n v="102.794"/>
    <n v="9.7000000000000003E-2"/>
    <n v="7505"/>
    <n v="414.81799999999998"/>
    <n v="0"/>
    <x v="8"/>
  </r>
  <r>
    <d v="2016-11-01T00:00:00"/>
    <x v="21"/>
    <x v="17"/>
    <n v="4133"/>
    <n v="5.0330000000000004"/>
    <n v="0"/>
    <n v="3612"/>
    <n v="6.7050000000000001"/>
    <n v="0"/>
    <x v="8"/>
  </r>
  <r>
    <d v="2016-11-01T00:00:00"/>
    <x v="21"/>
    <x v="23"/>
    <n v="78009"/>
    <n v="3293.5390000000002"/>
    <n v="180.97900000000001"/>
    <n v="72243"/>
    <n v="3569.1439999999998"/>
    <n v="53.947000000000003"/>
    <x v="8"/>
  </r>
  <r>
    <d v="2016-11-01T00:00:00"/>
    <x v="22"/>
    <x v="23"/>
    <n v="44382"/>
    <n v="1123.164"/>
    <n v="50.841999999999999"/>
    <n v="46324"/>
    <n v="1776.652"/>
    <n v="35.003999999999998"/>
    <x v="8"/>
  </r>
  <r>
    <d v="2016-11-01T00:00:00"/>
    <x v="23"/>
    <x v="21"/>
    <n v="3585"/>
    <n v="196.011"/>
    <n v="2.0299999999999998"/>
    <n v="4085"/>
    <n v="229.7"/>
    <n v="0"/>
    <x v="8"/>
  </r>
  <r>
    <d v="2016-11-01T00:00:00"/>
    <x v="24"/>
    <x v="4"/>
    <s v=".."/>
    <s v=".."/>
    <s v=".."/>
    <s v=".."/>
    <n v="1337.3989999999999"/>
    <n v="0"/>
    <x v="8"/>
  </r>
  <r>
    <d v="2016-11-01T00:00:00"/>
    <x v="24"/>
    <x v="8"/>
    <s v=".."/>
    <n v="977.93299999999999"/>
    <n v="0"/>
    <s v=".."/>
    <s v=".."/>
    <s v=".."/>
    <x v="8"/>
  </r>
  <r>
    <d v="2016-11-01T00:00:00"/>
    <x v="59"/>
    <x v="10"/>
    <n v="17464"/>
    <n v="207.65600000000001"/>
    <n v="2E-3"/>
    <n v="16962"/>
    <n v="282.858"/>
    <n v="11.018000000000001"/>
    <x v="8"/>
  </r>
  <r>
    <d v="2016-11-01T00:00:00"/>
    <x v="25"/>
    <x v="14"/>
    <n v="21941"/>
    <n v="618.92700000000002"/>
    <n v="185.34"/>
    <n v="21106"/>
    <n v="819.89"/>
    <n v="4.0000000000000001E-3"/>
    <x v="8"/>
  </r>
  <r>
    <d v="2016-11-01T00:00:00"/>
    <x v="60"/>
    <x v="4"/>
    <n v="5615"/>
    <n v="145.072"/>
    <n v="0"/>
    <n v="5900"/>
    <n v="121.23099999999999"/>
    <n v="0"/>
    <x v="8"/>
  </r>
  <r>
    <d v="2016-11-01T00:00:00"/>
    <x v="26"/>
    <x v="8"/>
    <n v="9474"/>
    <n v="153.53"/>
    <n v="0"/>
    <n v="9746"/>
    <n v="166.21299999999999"/>
    <n v="0"/>
    <x v="8"/>
  </r>
  <r>
    <d v="2016-11-01T00:00:00"/>
    <x v="75"/>
    <x v="20"/>
    <n v="2797"/>
    <n v="201.024"/>
    <n v="0"/>
    <n v="2610"/>
    <n v="157.93"/>
    <n v="0"/>
    <x v="8"/>
  </r>
  <r>
    <d v="2016-11-01T00:00:00"/>
    <x v="54"/>
    <x v="14"/>
    <n v="15742"/>
    <n v="0"/>
    <n v="0"/>
    <n v="14388"/>
    <n v="0"/>
    <n v="0"/>
    <x v="8"/>
  </r>
  <r>
    <d v="2016-11-01T00:00:00"/>
    <x v="58"/>
    <x v="25"/>
    <n v="6933"/>
    <n v="182.69399999999999"/>
    <n v="211.887"/>
    <n v="6769"/>
    <n v="104.039"/>
    <n v="0.156"/>
    <x v="8"/>
  </r>
  <r>
    <d v="2016-11-01T00:00:00"/>
    <x v="28"/>
    <x v="10"/>
    <n v="4291"/>
    <n v="10.913"/>
    <n v="0"/>
    <n v="3726"/>
    <n v="0.67300000000000004"/>
    <n v="0"/>
    <x v="8"/>
  </r>
  <r>
    <d v="2016-11-01T00:00:00"/>
    <x v="28"/>
    <x v="14"/>
    <n v="50085"/>
    <n v="403.97399999999999"/>
    <n v="0"/>
    <n v="49247"/>
    <n v="4.9210000000000003"/>
    <n v="0.97299999999999998"/>
    <x v="8"/>
  </r>
  <r>
    <d v="2016-11-01T00:00:00"/>
    <x v="28"/>
    <x v="25"/>
    <n v="22596"/>
    <n v="186.065"/>
    <n v="8.4260000000000002"/>
    <n v="24470"/>
    <n v="99.840999999999994"/>
    <n v="5.9610000000000003"/>
    <x v="8"/>
  </r>
  <r>
    <d v="2016-11-01T00:00:00"/>
    <x v="28"/>
    <x v="1"/>
    <n v="34044"/>
    <n v="10.443"/>
    <n v="0"/>
    <n v="34944"/>
    <n v="19.282"/>
    <n v="9.8000000000000004E-2"/>
    <x v="8"/>
  </r>
  <r>
    <d v="2016-11-01T00:00:00"/>
    <x v="28"/>
    <x v="16"/>
    <n v="5169"/>
    <n v="155.166"/>
    <n v="2.2290000000000001"/>
    <n v="5596"/>
    <n v="102.512"/>
    <n v="0"/>
    <x v="8"/>
  </r>
  <r>
    <d v="2016-11-01T00:00:00"/>
    <x v="28"/>
    <x v="17"/>
    <n v="9465"/>
    <n v="288.07299999999998"/>
    <n v="2.1539999999999999"/>
    <n v="10090"/>
    <n v="55.040999999999997"/>
    <n v="2.5950000000000002"/>
    <x v="8"/>
  </r>
  <r>
    <d v="2016-11-01T00:00:00"/>
    <x v="28"/>
    <x v="8"/>
    <n v="10111"/>
    <n v="80.054000000000002"/>
    <n v="7.7960000000000003"/>
    <n v="9735"/>
    <n v="77.31"/>
    <n v="0.75900000000000001"/>
    <x v="8"/>
  </r>
  <r>
    <d v="2016-11-01T00:00:00"/>
    <x v="57"/>
    <x v="16"/>
    <n v="9402"/>
    <n v="10.526"/>
    <n v="0"/>
    <n v="9438"/>
    <n v="1.016"/>
    <n v="0"/>
    <x v="8"/>
  </r>
  <r>
    <d v="2016-11-01T00:00:00"/>
    <x v="29"/>
    <x v="15"/>
    <n v="13380"/>
    <n v="192.434"/>
    <n v="80.594999999999999"/>
    <n v="13338"/>
    <n v="430.00299999999999"/>
    <n v="4.899"/>
    <x v="8"/>
  </r>
  <r>
    <d v="2016-11-01T00:00:00"/>
    <x v="77"/>
    <x v="27"/>
    <n v="3239"/>
    <n v="100.84399999999999"/>
    <n v="0.91400000000000003"/>
    <n v="3176"/>
    <n v="155.43899999999999"/>
    <n v="1.5309999999999999"/>
    <x v="8"/>
  </r>
  <r>
    <d v="2016-11-01T00:00:00"/>
    <x v="77"/>
    <x v="1"/>
    <n v="3151"/>
    <n v="101.334"/>
    <n v="0"/>
    <n v="3509"/>
    <n v="112.575"/>
    <n v="0.109"/>
    <x v="8"/>
  </r>
  <r>
    <d v="2016-11-01T00:00:00"/>
    <x v="31"/>
    <x v="13"/>
    <n v="34558"/>
    <n v="2066.2660000000001"/>
    <n v="154.16399999999999"/>
    <n v="37780"/>
    <n v="1319.3510000000001"/>
    <n v="2.3690000000000002"/>
    <x v="8"/>
  </r>
  <r>
    <d v="2016-11-01T00:00:00"/>
    <x v="71"/>
    <x v="13"/>
    <n v="5274"/>
    <n v="0"/>
    <n v="0"/>
    <n v="5325"/>
    <n v="0"/>
    <n v="0"/>
    <x v="8"/>
  </r>
  <r>
    <d v="2016-11-01T00:00:00"/>
    <x v="66"/>
    <x v="28"/>
    <n v="897"/>
    <n v="0.69299999999999995"/>
    <n v="3.4000000000000002E-2"/>
    <n v="1031"/>
    <n v="52.470999999999997"/>
    <n v="1.4450000000000001"/>
    <x v="8"/>
  </r>
  <r>
    <d v="2016-11-01T00:00:00"/>
    <x v="34"/>
    <x v="9"/>
    <s v=".."/>
    <n v="1.407"/>
    <n v="0"/>
    <s v=".."/>
    <n v="159.65799999999999"/>
    <n v="0"/>
    <x v="8"/>
  </r>
  <r>
    <d v="2016-11-01T00:00:00"/>
    <x v="34"/>
    <x v="29"/>
    <s v=".."/>
    <n v="1.3380000000000001"/>
    <n v="0"/>
    <s v=".."/>
    <n v="17.298999999999999"/>
    <n v="0"/>
    <x v="8"/>
  </r>
  <r>
    <d v="2016-11-01T00:00:00"/>
    <x v="34"/>
    <x v="12"/>
    <s v=".."/>
    <s v=".."/>
    <s v=".."/>
    <s v=".."/>
    <n v="5.4580000000000002"/>
    <n v="0"/>
    <x v="8"/>
  </r>
  <r>
    <d v="2016-11-01T00:00:00"/>
    <x v="35"/>
    <x v="1"/>
    <n v="505"/>
    <n v="0"/>
    <n v="0"/>
    <n v="914"/>
    <n v="0"/>
    <n v="0"/>
    <x v="8"/>
  </r>
  <r>
    <d v="2016-11-01T00:00:00"/>
    <x v="35"/>
    <x v="24"/>
    <n v="9869"/>
    <n v="405.49799999999999"/>
    <n v="0.94199999999999995"/>
    <n v="10984"/>
    <n v="385.976"/>
    <n v="0"/>
    <x v="8"/>
  </r>
  <r>
    <d v="2016-11-01T00:00:00"/>
    <x v="64"/>
    <x v="4"/>
    <s v=".."/>
    <s v=".."/>
    <s v=".."/>
    <s v=".."/>
    <n v="280.93299999999999"/>
    <n v="0"/>
    <x v="8"/>
  </r>
  <r>
    <d v="2016-11-01T00:00:00"/>
    <x v="64"/>
    <x v="25"/>
    <s v=".."/>
    <n v="432.99299999999999"/>
    <n v="0"/>
    <s v=".."/>
    <n v="21.869"/>
    <n v="0"/>
    <x v="8"/>
  </r>
  <r>
    <d v="2016-11-01T00:00:00"/>
    <x v="64"/>
    <x v="21"/>
    <s v=".."/>
    <s v=".."/>
    <s v=".."/>
    <s v=".."/>
    <n v="22.856000000000002"/>
    <n v="0"/>
    <x v="8"/>
  </r>
  <r>
    <d v="2016-11-01T00:00:00"/>
    <x v="64"/>
    <x v="8"/>
    <s v=".."/>
    <n v="337.65300000000002"/>
    <n v="0"/>
    <s v=".."/>
    <s v=".."/>
    <s v=".."/>
    <x v="8"/>
  </r>
  <r>
    <d v="2016-11-01T00:00:00"/>
    <x v="36"/>
    <x v="27"/>
    <n v="5668"/>
    <n v="23.596"/>
    <n v="0"/>
    <n v="5593"/>
    <n v="10.006"/>
    <n v="2.71"/>
    <x v="8"/>
  </r>
  <r>
    <d v="2016-11-01T00:00:00"/>
    <x v="36"/>
    <x v="4"/>
    <n v="6610"/>
    <n v="631.38800000000003"/>
    <n v="7.6999999999999999E-2"/>
    <n v="6367"/>
    <n v="830.45799999999997"/>
    <n v="47.531999999999996"/>
    <x v="8"/>
  </r>
  <r>
    <d v="2016-11-01T00:00:00"/>
    <x v="36"/>
    <x v="20"/>
    <n v="24524"/>
    <n v="1292.722"/>
    <n v="23.385999999999999"/>
    <n v="25338"/>
    <n v="1091.808"/>
    <n v="34.030999999999999"/>
    <x v="8"/>
  </r>
  <r>
    <d v="2016-11-01T00:00:00"/>
    <x v="36"/>
    <x v="14"/>
    <n v="2437"/>
    <n v="104.711"/>
    <n v="0.95"/>
    <n v="2660"/>
    <n v="31.344000000000001"/>
    <n v="1.0940000000000001"/>
    <x v="8"/>
  </r>
  <r>
    <d v="2016-11-01T00:00:00"/>
    <x v="36"/>
    <x v="25"/>
    <n v="16785"/>
    <n v="209.71899999999999"/>
    <n v="37.868000000000002"/>
    <n v="17191"/>
    <n v="151.185"/>
    <n v="53.49"/>
    <x v="8"/>
  </r>
  <r>
    <d v="2016-11-01T00:00:00"/>
    <x v="36"/>
    <x v="2"/>
    <n v="2146"/>
    <n v="0.76800000000000002"/>
    <n v="0.27500000000000002"/>
    <n v="2030"/>
    <n v="2.3919999999999999"/>
    <n v="1.4510000000000001"/>
    <x v="8"/>
  </r>
  <r>
    <d v="2016-11-01T00:00:00"/>
    <x v="36"/>
    <x v="1"/>
    <n v="47729"/>
    <n v="496.97199999999998"/>
    <n v="1.2230000000000001"/>
    <n v="52570"/>
    <n v="682.30200000000002"/>
    <n v="186.988"/>
    <x v="8"/>
  </r>
  <r>
    <d v="2016-11-01T00:00:00"/>
    <x v="36"/>
    <x v="9"/>
    <n v="2670"/>
    <n v="0"/>
    <n v="0"/>
    <n v="2206"/>
    <n v="92.403000000000006"/>
    <n v="5.1829999999999998"/>
    <x v="8"/>
  </r>
  <r>
    <d v="2016-11-01T00:00:00"/>
    <x v="36"/>
    <x v="24"/>
    <n v="4049"/>
    <n v="90.215999999999994"/>
    <n v="6.8639999999999999"/>
    <n v="3610"/>
    <n v="48.701000000000001"/>
    <n v="1.5629999999999999"/>
    <x v="8"/>
  </r>
  <r>
    <d v="2016-11-01T00:00:00"/>
    <x v="36"/>
    <x v="16"/>
    <n v="32843"/>
    <n v="1165.4839999999999"/>
    <n v="21.707999999999998"/>
    <n v="30481"/>
    <n v="1323.538"/>
    <n v="66.073999999999998"/>
    <x v="8"/>
  </r>
  <r>
    <d v="2016-11-01T00:00:00"/>
    <x v="36"/>
    <x v="31"/>
    <n v="5517"/>
    <n v="184.251"/>
    <n v="3.6309999999999998"/>
    <n v="5060"/>
    <n v="28.42"/>
    <n v="6.66"/>
    <x v="8"/>
  </r>
  <r>
    <d v="2016-11-01T00:00:00"/>
    <x v="36"/>
    <x v="21"/>
    <s v=".."/>
    <s v=".."/>
    <s v=".."/>
    <s v=".."/>
    <n v="203.67500000000001"/>
    <n v="0"/>
    <x v="8"/>
  </r>
  <r>
    <d v="2016-11-01T00:00:00"/>
    <x v="36"/>
    <x v="17"/>
    <n v="6843"/>
    <n v="184.38"/>
    <n v="17.347000000000001"/>
    <n v="6718"/>
    <n v="75.007999999999996"/>
    <n v="12.34"/>
    <x v="8"/>
  </r>
  <r>
    <d v="2016-11-01T00:00:00"/>
    <x v="36"/>
    <x v="18"/>
    <n v="9820"/>
    <n v="496.80399999999997"/>
    <n v="79.69"/>
    <n v="9055"/>
    <n v="79.272000000000006"/>
    <n v="177.73500000000001"/>
    <x v="8"/>
  </r>
  <r>
    <d v="2016-11-01T00:00:00"/>
    <x v="36"/>
    <x v="23"/>
    <n v="8090"/>
    <n v="8.2539999999999996"/>
    <n v="0"/>
    <n v="8242"/>
    <n v="191.47800000000001"/>
    <n v="12.202999999999999"/>
    <x v="8"/>
  </r>
  <r>
    <d v="2016-11-01T00:00:00"/>
    <x v="36"/>
    <x v="8"/>
    <n v="53817"/>
    <n v="1602.44"/>
    <n v="204.732"/>
    <n v="50334"/>
    <n v="236.44"/>
    <n v="181.95500000000001"/>
    <x v="8"/>
  </r>
  <r>
    <d v="2016-11-01T00:00:00"/>
    <x v="55"/>
    <x v="35"/>
    <n v="29491"/>
    <n v="1225.5550000000001"/>
    <n v="8.6"/>
    <n v="31479"/>
    <n v="1465.623"/>
    <n v="1.2999999999999999E-2"/>
    <x v="8"/>
  </r>
  <r>
    <d v="2016-11-01T00:00:00"/>
    <x v="37"/>
    <x v="32"/>
    <n v="3763"/>
    <n v="218.762"/>
    <n v="6.9619999999999997"/>
    <n v="4138"/>
    <n v="429.09"/>
    <n v="0"/>
    <x v="8"/>
  </r>
  <r>
    <d v="2016-11-01T00:00:00"/>
    <x v="63"/>
    <x v="16"/>
    <n v="24948"/>
    <n v="793.65300000000002"/>
    <n v="0"/>
    <n v="25635"/>
    <n v="727.07399999999996"/>
    <n v="0"/>
    <x v="8"/>
  </r>
  <r>
    <d v="2016-11-01T00:00:00"/>
    <x v="67"/>
    <x v="4"/>
    <n v="3914"/>
    <n v="60.35"/>
    <n v="0"/>
    <n v="4393"/>
    <n v="33.866"/>
    <n v="0"/>
    <x v="8"/>
  </r>
  <r>
    <d v="2016-11-01T00:00:00"/>
    <x v="62"/>
    <x v="16"/>
    <n v="2781"/>
    <n v="10.749000000000001"/>
    <n v="0"/>
    <n v="3417"/>
    <n v="5.0369999999999999"/>
    <n v="0"/>
    <x v="8"/>
  </r>
  <r>
    <d v="2016-11-01T00:00:00"/>
    <x v="38"/>
    <x v="1"/>
    <n v="1201"/>
    <n v="135.029"/>
    <n v="0"/>
    <n v="1218"/>
    <n v="637.88400000000001"/>
    <n v="0"/>
    <x v="8"/>
  </r>
  <r>
    <d v="2016-11-01T00:00:00"/>
    <x v="38"/>
    <x v="16"/>
    <n v="115913"/>
    <n v="7508.3590000000004"/>
    <n v="346.37299999999999"/>
    <n v="125167"/>
    <n v="7354.4110000000001"/>
    <n v="0"/>
    <x v="8"/>
  </r>
  <r>
    <d v="2016-11-01T00:00:00"/>
    <x v="40"/>
    <x v="29"/>
    <n v="1706"/>
    <n v="3.3090000000000002"/>
    <n v="0"/>
    <n v="1577"/>
    <n v="19.263000000000002"/>
    <n v="0"/>
    <x v="8"/>
  </r>
  <r>
    <d v="2016-11-01T00:00:00"/>
    <x v="41"/>
    <x v="31"/>
    <n v="5050"/>
    <n v="50.523000000000003"/>
    <n v="0"/>
    <n v="5869"/>
    <n v="355.95800000000003"/>
    <n v="0"/>
    <x v="8"/>
  </r>
  <r>
    <d v="2016-11-01T00:00:00"/>
    <x v="42"/>
    <x v="1"/>
    <s v=".."/>
    <n v="408.21300000000002"/>
    <n v="0"/>
    <s v=".."/>
    <n v="500.47300000000001"/>
    <n v="0"/>
    <x v="8"/>
  </r>
  <r>
    <d v="2016-11-01T00:00:00"/>
    <x v="43"/>
    <x v="17"/>
    <n v="37194"/>
    <n v="1488.7529999999999"/>
    <n v="112.03400000000001"/>
    <n v="42187"/>
    <n v="1863.395"/>
    <n v="4.4359999999999999"/>
    <x v="8"/>
  </r>
  <r>
    <d v="2016-11-01T00:00:00"/>
    <x v="76"/>
    <x v="14"/>
    <n v="11463"/>
    <n v="0"/>
    <n v="0"/>
    <n v="13039"/>
    <n v="0"/>
    <n v="0"/>
    <x v="8"/>
  </r>
  <r>
    <d v="2016-11-01T00:00:00"/>
    <x v="45"/>
    <x v="8"/>
    <n v="19282"/>
    <n v="452.13900000000001"/>
    <n v="50.405999999999999"/>
    <n v="18146"/>
    <n v="831.09400000000005"/>
    <n v="0.56000000000000005"/>
    <x v="8"/>
  </r>
  <r>
    <d v="2016-11-01T00:00:00"/>
    <x v="46"/>
    <x v="4"/>
    <s v=".."/>
    <s v=".."/>
    <s v=".."/>
    <s v=".."/>
    <n v="259.92399999999998"/>
    <n v="0"/>
    <x v="8"/>
  </r>
  <r>
    <d v="2016-11-01T00:00:00"/>
    <x v="46"/>
    <x v="15"/>
    <s v=".."/>
    <s v=".."/>
    <s v=".."/>
    <s v=".."/>
    <n v="21.818000000000001"/>
    <n v="0"/>
    <x v="8"/>
  </r>
  <r>
    <d v="2016-11-01T00:00:00"/>
    <x v="46"/>
    <x v="16"/>
    <s v=".."/>
    <s v=".."/>
    <s v=".."/>
    <s v=".."/>
    <n v="197.11799999999999"/>
    <n v="0"/>
    <x v="8"/>
  </r>
  <r>
    <d v="2016-11-01T00:00:00"/>
    <x v="46"/>
    <x v="8"/>
    <s v=".."/>
    <n v="1214.5219999999999"/>
    <n v="0"/>
    <s v=".."/>
    <s v=".."/>
    <s v=".."/>
    <x v="8"/>
  </r>
  <r>
    <d v="2016-11-01T00:00:00"/>
    <x v="47"/>
    <x v="26"/>
    <n v="12034"/>
    <n v="509.46800000000002"/>
    <n v="0"/>
    <n v="13285"/>
    <n v="387.41899999999998"/>
    <n v="0"/>
    <x v="8"/>
  </r>
  <r>
    <d v="2016-11-01T00:00:00"/>
    <x v="49"/>
    <x v="10"/>
    <n v="13627"/>
    <n v="134.148"/>
    <n v="0"/>
    <n v="12995"/>
    <n v="47.024000000000001"/>
    <n v="0"/>
    <x v="8"/>
  </r>
  <r>
    <d v="2016-11-01T00:00:00"/>
    <x v="49"/>
    <x v="14"/>
    <n v="11692"/>
    <n v="91.283000000000001"/>
    <n v="0"/>
    <n v="11861"/>
    <n v="0"/>
    <n v="0"/>
    <x v="8"/>
  </r>
  <r>
    <d v="2016-11-01T00:00:00"/>
    <x v="49"/>
    <x v="1"/>
    <n v="47444"/>
    <n v="64.828999999999994"/>
    <n v="0"/>
    <n v="49635"/>
    <n v="52.905999999999999"/>
    <n v="0"/>
    <x v="8"/>
  </r>
  <r>
    <d v="2016-11-01T00:00:00"/>
    <x v="49"/>
    <x v="9"/>
    <n v="1866"/>
    <n v="1E-3"/>
    <n v="0"/>
    <n v="2195"/>
    <n v="17.367000000000001"/>
    <n v="0"/>
    <x v="8"/>
  </r>
  <r>
    <d v="2016-11-01T00:00:00"/>
    <x v="49"/>
    <x v="29"/>
    <n v="689"/>
    <n v="0"/>
    <n v="0"/>
    <n v="583"/>
    <n v="10.394"/>
    <n v="0"/>
    <x v="8"/>
  </r>
  <r>
    <d v="2016-11-01T00:00:00"/>
    <x v="49"/>
    <x v="33"/>
    <n v="1221"/>
    <n v="0.44400000000000001"/>
    <n v="0"/>
    <n v="1148"/>
    <n v="0.81399999999999995"/>
    <n v="0"/>
    <x v="8"/>
  </r>
  <r>
    <d v="2016-11-01T00:00:00"/>
    <x v="49"/>
    <x v="23"/>
    <n v="663"/>
    <n v="1.006"/>
    <n v="0"/>
    <n v="1093"/>
    <n v="13.728"/>
    <n v="0"/>
    <x v="8"/>
  </r>
  <r>
    <d v="2016-11-01T00:00:00"/>
    <x v="49"/>
    <x v="8"/>
    <n v="16438"/>
    <n v="415.685"/>
    <n v="0"/>
    <n v="16150"/>
    <n v="532.07799999999997"/>
    <n v="0"/>
    <x v="8"/>
  </r>
  <r>
    <d v="2016-11-01T00:00:00"/>
    <x v="49"/>
    <x v="12"/>
    <n v="1851"/>
    <n v="3.036"/>
    <n v="0"/>
    <n v="1714"/>
    <n v="6.9"/>
    <n v="0"/>
    <x v="8"/>
  </r>
  <r>
    <d v="2016-11-01T00:00:00"/>
    <x v="50"/>
    <x v="34"/>
    <n v="1603"/>
    <n v="1.556"/>
    <n v="0"/>
    <n v="1608"/>
    <n v="1.4450000000000001"/>
    <n v="0"/>
    <x v="8"/>
  </r>
  <r>
    <d v="2016-11-01T00:00:00"/>
    <x v="72"/>
    <x v="4"/>
    <n v="6550"/>
    <n v="404.47699999999998"/>
    <n v="7.508"/>
    <n v="5824"/>
    <n v="249.96199999999999"/>
    <n v="0"/>
    <x v="8"/>
  </r>
  <r>
    <d v="2016-12-01T00:00:00"/>
    <x v="65"/>
    <x v="2"/>
    <n v="6839"/>
    <n v="4.6070000000000002"/>
    <n v="1.0329999999999999"/>
    <n v="5772"/>
    <n v="81.763999999999996"/>
    <n v="5.3369999999999997"/>
    <x v="8"/>
  </r>
  <r>
    <d v="2016-12-01T00:00:00"/>
    <x v="2"/>
    <x v="3"/>
    <n v="14031"/>
    <n v="386.108"/>
    <n v="32.514000000000003"/>
    <n v="16435"/>
    <n v="256.78500000000003"/>
    <n v="15.522"/>
    <x v="8"/>
  </r>
  <r>
    <d v="2016-12-01T00:00:00"/>
    <x v="3"/>
    <x v="4"/>
    <n v="18625"/>
    <n v="574.971"/>
    <n v="29.202000000000002"/>
    <n v="25119"/>
    <n v="642.577"/>
    <n v="22.562000000000001"/>
    <x v="8"/>
  </r>
  <r>
    <d v="2016-12-01T00:00:00"/>
    <x v="68"/>
    <x v="30"/>
    <n v="7152"/>
    <n v="189.64"/>
    <n v="8.2279999999999998"/>
    <n v="7730"/>
    <n v="91.245999999999995"/>
    <n v="0"/>
    <x v="8"/>
  </r>
  <r>
    <d v="2016-12-01T00:00:00"/>
    <x v="4"/>
    <x v="5"/>
    <n v="3223"/>
    <n v="80.777000000000001"/>
    <n v="0.50900000000000001"/>
    <n v="4567"/>
    <n v="36.945"/>
    <n v="0"/>
    <x v="8"/>
  </r>
  <r>
    <d v="2016-12-01T00:00:00"/>
    <x v="5"/>
    <x v="6"/>
    <n v="642"/>
    <n v="0.13600000000000001"/>
    <n v="0"/>
    <n v="1032"/>
    <n v="5.54"/>
    <n v="0"/>
    <x v="8"/>
  </r>
  <r>
    <d v="2016-12-01T00:00:00"/>
    <x v="5"/>
    <x v="1"/>
    <n v="112032"/>
    <n v="2649.1060000000002"/>
    <n v="286.38200000000001"/>
    <n v="120359"/>
    <n v="2521.3380000000002"/>
    <n v="31.338000000000001"/>
    <x v="8"/>
  </r>
  <r>
    <d v="2016-12-01T00:00:00"/>
    <x v="6"/>
    <x v="9"/>
    <n v="9303"/>
    <n v="34.042999999999999"/>
    <n v="0"/>
    <n v="8318"/>
    <n v="219.60300000000001"/>
    <n v="0"/>
    <x v="8"/>
  </r>
  <r>
    <d v="2016-12-01T00:00:00"/>
    <x v="9"/>
    <x v="12"/>
    <n v="3658"/>
    <n v="2.5499999999999998"/>
    <n v="2.782"/>
    <n v="4323"/>
    <n v="35.893999999999998"/>
    <n v="4.1109999999999998"/>
    <x v="8"/>
  </r>
  <r>
    <d v="2016-12-01T00:00:00"/>
    <x v="10"/>
    <x v="13"/>
    <n v="67574"/>
    <n v="1251.42"/>
    <n v="0"/>
    <n v="78983"/>
    <n v="421.66399999999999"/>
    <n v="0"/>
    <x v="8"/>
  </r>
  <r>
    <d v="2016-12-01T00:00:00"/>
    <x v="10"/>
    <x v="1"/>
    <n v="2217"/>
    <n v="0"/>
    <n v="0"/>
    <n v="5345"/>
    <n v="0"/>
    <n v="0"/>
    <x v="8"/>
  </r>
  <r>
    <d v="2016-12-01T00:00:00"/>
    <x v="73"/>
    <x v="25"/>
    <n v="5454"/>
    <n v="409.63499999999999"/>
    <n v="3.1840000000000002"/>
    <n v="7027"/>
    <n v="478.21100000000001"/>
    <n v="0"/>
    <x v="8"/>
  </r>
  <r>
    <d v="2016-12-01T00:00:00"/>
    <x v="74"/>
    <x v="8"/>
    <n v="8274"/>
    <n v="151.547"/>
    <n v="33.064"/>
    <n v="9299"/>
    <n v="190.85900000000001"/>
    <n v="7.38"/>
    <x v="8"/>
  </r>
  <r>
    <d v="2016-12-01T00:00:00"/>
    <x v="13"/>
    <x v="15"/>
    <n v="7159"/>
    <n v="131.25899999999999"/>
    <n v="25.558"/>
    <n v="7434"/>
    <n v="177.54400000000001"/>
    <n v="0"/>
    <x v="8"/>
  </r>
  <r>
    <d v="2016-12-01T00:00:00"/>
    <x v="78"/>
    <x v="4"/>
    <n v="2139"/>
    <n v="103.72499999999999"/>
    <n v="0"/>
    <n v="2504"/>
    <n v="128.102"/>
    <n v="0"/>
    <x v="8"/>
  </r>
  <r>
    <d v="2016-12-01T00:00:00"/>
    <x v="14"/>
    <x v="16"/>
    <n v="2753"/>
    <n v="14.439"/>
    <n v="0"/>
    <n v="3474"/>
    <n v="156.53700000000001"/>
    <n v="0"/>
    <x v="8"/>
  </r>
  <r>
    <d v="2016-12-01T00:00:00"/>
    <x v="14"/>
    <x v="18"/>
    <n v="4925"/>
    <n v="323.601"/>
    <n v="37.159999999999997"/>
    <n v="4918"/>
    <n v="159.245"/>
    <n v="3.3450000000000002"/>
    <x v="8"/>
  </r>
  <r>
    <d v="2016-12-01T00:00:00"/>
    <x v="16"/>
    <x v="20"/>
    <n v="76761"/>
    <n v="3432.8679999999999"/>
    <n v="18.794"/>
    <n v="87509"/>
    <n v="3458.2910000000002"/>
    <n v="2.7480000000000002"/>
    <x v="8"/>
  </r>
  <r>
    <d v="2016-12-01T00:00:00"/>
    <x v="69"/>
    <x v="24"/>
    <n v="6846"/>
    <n v="149.761"/>
    <n v="0"/>
    <n v="7789"/>
    <n v="207.827"/>
    <n v="0"/>
    <x v="8"/>
  </r>
  <r>
    <d v="2016-12-01T00:00:00"/>
    <x v="17"/>
    <x v="1"/>
    <n v="6549"/>
    <n v="255.43600000000001"/>
    <n v="0.52800000000000002"/>
    <n v="11477"/>
    <n v="361.90499999999997"/>
    <n v="0"/>
    <x v="8"/>
  </r>
  <r>
    <d v="2016-12-01T00:00:00"/>
    <x v="17"/>
    <x v="21"/>
    <n v="9130"/>
    <n v="169.59800000000001"/>
    <n v="35.932000000000002"/>
    <n v="11270"/>
    <n v="243.25299999999999"/>
    <n v="1.1719999999999999"/>
    <x v="8"/>
  </r>
  <r>
    <d v="2016-12-01T00:00:00"/>
    <x v="18"/>
    <x v="4"/>
    <n v="32365"/>
    <n v="898.39599999999996"/>
    <n v="23.943999999999999"/>
    <n v="40247"/>
    <n v="1245.8320000000001"/>
    <n v="0"/>
    <x v="8"/>
  </r>
  <r>
    <d v="2016-12-01T00:00:00"/>
    <x v="19"/>
    <x v="4"/>
    <n v="55348"/>
    <n v="1601.3409999999999"/>
    <n v="174.423"/>
    <n v="62020"/>
    <n v="1613.595"/>
    <n v="39.744"/>
    <x v="8"/>
  </r>
  <r>
    <d v="2016-12-01T00:00:00"/>
    <x v="53"/>
    <x v="8"/>
    <n v="7537"/>
    <n v="245.60900000000001"/>
    <n v="38.884"/>
    <n v="8302"/>
    <n v="226.649"/>
    <n v="0"/>
    <x v="8"/>
  </r>
  <r>
    <d v="2016-12-01T00:00:00"/>
    <x v="21"/>
    <x v="20"/>
    <s v=".."/>
    <s v=".."/>
    <s v=".."/>
    <s v=".."/>
    <n v="231.86"/>
    <n v="0"/>
    <x v="8"/>
  </r>
  <r>
    <d v="2016-12-01T00:00:00"/>
    <x v="21"/>
    <x v="1"/>
    <n v="38816"/>
    <n v="1196.412"/>
    <n v="3.673"/>
    <n v="44328"/>
    <n v="644.72299999999996"/>
    <n v="27.143999999999998"/>
    <x v="8"/>
  </r>
  <r>
    <d v="2016-12-01T00:00:00"/>
    <x v="21"/>
    <x v="16"/>
    <n v="10540"/>
    <n v="39.923000000000002"/>
    <n v="0.59"/>
    <n v="13601"/>
    <n v="309.32100000000003"/>
    <n v="0"/>
    <x v="8"/>
  </r>
  <r>
    <d v="2016-12-01T00:00:00"/>
    <x v="21"/>
    <x v="17"/>
    <n v="3979"/>
    <n v="2.11"/>
    <n v="4.8319999999999999"/>
    <n v="5897"/>
    <n v="14.791"/>
    <n v="0"/>
    <x v="8"/>
  </r>
  <r>
    <d v="2016-12-01T00:00:00"/>
    <x v="21"/>
    <x v="23"/>
    <n v="104602"/>
    <n v="3281.3180000000002"/>
    <n v="179.24100000000001"/>
    <n v="112341"/>
    <n v="3373.6"/>
    <n v="132.17699999999999"/>
    <x v="8"/>
  </r>
  <r>
    <d v="2016-12-01T00:00:00"/>
    <x v="22"/>
    <x v="23"/>
    <n v="55256"/>
    <n v="999.44799999999998"/>
    <n v="72.918000000000006"/>
    <n v="61869"/>
    <n v="1500.7070000000001"/>
    <n v="45.896000000000001"/>
    <x v="8"/>
  </r>
  <r>
    <d v="2016-12-01T00:00:00"/>
    <x v="23"/>
    <x v="21"/>
    <n v="3893"/>
    <n v="189.18600000000001"/>
    <n v="1.794"/>
    <n v="4939"/>
    <n v="271.70299999999997"/>
    <n v="0"/>
    <x v="8"/>
  </r>
  <r>
    <d v="2016-12-01T00:00:00"/>
    <x v="24"/>
    <x v="4"/>
    <s v=".."/>
    <s v=".."/>
    <s v=".."/>
    <s v=".."/>
    <n v="1190.5219999999999"/>
    <n v="0"/>
    <x v="8"/>
  </r>
  <r>
    <d v="2016-12-01T00:00:00"/>
    <x v="24"/>
    <x v="8"/>
    <s v=".."/>
    <n v="906.4"/>
    <n v="0"/>
    <s v=".."/>
    <s v=".."/>
    <s v=".."/>
    <x v="8"/>
  </r>
  <r>
    <d v="2016-12-01T00:00:00"/>
    <x v="59"/>
    <x v="10"/>
    <n v="21469"/>
    <n v="248.00200000000001"/>
    <n v="5.5E-2"/>
    <n v="24427"/>
    <n v="308.61399999999998"/>
    <n v="8.6300000000000008"/>
    <x v="8"/>
  </r>
  <r>
    <d v="2016-12-01T00:00:00"/>
    <x v="25"/>
    <x v="14"/>
    <n v="27555"/>
    <n v="536.67600000000004"/>
    <n v="204.14699999999999"/>
    <n v="33156"/>
    <n v="1018.949"/>
    <n v="0.2"/>
    <x v="8"/>
  </r>
  <r>
    <d v="2016-12-01T00:00:00"/>
    <x v="60"/>
    <x v="4"/>
    <n v="4813"/>
    <n v="76.293000000000006"/>
    <n v="0"/>
    <n v="8614"/>
    <n v="156.65899999999999"/>
    <n v="0"/>
    <x v="8"/>
  </r>
  <r>
    <d v="2016-12-01T00:00:00"/>
    <x v="26"/>
    <x v="8"/>
    <n v="10117"/>
    <n v="152.77699999999999"/>
    <n v="0"/>
    <n v="11762"/>
    <n v="197.822"/>
    <n v="0"/>
    <x v="8"/>
  </r>
  <r>
    <d v="2016-12-01T00:00:00"/>
    <x v="75"/>
    <x v="20"/>
    <n v="3750"/>
    <n v="178.661"/>
    <n v="0"/>
    <n v="4072"/>
    <n v="264.48500000000001"/>
    <n v="0"/>
    <x v="8"/>
  </r>
  <r>
    <d v="2016-12-01T00:00:00"/>
    <x v="54"/>
    <x v="14"/>
    <n v="12907"/>
    <n v="0"/>
    <n v="0"/>
    <n v="15862"/>
    <n v="0"/>
    <n v="0"/>
    <x v="8"/>
  </r>
  <r>
    <d v="2016-12-01T00:00:00"/>
    <x v="58"/>
    <x v="25"/>
    <n v="6005"/>
    <n v="181.3"/>
    <n v="261.52800000000002"/>
    <n v="7303"/>
    <n v="124.08499999999999"/>
    <n v="0.379"/>
    <x v="8"/>
  </r>
  <r>
    <d v="2016-12-01T00:00:00"/>
    <x v="28"/>
    <x v="10"/>
    <n v="4137"/>
    <n v="12.113"/>
    <n v="0"/>
    <n v="4666"/>
    <n v="1.268"/>
    <n v="0"/>
    <x v="8"/>
  </r>
  <r>
    <d v="2016-12-01T00:00:00"/>
    <x v="28"/>
    <x v="14"/>
    <n v="49837"/>
    <n v="284.02300000000002"/>
    <n v="0"/>
    <n v="54401"/>
    <n v="15.228"/>
    <n v="0.97599999999999998"/>
    <x v="8"/>
  </r>
  <r>
    <d v="2016-12-01T00:00:00"/>
    <x v="28"/>
    <x v="25"/>
    <n v="27267"/>
    <n v="229.44800000000001"/>
    <n v="5.4370000000000003"/>
    <n v="30314"/>
    <n v="188.44200000000001"/>
    <n v="4.87"/>
    <x v="8"/>
  </r>
  <r>
    <d v="2016-12-01T00:00:00"/>
    <x v="28"/>
    <x v="1"/>
    <n v="45121"/>
    <n v="9.0310000000000006"/>
    <n v="0"/>
    <n v="48157"/>
    <n v="9.3970000000000002"/>
    <n v="0.79400000000000004"/>
    <x v="8"/>
  </r>
  <r>
    <d v="2016-12-01T00:00:00"/>
    <x v="28"/>
    <x v="16"/>
    <n v="5013"/>
    <n v="135.13800000000001"/>
    <n v="2.64"/>
    <n v="6193"/>
    <n v="106.71"/>
    <n v="0"/>
    <x v="8"/>
  </r>
  <r>
    <d v="2016-12-01T00:00:00"/>
    <x v="28"/>
    <x v="17"/>
    <n v="11685"/>
    <n v="300.17200000000003"/>
    <n v="3.6120000000000001"/>
    <n v="14714"/>
    <n v="91.021000000000001"/>
    <n v="2.9910000000000001"/>
    <x v="8"/>
  </r>
  <r>
    <d v="2016-12-01T00:00:00"/>
    <x v="28"/>
    <x v="8"/>
    <n v="12090"/>
    <n v="80.203999999999994"/>
    <n v="9.6359999999999992"/>
    <n v="12621"/>
    <n v="105.126"/>
    <n v="1.0069999999999999"/>
    <x v="8"/>
  </r>
  <r>
    <d v="2016-12-01T00:00:00"/>
    <x v="57"/>
    <x v="16"/>
    <n v="9781"/>
    <n v="14.356"/>
    <n v="0"/>
    <n v="13573"/>
    <n v="0.6"/>
    <n v="0"/>
    <x v="8"/>
  </r>
  <r>
    <d v="2016-12-01T00:00:00"/>
    <x v="79"/>
    <x v="15"/>
    <n v="2228"/>
    <n v="0.68700000000000006"/>
    <n v="0"/>
    <n v="1311"/>
    <n v="30.835000000000001"/>
    <n v="0"/>
    <x v="8"/>
  </r>
  <r>
    <d v="2016-12-01T00:00:00"/>
    <x v="29"/>
    <x v="15"/>
    <n v="16549"/>
    <n v="189.69399999999999"/>
    <n v="99.492000000000004"/>
    <n v="18090"/>
    <n v="486.86700000000002"/>
    <n v="5.5730000000000004"/>
    <x v="8"/>
  </r>
  <r>
    <d v="2016-12-01T00:00:00"/>
    <x v="77"/>
    <x v="27"/>
    <n v="3248"/>
    <n v="110.607"/>
    <n v="0.76100000000000001"/>
    <n v="3136"/>
    <n v="130.44399999999999"/>
    <n v="1.7949999999999999"/>
    <x v="8"/>
  </r>
  <r>
    <d v="2016-12-01T00:00:00"/>
    <x v="77"/>
    <x v="1"/>
    <n v="3217"/>
    <n v="121.173"/>
    <n v="0"/>
    <n v="3812"/>
    <n v="99.864000000000004"/>
    <n v="7.0000000000000001E-3"/>
    <x v="8"/>
  </r>
  <r>
    <d v="2016-12-01T00:00:00"/>
    <x v="31"/>
    <x v="13"/>
    <n v="43193"/>
    <n v="1857.1310000000001"/>
    <n v="160.756"/>
    <n v="50886"/>
    <n v="1410.5530000000001"/>
    <n v="2.5920000000000001"/>
    <x v="8"/>
  </r>
  <r>
    <d v="2016-12-01T00:00:00"/>
    <x v="71"/>
    <x v="13"/>
    <n v="4818"/>
    <n v="0"/>
    <n v="0"/>
    <n v="7686"/>
    <n v="0"/>
    <n v="0"/>
    <x v="8"/>
  </r>
  <r>
    <d v="2016-12-01T00:00:00"/>
    <x v="66"/>
    <x v="28"/>
    <n v="811"/>
    <n v="1.5449999999999999"/>
    <n v="0.12"/>
    <n v="907"/>
    <n v="72.281000000000006"/>
    <n v="1.1100000000000001"/>
    <x v="8"/>
  </r>
  <r>
    <d v="2016-12-01T00:00:00"/>
    <x v="34"/>
    <x v="9"/>
    <s v=".."/>
    <n v="1.5349999999999999"/>
    <n v="0"/>
    <s v=".."/>
    <n v="61.987000000000002"/>
    <n v="0"/>
    <x v="8"/>
  </r>
  <r>
    <d v="2016-12-01T00:00:00"/>
    <x v="34"/>
    <x v="29"/>
    <s v=".."/>
    <n v="0.64300000000000002"/>
    <n v="0"/>
    <s v=".."/>
    <n v="29.817"/>
    <n v="0"/>
    <x v="8"/>
  </r>
  <r>
    <d v="2016-12-01T00:00:00"/>
    <x v="35"/>
    <x v="1"/>
    <n v="401"/>
    <n v="0"/>
    <n v="0"/>
    <n v="972"/>
    <n v="0"/>
    <n v="0"/>
    <x v="8"/>
  </r>
  <r>
    <d v="2016-12-01T00:00:00"/>
    <x v="35"/>
    <x v="24"/>
    <n v="10077"/>
    <n v="306.31900000000002"/>
    <n v="0"/>
    <n v="15211"/>
    <n v="361.08300000000003"/>
    <n v="0"/>
    <x v="8"/>
  </r>
  <r>
    <d v="2016-12-01T00:00:00"/>
    <x v="64"/>
    <x v="4"/>
    <s v=".."/>
    <s v=".."/>
    <s v=".."/>
    <s v=".."/>
    <n v="216.51499999999999"/>
    <n v="0"/>
    <x v="8"/>
  </r>
  <r>
    <d v="2016-12-01T00:00:00"/>
    <x v="64"/>
    <x v="25"/>
    <s v=".."/>
    <n v="383.92200000000003"/>
    <n v="0"/>
    <s v=".."/>
    <n v="23.713999999999999"/>
    <n v="0"/>
    <x v="8"/>
  </r>
  <r>
    <d v="2016-12-01T00:00:00"/>
    <x v="64"/>
    <x v="21"/>
    <s v=".."/>
    <s v=".."/>
    <s v=".."/>
    <s v=".."/>
    <n v="22.582000000000001"/>
    <n v="0"/>
    <x v="8"/>
  </r>
  <r>
    <d v="2016-12-01T00:00:00"/>
    <x v="64"/>
    <x v="8"/>
    <s v=".."/>
    <n v="319.76900000000001"/>
    <n v="0"/>
    <s v=".."/>
    <s v=".."/>
    <s v=".."/>
    <x v="8"/>
  </r>
  <r>
    <d v="2016-12-01T00:00:00"/>
    <x v="36"/>
    <x v="3"/>
    <n v="2289"/>
    <n v="8.39"/>
    <n v="0"/>
    <n v="3187"/>
    <n v="23.343"/>
    <n v="2.6030000000000002"/>
    <x v="8"/>
  </r>
  <r>
    <d v="2016-12-01T00:00:00"/>
    <x v="36"/>
    <x v="27"/>
    <n v="5938"/>
    <n v="16.465"/>
    <n v="0"/>
    <n v="5633"/>
    <n v="8.2210000000000001"/>
    <n v="3.1539999999999999"/>
    <x v="8"/>
  </r>
  <r>
    <d v="2016-12-01T00:00:00"/>
    <x v="36"/>
    <x v="4"/>
    <n v="6475"/>
    <n v="570.11599999999999"/>
    <n v="13.22"/>
    <n v="7306"/>
    <n v="544.471"/>
    <n v="46.173999999999999"/>
    <x v="8"/>
  </r>
  <r>
    <d v="2016-12-01T00:00:00"/>
    <x v="36"/>
    <x v="20"/>
    <n v="29585"/>
    <n v="1244.374"/>
    <n v="46.268000000000001"/>
    <n v="34697"/>
    <n v="1338.681"/>
    <n v="37.875"/>
    <x v="8"/>
  </r>
  <r>
    <d v="2016-12-01T00:00:00"/>
    <x v="36"/>
    <x v="14"/>
    <n v="4719"/>
    <n v="72.370999999999995"/>
    <n v="1.006"/>
    <n v="6181"/>
    <n v="174.44200000000001"/>
    <n v="1.397"/>
    <x v="8"/>
  </r>
  <r>
    <d v="2016-12-01T00:00:00"/>
    <x v="36"/>
    <x v="25"/>
    <n v="17612"/>
    <n v="232.40100000000001"/>
    <n v="58.978000000000002"/>
    <n v="20485"/>
    <n v="70.363"/>
    <n v="74.814999999999998"/>
    <x v="8"/>
  </r>
  <r>
    <d v="2016-12-01T00:00:00"/>
    <x v="36"/>
    <x v="38"/>
    <s v=".."/>
    <s v=".."/>
    <s v=".."/>
    <s v=".."/>
    <n v="10.5"/>
    <n v="0"/>
    <x v="8"/>
  </r>
  <r>
    <d v="2016-12-01T00:00:00"/>
    <x v="36"/>
    <x v="2"/>
    <n v="2901"/>
    <n v="1.1120000000000001"/>
    <n v="0.39800000000000002"/>
    <n v="2456"/>
    <n v="4.6980000000000004"/>
    <n v="2.0390000000000001"/>
    <x v="8"/>
  </r>
  <r>
    <d v="2016-12-01T00:00:00"/>
    <x v="36"/>
    <x v="1"/>
    <n v="60312"/>
    <n v="455.85300000000001"/>
    <n v="0.66700000000000004"/>
    <n v="66798"/>
    <n v="546.21100000000001"/>
    <n v="241.881"/>
    <x v="8"/>
  </r>
  <r>
    <d v="2016-12-01T00:00:00"/>
    <x v="36"/>
    <x v="9"/>
    <n v="3517"/>
    <n v="0"/>
    <n v="0"/>
    <n v="2174"/>
    <n v="2.69"/>
    <n v="4.1639999999999997"/>
    <x v="8"/>
  </r>
  <r>
    <d v="2016-12-01T00:00:00"/>
    <x v="36"/>
    <x v="24"/>
    <n v="4170"/>
    <n v="76.923000000000002"/>
    <n v="6.2169999999999996"/>
    <n v="5236"/>
    <n v="54.841999999999999"/>
    <n v="1.962"/>
    <x v="8"/>
  </r>
  <r>
    <d v="2016-12-01T00:00:00"/>
    <x v="36"/>
    <x v="16"/>
    <n v="35836"/>
    <n v="1302.165"/>
    <n v="22.082000000000001"/>
    <n v="41463"/>
    <n v="1341.83"/>
    <n v="73.308000000000007"/>
    <x v="8"/>
  </r>
  <r>
    <d v="2016-12-01T00:00:00"/>
    <x v="36"/>
    <x v="31"/>
    <n v="7141"/>
    <n v="202.952"/>
    <n v="5.1310000000000002"/>
    <n v="7185"/>
    <n v="26.571999999999999"/>
    <n v="9.1430000000000007"/>
    <x v="8"/>
  </r>
  <r>
    <d v="2016-12-01T00:00:00"/>
    <x v="36"/>
    <x v="21"/>
    <s v=".."/>
    <s v=".."/>
    <s v=".."/>
    <s v=".."/>
    <n v="93.47"/>
    <n v="0"/>
    <x v="8"/>
  </r>
  <r>
    <d v="2016-12-01T00:00:00"/>
    <x v="36"/>
    <x v="17"/>
    <n v="6398"/>
    <n v="155.209"/>
    <n v="54.253"/>
    <n v="7424"/>
    <n v="39.457000000000001"/>
    <n v="15.276"/>
    <x v="8"/>
  </r>
  <r>
    <d v="2016-12-01T00:00:00"/>
    <x v="36"/>
    <x v="18"/>
    <n v="12374"/>
    <n v="481.84800000000001"/>
    <n v="83.664000000000001"/>
    <n v="13251"/>
    <n v="81.679000000000002"/>
    <n v="283.79399999999998"/>
    <x v="8"/>
  </r>
  <r>
    <d v="2016-12-01T00:00:00"/>
    <x v="36"/>
    <x v="23"/>
    <n v="9311"/>
    <n v="7.5039999999999996"/>
    <n v="0"/>
    <n v="9251"/>
    <n v="236.24799999999999"/>
    <n v="12.679"/>
    <x v="8"/>
  </r>
  <r>
    <d v="2016-12-01T00:00:00"/>
    <x v="36"/>
    <x v="8"/>
    <n v="51552"/>
    <n v="1620.0519999999999"/>
    <n v="223.47200000000001"/>
    <n v="61209"/>
    <n v="240.44300000000001"/>
    <n v="232.25800000000001"/>
    <x v="8"/>
  </r>
  <r>
    <d v="2016-12-01T00:00:00"/>
    <x v="55"/>
    <x v="35"/>
    <n v="37095"/>
    <n v="1110.9290000000001"/>
    <n v="14.888"/>
    <n v="42200"/>
    <n v="1424.817"/>
    <n v="2.3E-2"/>
    <x v="8"/>
  </r>
  <r>
    <d v="2016-12-01T00:00:00"/>
    <x v="37"/>
    <x v="32"/>
    <n v="5189"/>
    <n v="186.99100000000001"/>
    <n v="2.177"/>
    <n v="7026"/>
    <n v="330.762"/>
    <n v="0"/>
    <x v="8"/>
  </r>
  <r>
    <d v="2016-12-01T00:00:00"/>
    <x v="63"/>
    <x v="16"/>
    <n v="31318"/>
    <n v="757.88300000000004"/>
    <n v="0"/>
    <n v="37808"/>
    <n v="907.76800000000003"/>
    <n v="0"/>
    <x v="8"/>
  </r>
  <r>
    <d v="2016-12-01T00:00:00"/>
    <x v="67"/>
    <x v="4"/>
    <n v="3784"/>
    <n v="130.994"/>
    <n v="0"/>
    <n v="5133"/>
    <n v="48.024999999999999"/>
    <n v="0"/>
    <x v="8"/>
  </r>
  <r>
    <d v="2016-12-01T00:00:00"/>
    <x v="62"/>
    <x v="16"/>
    <n v="3288"/>
    <n v="12.455"/>
    <n v="0"/>
    <n v="5968"/>
    <n v="4.976"/>
    <n v="0"/>
    <x v="8"/>
  </r>
  <r>
    <d v="2016-12-01T00:00:00"/>
    <x v="38"/>
    <x v="1"/>
    <n v="968"/>
    <n v="142.43199999999999"/>
    <n v="0"/>
    <n v="1342"/>
    <n v="617.755"/>
    <n v="0"/>
    <x v="8"/>
  </r>
  <r>
    <d v="2016-12-01T00:00:00"/>
    <x v="38"/>
    <x v="16"/>
    <n v="125427"/>
    <n v="6746.3180000000002"/>
    <n v="353.72699999999998"/>
    <n v="162082"/>
    <n v="7119.1989999999996"/>
    <n v="0"/>
    <x v="8"/>
  </r>
  <r>
    <d v="2016-12-01T00:00:00"/>
    <x v="40"/>
    <x v="29"/>
    <n v="1748"/>
    <n v="4.3739999999999997"/>
    <n v="0"/>
    <n v="1924"/>
    <n v="28.457000000000001"/>
    <n v="0"/>
    <x v="8"/>
  </r>
  <r>
    <d v="2016-12-01T00:00:00"/>
    <x v="41"/>
    <x v="31"/>
    <n v="7686"/>
    <n v="133.53299999999999"/>
    <n v="0"/>
    <n v="8063"/>
    <n v="319.86"/>
    <n v="0"/>
    <x v="8"/>
  </r>
  <r>
    <d v="2016-12-01T00:00:00"/>
    <x v="42"/>
    <x v="1"/>
    <s v=".."/>
    <n v="332.81799999999998"/>
    <n v="0"/>
    <s v=".."/>
    <n v="351.226"/>
    <n v="0"/>
    <x v="8"/>
  </r>
  <r>
    <d v="2016-12-01T00:00:00"/>
    <x v="43"/>
    <x v="17"/>
    <n v="42119"/>
    <n v="1521.309"/>
    <n v="119.69799999999999"/>
    <n v="50011"/>
    <n v="1964.2919999999999"/>
    <n v="2.3380000000000001"/>
    <x v="8"/>
  </r>
  <r>
    <d v="2016-12-01T00:00:00"/>
    <x v="76"/>
    <x v="14"/>
    <n v="9082"/>
    <n v="0"/>
    <n v="0"/>
    <n v="14003"/>
    <n v="0"/>
    <n v="0"/>
    <x v="8"/>
  </r>
  <r>
    <d v="2016-12-01T00:00:00"/>
    <x v="45"/>
    <x v="8"/>
    <n v="19032"/>
    <n v="484.22800000000001"/>
    <n v="75.897999999999996"/>
    <n v="21033"/>
    <n v="772.31500000000005"/>
    <n v="0.74099999999999999"/>
    <x v="8"/>
  </r>
  <r>
    <d v="2016-12-01T00:00:00"/>
    <x v="46"/>
    <x v="4"/>
    <s v=".."/>
    <s v=".."/>
    <s v=".."/>
    <s v=".."/>
    <n v="226.756"/>
    <n v="0"/>
    <x v="8"/>
  </r>
  <r>
    <d v="2016-12-01T00:00:00"/>
    <x v="46"/>
    <x v="16"/>
    <s v=".."/>
    <s v=".."/>
    <s v=".."/>
    <s v=".."/>
    <n v="298.35300000000001"/>
    <n v="0"/>
    <x v="8"/>
  </r>
  <r>
    <d v="2016-12-01T00:00:00"/>
    <x v="46"/>
    <x v="8"/>
    <s v=".."/>
    <n v="1189.6079999999999"/>
    <n v="0"/>
    <s v=".."/>
    <s v=".."/>
    <s v=".."/>
    <x v="8"/>
  </r>
  <r>
    <d v="2016-12-01T00:00:00"/>
    <x v="47"/>
    <x v="26"/>
    <n v="13437"/>
    <n v="535.03499999999997"/>
    <n v="0"/>
    <n v="16783"/>
    <n v="454.71699999999998"/>
    <n v="0"/>
    <x v="8"/>
  </r>
  <r>
    <d v="2016-12-01T00:00:00"/>
    <x v="49"/>
    <x v="10"/>
    <n v="12499"/>
    <n v="30.021000000000001"/>
    <n v="0"/>
    <n v="14956"/>
    <n v="34.353999999999999"/>
    <n v="0"/>
    <x v="8"/>
  </r>
  <r>
    <d v="2016-12-01T00:00:00"/>
    <x v="49"/>
    <x v="14"/>
    <n v="10196"/>
    <n v="48.183"/>
    <n v="0"/>
    <n v="12701"/>
    <n v="2.1999999999999999E-2"/>
    <n v="0"/>
    <x v="8"/>
  </r>
  <r>
    <d v="2016-12-01T00:00:00"/>
    <x v="49"/>
    <x v="1"/>
    <n v="49969"/>
    <n v="57.475999999999999"/>
    <n v="0"/>
    <n v="55337"/>
    <n v="39.909999999999997"/>
    <n v="0"/>
    <x v="8"/>
  </r>
  <r>
    <d v="2016-12-01T00:00:00"/>
    <x v="49"/>
    <x v="9"/>
    <n v="1991"/>
    <n v="0"/>
    <n v="0"/>
    <n v="1745"/>
    <n v="10.407999999999999"/>
    <n v="0"/>
    <x v="8"/>
  </r>
  <r>
    <d v="2016-12-01T00:00:00"/>
    <x v="49"/>
    <x v="29"/>
    <n v="555"/>
    <n v="0"/>
    <n v="0"/>
    <n v="644"/>
    <n v="2.8109999999999999"/>
    <n v="0"/>
    <x v="8"/>
  </r>
  <r>
    <d v="2016-12-01T00:00:00"/>
    <x v="49"/>
    <x v="33"/>
    <n v="1222"/>
    <n v="0.32500000000000001"/>
    <n v="0"/>
    <n v="1057"/>
    <n v="0.45700000000000002"/>
    <n v="0"/>
    <x v="8"/>
  </r>
  <r>
    <d v="2016-12-01T00:00:00"/>
    <x v="49"/>
    <x v="23"/>
    <n v="3622"/>
    <n v="63.203000000000003"/>
    <n v="0"/>
    <n v="4468"/>
    <n v="102.249"/>
    <n v="0"/>
    <x v="8"/>
  </r>
  <r>
    <d v="2016-12-01T00:00:00"/>
    <x v="49"/>
    <x v="8"/>
    <n v="16869"/>
    <n v="585.01400000000001"/>
    <n v="0"/>
    <n v="18869"/>
    <n v="603.75300000000004"/>
    <n v="0"/>
    <x v="8"/>
  </r>
  <r>
    <d v="2016-12-01T00:00:00"/>
    <x v="49"/>
    <x v="12"/>
    <n v="1720"/>
    <n v="1.4259999999999999"/>
    <n v="0"/>
    <n v="2342"/>
    <n v="3.129"/>
    <n v="0"/>
    <x v="8"/>
  </r>
  <r>
    <d v="2016-12-01T00:00:00"/>
    <x v="50"/>
    <x v="34"/>
    <n v="2039"/>
    <n v="0.26"/>
    <n v="0"/>
    <n v="2511"/>
    <n v="1.4490000000000001"/>
    <n v="0"/>
    <x v="8"/>
  </r>
  <r>
    <d v="2016-12-01T00:00:00"/>
    <x v="72"/>
    <x v="4"/>
    <n v="6337"/>
    <n v="311.13900000000001"/>
    <n v="11.156000000000001"/>
    <n v="8569"/>
    <n v="325.42599999999999"/>
    <n v="0"/>
    <x v="8"/>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9"/>
  </r>
  <r>
    <d v="2017-02-01T00:00:00"/>
    <x v="2"/>
    <x v="3"/>
    <n v="14510"/>
    <n v="351.28800000000001"/>
    <n v="14.54"/>
    <n v="11076"/>
    <n v="213.38499999999999"/>
    <n v="8.8170000000000002"/>
    <x v="9"/>
  </r>
  <r>
    <d v="2017-02-01T00:00:00"/>
    <x v="3"/>
    <x v="4"/>
    <n v="23376"/>
    <n v="400.33699999999999"/>
    <n v="19.172999999999998"/>
    <n v="21020"/>
    <n v="660.73400000000004"/>
    <n v="0"/>
    <x v="9"/>
  </r>
  <r>
    <d v="2017-02-01T00:00:00"/>
    <x v="68"/>
    <x v="30"/>
    <n v="6431"/>
    <n v="153.154"/>
    <n v="9.3469999999999995"/>
    <n v="5017"/>
    <n v="94.927999999999997"/>
    <n v="0.19"/>
    <x v="9"/>
  </r>
  <r>
    <d v="2017-02-01T00:00:00"/>
    <x v="4"/>
    <x v="5"/>
    <n v="1824"/>
    <n v="34.698"/>
    <n v="0.22600000000000001"/>
    <n v="1231"/>
    <n v="14.26"/>
    <n v="0"/>
    <x v="9"/>
  </r>
  <r>
    <d v="2017-02-01T00:00:00"/>
    <x v="5"/>
    <x v="6"/>
    <n v="628"/>
    <n v="0.02"/>
    <n v="2.5999999999999999E-2"/>
    <n v="562"/>
    <n v="7.085"/>
    <n v="0"/>
    <x v="9"/>
  </r>
  <r>
    <d v="2017-02-01T00:00:00"/>
    <x v="5"/>
    <x v="1"/>
    <n v="97990"/>
    <n v="2981.799"/>
    <n v="133.53800000000001"/>
    <n v="97735"/>
    <n v="2198.9250000000002"/>
    <n v="5.3999999999999999E-2"/>
    <x v="9"/>
  </r>
  <r>
    <d v="2017-02-01T00:00:00"/>
    <x v="6"/>
    <x v="9"/>
    <n v="6149"/>
    <n v="37.622999999999998"/>
    <n v="0"/>
    <n v="6631"/>
    <n v="203.61099999999999"/>
    <n v="0"/>
    <x v="9"/>
  </r>
  <r>
    <d v="2017-02-01T00:00:00"/>
    <x v="9"/>
    <x v="12"/>
    <n v="2152"/>
    <n v="3.6120000000000001"/>
    <n v="2.9430000000000001"/>
    <n v="2362"/>
    <n v="12.696999999999999"/>
    <n v="1.8049999999999999"/>
    <x v="9"/>
  </r>
  <r>
    <d v="2017-02-01T00:00:00"/>
    <x v="10"/>
    <x v="13"/>
    <n v="67951"/>
    <n v="700.69"/>
    <n v="0"/>
    <n v="50843"/>
    <n v="311.62700000000001"/>
    <n v="0"/>
    <x v="9"/>
  </r>
  <r>
    <d v="2017-02-01T00:00:00"/>
    <x v="10"/>
    <x v="1"/>
    <n v="3116"/>
    <n v="0"/>
    <n v="0"/>
    <n v="2599"/>
    <n v="0"/>
    <n v="0"/>
    <x v="9"/>
  </r>
  <r>
    <d v="2017-02-01T00:00:00"/>
    <x v="73"/>
    <x v="25"/>
    <n v="5665"/>
    <n v="326.62099999999998"/>
    <n v="0.499"/>
    <n v="4922"/>
    <n v="466.52499999999998"/>
    <n v="0"/>
    <x v="9"/>
  </r>
  <r>
    <d v="2017-02-01T00:00:00"/>
    <x v="74"/>
    <x v="8"/>
    <n v="7805"/>
    <n v="124.462"/>
    <n v="50.978000000000002"/>
    <n v="5736"/>
    <n v="140.80699999999999"/>
    <n v="8.9999999999999993E-3"/>
    <x v="9"/>
  </r>
  <r>
    <d v="2017-02-01T00:00:00"/>
    <x v="13"/>
    <x v="15"/>
    <n v="6334"/>
    <n v="110.509"/>
    <n v="19.251999999999999"/>
    <n v="6981"/>
    <n v="152.85599999999999"/>
    <n v="0"/>
    <x v="9"/>
  </r>
  <r>
    <d v="2017-02-01T00:00:00"/>
    <x v="78"/>
    <x v="4"/>
    <n v="2406"/>
    <n v="26.292000000000002"/>
    <n v="0"/>
    <n v="2074"/>
    <n v="93.662000000000006"/>
    <n v="0"/>
    <x v="9"/>
  </r>
  <r>
    <d v="2017-02-01T00:00:00"/>
    <x v="14"/>
    <x v="16"/>
    <n v="2955"/>
    <n v="5.3369999999999997"/>
    <n v="0"/>
    <n v="2276"/>
    <n v="179.958"/>
    <n v="0"/>
    <x v="9"/>
  </r>
  <r>
    <d v="2017-02-01T00:00:00"/>
    <x v="14"/>
    <x v="18"/>
    <n v="4764"/>
    <n v="299.69400000000002"/>
    <n v="23.934999999999999"/>
    <n v="4261"/>
    <n v="133.81899999999999"/>
    <n v="0.35799999999999998"/>
    <x v="9"/>
  </r>
  <r>
    <d v="2017-02-01T00:00:00"/>
    <x v="16"/>
    <x v="20"/>
    <n v="75994"/>
    <n v="2721.0709999999999"/>
    <n v="13.222"/>
    <n v="72793"/>
    <n v="3381.5309999999999"/>
    <n v="4.234"/>
    <x v="9"/>
  </r>
  <r>
    <d v="2017-02-01T00:00:00"/>
    <x v="69"/>
    <x v="24"/>
    <n v="7468"/>
    <n v="180.03399999999999"/>
    <n v="0"/>
    <n v="5827"/>
    <n v="176.35"/>
    <n v="0"/>
    <x v="9"/>
  </r>
  <r>
    <d v="2017-02-01T00:00:00"/>
    <x v="17"/>
    <x v="1"/>
    <n v="7391"/>
    <n v="389.351"/>
    <n v="0"/>
    <n v="8205"/>
    <n v="278.94799999999998"/>
    <n v="1.1399999999999999"/>
    <x v="9"/>
  </r>
  <r>
    <d v="2017-02-01T00:00:00"/>
    <x v="17"/>
    <x v="21"/>
    <n v="11107"/>
    <n v="125.967"/>
    <n v="35.024999999999999"/>
    <n v="8916"/>
    <n v="363.25700000000001"/>
    <n v="2.2549999999999999"/>
    <x v="9"/>
  </r>
  <r>
    <d v="2017-02-01T00:00:00"/>
    <x v="18"/>
    <x v="4"/>
    <n v="37151"/>
    <n v="480.47800000000001"/>
    <n v="23.550999999999998"/>
    <n v="31763"/>
    <n v="753.21600000000001"/>
    <n v="0"/>
    <x v="9"/>
  </r>
  <r>
    <d v="2017-02-01T00:00:00"/>
    <x v="19"/>
    <x v="4"/>
    <n v="60582"/>
    <n v="712.50699999999995"/>
    <n v="132.447"/>
    <n v="50319"/>
    <n v="1212.6189999999999"/>
    <n v="33.527000000000001"/>
    <x v="9"/>
  </r>
  <r>
    <d v="2017-02-01T00:00:00"/>
    <x v="53"/>
    <x v="8"/>
    <n v="7055"/>
    <n v="269.31799999999998"/>
    <n v="35.226999999999997"/>
    <n v="6098"/>
    <n v="252.83600000000001"/>
    <n v="0"/>
    <x v="9"/>
  </r>
  <r>
    <d v="2017-02-01T00:00:00"/>
    <x v="21"/>
    <x v="20"/>
    <s v=".."/>
    <s v=".."/>
    <s v=".."/>
    <s v=".."/>
    <n v="474.73200000000003"/>
    <n v="0"/>
    <x v="9"/>
  </r>
  <r>
    <d v="2017-02-01T00:00:00"/>
    <x v="21"/>
    <x v="1"/>
    <n v="33349"/>
    <n v="1307.3320000000001"/>
    <n v="0.72199999999999998"/>
    <n v="35711"/>
    <n v="514.82500000000005"/>
    <n v="1.026"/>
    <x v="9"/>
  </r>
  <r>
    <d v="2017-02-01T00:00:00"/>
    <x v="21"/>
    <x v="16"/>
    <n v="13343"/>
    <n v="70.972999999999999"/>
    <n v="0.16700000000000001"/>
    <n v="5635"/>
    <n v="184.05099999999999"/>
    <n v="0"/>
    <x v="9"/>
  </r>
  <r>
    <d v="2017-02-01T00:00:00"/>
    <x v="21"/>
    <x v="17"/>
    <n v="7397"/>
    <n v="0"/>
    <n v="0"/>
    <n v="3996"/>
    <n v="4.3570000000000002"/>
    <n v="0"/>
    <x v="9"/>
  </r>
  <r>
    <d v="2017-02-01T00:00:00"/>
    <x v="21"/>
    <x v="23"/>
    <n v="85479"/>
    <n v="2738.2930000000001"/>
    <n v="103.367"/>
    <n v="64086"/>
    <n v="3074.6680000000001"/>
    <n v="38.47"/>
    <x v="9"/>
  </r>
  <r>
    <d v="2017-02-01T00:00:00"/>
    <x v="22"/>
    <x v="23"/>
    <n v="52579"/>
    <n v="922.40300000000002"/>
    <n v="44.564"/>
    <n v="38658"/>
    <n v="2137.0149999999999"/>
    <n v="22.77"/>
    <x v="9"/>
  </r>
  <r>
    <d v="2017-02-01T00:00:00"/>
    <x v="23"/>
    <x v="21"/>
    <n v="4334"/>
    <n v="137.18299999999999"/>
    <n v="1.1359999999999999"/>
    <n v="3735"/>
    <n v="46.046999999999997"/>
    <n v="0"/>
    <x v="9"/>
  </r>
  <r>
    <d v="2017-02-01T00:00:00"/>
    <x v="24"/>
    <x v="4"/>
    <s v=".."/>
    <s v=".."/>
    <s v=".."/>
    <s v=".."/>
    <n v="1116.731"/>
    <n v="0"/>
    <x v="9"/>
  </r>
  <r>
    <d v="2017-02-01T00:00:00"/>
    <x v="24"/>
    <x v="8"/>
    <s v=".."/>
    <n v="916.43299999999999"/>
    <n v="0"/>
    <s v=".."/>
    <s v=".."/>
    <s v=".."/>
    <x v="9"/>
  </r>
  <r>
    <d v="2017-02-01T00:00:00"/>
    <x v="59"/>
    <x v="10"/>
    <n v="12379"/>
    <n v="223.54900000000001"/>
    <n v="8.0000000000000002E-3"/>
    <n v="11680"/>
    <n v="219.744"/>
    <n v="7.9630000000000001"/>
    <x v="9"/>
  </r>
  <r>
    <d v="2017-02-01T00:00:00"/>
    <x v="25"/>
    <x v="14"/>
    <n v="20947"/>
    <n v="455.29"/>
    <n v="122.17100000000001"/>
    <n v="16164"/>
    <n v="523.46100000000001"/>
    <n v="0"/>
    <x v="9"/>
  </r>
  <r>
    <d v="2017-02-01T00:00:00"/>
    <x v="60"/>
    <x v="4"/>
    <n v="6931"/>
    <n v="50.402000000000001"/>
    <n v="0"/>
    <n v="6267"/>
    <n v="158.06299999999999"/>
    <n v="0"/>
    <x v="9"/>
  </r>
  <r>
    <d v="2017-02-01T00:00:00"/>
    <x v="26"/>
    <x v="8"/>
    <n v="6387"/>
    <n v="125.267"/>
    <n v="0"/>
    <n v="5560"/>
    <n v="117.935"/>
    <n v="0"/>
    <x v="9"/>
  </r>
  <r>
    <d v="2017-02-01T00:00:00"/>
    <x v="75"/>
    <x v="20"/>
    <n v="2725"/>
    <n v="68.278000000000006"/>
    <n v="0"/>
    <n v="3982"/>
    <n v="36.795000000000002"/>
    <n v="0"/>
    <x v="9"/>
  </r>
  <r>
    <d v="2017-02-01T00:00:00"/>
    <x v="54"/>
    <x v="14"/>
    <n v="15223"/>
    <n v="44.953000000000003"/>
    <n v="0"/>
    <n v="13919"/>
    <n v="0"/>
    <n v="0"/>
    <x v="9"/>
  </r>
  <r>
    <d v="2017-02-01T00:00:00"/>
    <x v="58"/>
    <x v="25"/>
    <n v="6560"/>
    <n v="124.99"/>
    <n v="194.87899999999999"/>
    <n v="5931"/>
    <n v="92.641999999999996"/>
    <n v="0.27"/>
    <x v="9"/>
  </r>
  <r>
    <d v="2017-02-01T00:00:00"/>
    <x v="28"/>
    <x v="10"/>
    <n v="2391"/>
    <n v="15.499000000000001"/>
    <n v="0"/>
    <n v="1870"/>
    <n v="0.42499999999999999"/>
    <n v="0"/>
    <x v="9"/>
  </r>
  <r>
    <d v="2017-02-01T00:00:00"/>
    <x v="28"/>
    <x v="14"/>
    <n v="48587"/>
    <n v="252.113"/>
    <n v="0"/>
    <n v="46468"/>
    <n v="3.1070000000000002"/>
    <n v="0.61099999999999999"/>
    <x v="9"/>
  </r>
  <r>
    <d v="2017-02-01T00:00:00"/>
    <x v="28"/>
    <x v="25"/>
    <n v="26656"/>
    <n v="138.60499999999999"/>
    <n v="3.5219999999999998"/>
    <n v="21564"/>
    <n v="54.948"/>
    <n v="0"/>
    <x v="9"/>
  </r>
  <r>
    <d v="2017-02-01T00:00:00"/>
    <x v="28"/>
    <x v="1"/>
    <n v="32866"/>
    <n v="4.548"/>
    <n v="0"/>
    <n v="33028"/>
    <n v="7.1760000000000002"/>
    <n v="0"/>
    <x v="9"/>
  </r>
  <r>
    <d v="2017-02-01T00:00:00"/>
    <x v="28"/>
    <x v="16"/>
    <n v="8535"/>
    <n v="136.30600000000001"/>
    <n v="2.1120000000000001"/>
    <n v="6937"/>
    <n v="126.81399999999999"/>
    <n v="0"/>
    <x v="9"/>
  </r>
  <r>
    <d v="2017-02-01T00:00:00"/>
    <x v="28"/>
    <x v="17"/>
    <n v="12632"/>
    <n v="199.22399999999999"/>
    <n v="0"/>
    <n v="10706"/>
    <n v="94.061000000000007"/>
    <n v="2.0259999999999998"/>
    <x v="9"/>
  </r>
  <r>
    <d v="2017-02-01T00:00:00"/>
    <x v="28"/>
    <x v="8"/>
    <n v="9513"/>
    <n v="77.257999999999996"/>
    <n v="6.38"/>
    <n v="8634"/>
    <n v="49.316000000000003"/>
    <n v="0.57699999999999996"/>
    <x v="9"/>
  </r>
  <r>
    <d v="2017-02-01T00:00:00"/>
    <x v="57"/>
    <x v="16"/>
    <n v="7963"/>
    <n v="3.85"/>
    <n v="0"/>
    <n v="6035"/>
    <n v="0.438"/>
    <n v="0"/>
    <x v="9"/>
  </r>
  <r>
    <d v="2017-02-01T00:00:00"/>
    <x v="79"/>
    <x v="15"/>
    <n v="457"/>
    <n v="5.1550000000000002"/>
    <n v="0"/>
    <n v="771"/>
    <n v="9.83"/>
    <n v="0.39500000000000002"/>
    <x v="9"/>
  </r>
  <r>
    <d v="2017-02-01T00:00:00"/>
    <x v="29"/>
    <x v="15"/>
    <n v="15961"/>
    <n v="160.80000000000001"/>
    <n v="88.43"/>
    <n v="14234"/>
    <n v="348.21199999999999"/>
    <n v="4.1509999999999998"/>
    <x v="9"/>
  </r>
  <r>
    <d v="2017-02-01T00:00:00"/>
    <x v="77"/>
    <x v="27"/>
    <n v="2855"/>
    <n v="107.986"/>
    <n v="0.77300000000000002"/>
    <n v="2874"/>
    <n v="80.471999999999994"/>
    <n v="4.0000000000000001E-3"/>
    <x v="9"/>
  </r>
  <r>
    <d v="2017-02-01T00:00:00"/>
    <x v="77"/>
    <x v="1"/>
    <n v="3026"/>
    <n v="91.222999999999999"/>
    <n v="0"/>
    <n v="3086"/>
    <n v="143.75"/>
    <n v="0.33"/>
    <x v="9"/>
  </r>
  <r>
    <d v="2017-02-01T00:00:00"/>
    <x v="31"/>
    <x v="13"/>
    <n v="42569"/>
    <n v="1522.479"/>
    <n v="118.83199999999999"/>
    <n v="31730"/>
    <n v="1070.383"/>
    <n v="0.19400000000000001"/>
    <x v="9"/>
  </r>
  <r>
    <d v="2017-02-01T00:00:00"/>
    <x v="71"/>
    <x v="13"/>
    <n v="6579"/>
    <n v="0"/>
    <n v="0"/>
    <n v="4152"/>
    <n v="0"/>
    <n v="0"/>
    <x v="9"/>
  </r>
  <r>
    <d v="2017-02-01T00:00:00"/>
    <x v="66"/>
    <x v="28"/>
    <n v="661"/>
    <n v="0.90600000000000003"/>
    <n v="0.52100000000000002"/>
    <n v="526"/>
    <n v="16.632999999999999"/>
    <n v="1.0589999999999999"/>
    <x v="9"/>
  </r>
  <r>
    <d v="2017-02-01T00:00:00"/>
    <x v="34"/>
    <x v="28"/>
    <s v=".."/>
    <s v=".."/>
    <s v=".."/>
    <s v=".."/>
    <n v="56.554000000000002"/>
    <n v="0"/>
    <x v="9"/>
  </r>
  <r>
    <d v="2017-02-01T00:00:00"/>
    <x v="34"/>
    <x v="9"/>
    <s v=".."/>
    <n v="0.26400000000000001"/>
    <n v="0"/>
    <s v=".."/>
    <n v="70.444000000000003"/>
    <n v="0"/>
    <x v="9"/>
  </r>
  <r>
    <d v="2017-02-01T00:00:00"/>
    <x v="34"/>
    <x v="29"/>
    <s v=".."/>
    <n v="0.30399999999999999"/>
    <n v="0"/>
    <s v=".."/>
    <n v="16.442"/>
    <n v="0"/>
    <x v="9"/>
  </r>
  <r>
    <d v="2017-02-01T00:00:00"/>
    <x v="35"/>
    <x v="1"/>
    <n v="594"/>
    <n v="0"/>
    <n v="0"/>
    <n v="653"/>
    <n v="0"/>
    <n v="0"/>
    <x v="9"/>
  </r>
  <r>
    <d v="2017-02-01T00:00:00"/>
    <x v="35"/>
    <x v="24"/>
    <n v="12864"/>
    <n v="231.386"/>
    <n v="0"/>
    <n v="9018"/>
    <n v="270.08300000000003"/>
    <n v="0"/>
    <x v="9"/>
  </r>
  <r>
    <d v="2017-02-01T00:00:00"/>
    <x v="64"/>
    <x v="4"/>
    <s v=".."/>
    <s v=".."/>
    <s v=".."/>
    <s v=".."/>
    <n v="112.449"/>
    <n v="0"/>
    <x v="9"/>
  </r>
  <r>
    <d v="2017-02-01T00:00:00"/>
    <x v="64"/>
    <x v="25"/>
    <s v=".."/>
    <n v="397.28"/>
    <n v="0"/>
    <s v=".."/>
    <n v="22.905999999999999"/>
    <n v="0"/>
    <x v="9"/>
  </r>
  <r>
    <d v="2017-02-01T00:00:00"/>
    <x v="64"/>
    <x v="15"/>
    <s v=".."/>
    <s v=".."/>
    <s v=".."/>
    <s v=".."/>
    <n v="10.999000000000001"/>
    <n v="0"/>
    <x v="9"/>
  </r>
  <r>
    <d v="2017-02-01T00:00:00"/>
    <x v="64"/>
    <x v="21"/>
    <s v=".."/>
    <s v=".."/>
    <s v=".."/>
    <s v=".."/>
    <n v="15.47"/>
    <n v="0"/>
    <x v="9"/>
  </r>
  <r>
    <d v="2017-02-01T00:00:00"/>
    <x v="64"/>
    <x v="8"/>
    <s v=".."/>
    <n v="450.00700000000001"/>
    <n v="0"/>
    <s v=".."/>
    <s v=".."/>
    <s v=".."/>
    <x v="9"/>
  </r>
  <r>
    <d v="2017-02-01T00:00:00"/>
    <x v="36"/>
    <x v="27"/>
    <n v="5148"/>
    <n v="37.76"/>
    <n v="0"/>
    <n v="5248"/>
    <n v="5.5060000000000002"/>
    <n v="1.7450000000000001"/>
    <x v="9"/>
  </r>
  <r>
    <d v="2017-02-01T00:00:00"/>
    <x v="36"/>
    <x v="4"/>
    <n v="12532"/>
    <n v="278.24"/>
    <n v="11.598000000000001"/>
    <n v="10294"/>
    <n v="685.71"/>
    <n v="72.933000000000007"/>
    <x v="9"/>
  </r>
  <r>
    <d v="2017-02-01T00:00:00"/>
    <x v="36"/>
    <x v="20"/>
    <n v="32062"/>
    <n v="680.39599999999996"/>
    <n v="22.855"/>
    <n v="28274"/>
    <n v="1183.6489999999999"/>
    <n v="27.641999999999999"/>
    <x v="9"/>
  </r>
  <r>
    <d v="2017-02-01T00:00:00"/>
    <x v="36"/>
    <x v="14"/>
    <n v="5869"/>
    <n v="69.08"/>
    <n v="1.1080000000000001"/>
    <n v="4583"/>
    <n v="49.982999999999997"/>
    <n v="0.83299999999999996"/>
    <x v="9"/>
  </r>
  <r>
    <d v="2017-02-01T00:00:00"/>
    <x v="36"/>
    <x v="25"/>
    <n v="24514"/>
    <n v="238.53"/>
    <n v="37.951999999999998"/>
    <n v="20744"/>
    <n v="154.102"/>
    <n v="44.304000000000002"/>
    <x v="9"/>
  </r>
  <r>
    <d v="2017-02-01T00:00:00"/>
    <x v="36"/>
    <x v="2"/>
    <n v="1674"/>
    <n v="0.78600000000000003"/>
    <n v="0.23"/>
    <n v="2054"/>
    <n v="1.458"/>
    <n v="1.6519999999999999"/>
    <x v="9"/>
  </r>
  <r>
    <d v="2017-02-01T00:00:00"/>
    <x v="36"/>
    <x v="1"/>
    <n v="51350"/>
    <n v="555.51099999999997"/>
    <n v="0.255"/>
    <n v="54313"/>
    <n v="595.41200000000003"/>
    <n v="146.369"/>
    <x v="9"/>
  </r>
  <r>
    <d v="2017-02-01T00:00:00"/>
    <x v="36"/>
    <x v="9"/>
    <n v="2661"/>
    <n v="0"/>
    <n v="0"/>
    <n v="1868"/>
    <n v="4.5609999999999999"/>
    <n v="4.2519999999999998"/>
    <x v="9"/>
  </r>
  <r>
    <d v="2017-02-01T00:00:00"/>
    <x v="36"/>
    <x v="24"/>
    <n v="3922"/>
    <n v="81.745999999999995"/>
    <n v="5.8090000000000002"/>
    <n v="3782"/>
    <n v="43.618000000000002"/>
    <n v="1.0920000000000001"/>
    <x v="9"/>
  </r>
  <r>
    <d v="2017-02-01T00:00:00"/>
    <x v="36"/>
    <x v="16"/>
    <n v="34685"/>
    <n v="827.87599999999998"/>
    <n v="28.542000000000002"/>
    <n v="28423"/>
    <n v="1119.5029999999999"/>
    <n v="51.862000000000002"/>
    <x v="9"/>
  </r>
  <r>
    <d v="2017-02-01T00:00:00"/>
    <x v="36"/>
    <x v="31"/>
    <n v="5229"/>
    <n v="170.982"/>
    <n v="2.9950000000000001"/>
    <n v="4785"/>
    <n v="25.997"/>
    <n v="5.2160000000000002"/>
    <x v="9"/>
  </r>
  <r>
    <d v="2017-02-01T00:00:00"/>
    <x v="36"/>
    <x v="21"/>
    <s v=".."/>
    <s v=".."/>
    <s v=".."/>
    <s v=".."/>
    <n v="106.005"/>
    <n v="0"/>
    <x v="9"/>
  </r>
  <r>
    <d v="2017-02-01T00:00:00"/>
    <x v="36"/>
    <x v="17"/>
    <n v="6527"/>
    <n v="167.95400000000001"/>
    <n v="11.651999999999999"/>
    <n v="6301"/>
    <n v="88.444000000000003"/>
    <n v="10.616"/>
    <x v="9"/>
  </r>
  <r>
    <d v="2017-02-01T00:00:00"/>
    <x v="36"/>
    <x v="18"/>
    <n v="8310"/>
    <n v="420.64"/>
    <n v="65.311999999999998"/>
    <n v="8934"/>
    <n v="75.488"/>
    <n v="113.666"/>
    <x v="9"/>
  </r>
  <r>
    <d v="2017-02-01T00:00:00"/>
    <x v="36"/>
    <x v="23"/>
    <n v="8767"/>
    <n v="7.7930000000000001"/>
    <n v="0"/>
    <n v="7021"/>
    <n v="294.12299999999999"/>
    <n v="8.4329999999999998"/>
    <x v="9"/>
  </r>
  <r>
    <d v="2017-02-01T00:00:00"/>
    <x v="36"/>
    <x v="8"/>
    <n v="50661"/>
    <n v="1636.655"/>
    <n v="129.14099999999999"/>
    <n v="38776"/>
    <n v="265.56700000000001"/>
    <n v="143.77199999999999"/>
    <x v="9"/>
  </r>
  <r>
    <d v="2017-02-01T00:00:00"/>
    <x v="55"/>
    <x v="35"/>
    <n v="32921"/>
    <n v="1103.722"/>
    <n v="7.9690000000000003"/>
    <n v="27271"/>
    <n v="1548.2070000000001"/>
    <n v="3.7999999999999999E-2"/>
    <x v="9"/>
  </r>
  <r>
    <d v="2017-02-01T00:00:00"/>
    <x v="37"/>
    <x v="32"/>
    <n v="6592"/>
    <n v="209.643"/>
    <n v="1.833"/>
    <n v="3956"/>
    <n v="439.858"/>
    <n v="0"/>
    <x v="9"/>
  </r>
  <r>
    <d v="2017-02-01T00:00:00"/>
    <x v="63"/>
    <x v="16"/>
    <n v="26026"/>
    <n v="479.83699999999999"/>
    <n v="0"/>
    <n v="18049"/>
    <n v="590.024"/>
    <n v="0"/>
    <x v="9"/>
  </r>
  <r>
    <d v="2017-02-01T00:00:00"/>
    <x v="67"/>
    <x v="4"/>
    <n v="4327"/>
    <n v="58.241"/>
    <n v="0"/>
    <n v="3910"/>
    <n v="146.34200000000001"/>
    <n v="0"/>
    <x v="9"/>
  </r>
  <r>
    <d v="2017-02-01T00:00:00"/>
    <x v="62"/>
    <x v="16"/>
    <n v="3267"/>
    <n v="10.513999999999999"/>
    <n v="0"/>
    <n v="2777"/>
    <n v="5.0789999999999997"/>
    <n v="0"/>
    <x v="9"/>
  </r>
  <r>
    <d v="2017-02-01T00:00:00"/>
    <x v="38"/>
    <x v="1"/>
    <n v="1148"/>
    <n v="331.351"/>
    <n v="0"/>
    <n v="1176"/>
    <n v="378.97199999999998"/>
    <n v="0"/>
    <x v="9"/>
  </r>
  <r>
    <d v="2017-02-01T00:00:00"/>
    <x v="38"/>
    <x v="16"/>
    <n v="132490"/>
    <n v="5573.7340000000004"/>
    <n v="299.67899999999997"/>
    <n v="105569"/>
    <n v="6267.2160000000003"/>
    <n v="0"/>
    <x v="9"/>
  </r>
  <r>
    <d v="2017-02-01T00:00:00"/>
    <x v="40"/>
    <x v="29"/>
    <n v="1035"/>
    <n v="3.14"/>
    <n v="0"/>
    <n v="1072"/>
    <n v="21.672000000000001"/>
    <n v="0"/>
    <x v="9"/>
  </r>
  <r>
    <d v="2017-02-01T00:00:00"/>
    <x v="41"/>
    <x v="31"/>
    <n v="5024"/>
    <n v="201.83199999999999"/>
    <n v="0"/>
    <n v="4775"/>
    <n v="275.63900000000001"/>
    <n v="0"/>
    <x v="9"/>
  </r>
  <r>
    <d v="2017-02-01T00:00:00"/>
    <x v="42"/>
    <x v="1"/>
    <s v=".."/>
    <n v="346.03100000000001"/>
    <n v="0"/>
    <s v=".."/>
    <n v="413.02800000000002"/>
    <n v="0"/>
    <x v="9"/>
  </r>
  <r>
    <d v="2017-02-01T00:00:00"/>
    <x v="43"/>
    <x v="17"/>
    <n v="43807"/>
    <n v="1278.354"/>
    <n v="94.081999999999994"/>
    <n v="34207"/>
    <n v="1769.3389999999999"/>
    <n v="3.2930000000000001"/>
    <x v="9"/>
  </r>
  <r>
    <d v="2017-02-01T00:00:00"/>
    <x v="45"/>
    <x v="8"/>
    <n v="17497"/>
    <n v="509.11900000000003"/>
    <n v="55.365000000000002"/>
    <n v="14242"/>
    <n v="736.66600000000005"/>
    <n v="0.498"/>
    <x v="9"/>
  </r>
  <r>
    <d v="2017-02-01T00:00:00"/>
    <x v="46"/>
    <x v="4"/>
    <s v=".."/>
    <s v=".."/>
    <s v=".."/>
    <s v=".."/>
    <n v="197.54400000000001"/>
    <n v="0"/>
    <x v="9"/>
  </r>
  <r>
    <d v="2017-02-01T00:00:00"/>
    <x v="46"/>
    <x v="15"/>
    <s v=".."/>
    <s v=".."/>
    <s v=".."/>
    <s v=".."/>
    <n v="49.622999999999998"/>
    <n v="0"/>
    <x v="9"/>
  </r>
  <r>
    <d v="2017-02-01T00:00:00"/>
    <x v="46"/>
    <x v="16"/>
    <s v=".."/>
    <s v=".."/>
    <s v=".."/>
    <s v=".."/>
    <n v="256.21699999999998"/>
    <n v="0"/>
    <x v="9"/>
  </r>
  <r>
    <d v="2017-02-01T00:00:00"/>
    <x v="46"/>
    <x v="8"/>
    <s v=".."/>
    <n v="983.26599999999996"/>
    <n v="0"/>
    <s v=".."/>
    <s v=".."/>
    <s v=".."/>
    <x v="9"/>
  </r>
  <r>
    <d v="2017-02-01T00:00:00"/>
    <x v="47"/>
    <x v="26"/>
    <n v="14229"/>
    <n v="548.09400000000005"/>
    <n v="0"/>
    <n v="10679"/>
    <n v="327.01499999999999"/>
    <n v="0"/>
    <x v="9"/>
  </r>
  <r>
    <d v="2017-02-01T00:00:00"/>
    <x v="49"/>
    <x v="10"/>
    <n v="8100"/>
    <n v="12.808"/>
    <n v="0"/>
    <n v="8088"/>
    <n v="20.143999999999998"/>
    <n v="0"/>
    <x v="9"/>
  </r>
  <r>
    <d v="2017-02-01T00:00:00"/>
    <x v="49"/>
    <x v="14"/>
    <n v="11456"/>
    <n v="48.164999999999999"/>
    <n v="0"/>
    <n v="10857"/>
    <n v="1.9E-2"/>
    <n v="0"/>
    <x v="9"/>
  </r>
  <r>
    <d v="2017-02-01T00:00:00"/>
    <x v="49"/>
    <x v="1"/>
    <n v="41512"/>
    <n v="53.692"/>
    <n v="0"/>
    <n v="42431"/>
    <n v="51.393999999999998"/>
    <n v="0"/>
    <x v="9"/>
  </r>
  <r>
    <d v="2017-02-01T00:00:00"/>
    <x v="49"/>
    <x v="9"/>
    <n v="1286"/>
    <n v="0"/>
    <n v="0"/>
    <n v="1438"/>
    <n v="18.109000000000002"/>
    <n v="0"/>
    <x v="9"/>
  </r>
  <r>
    <d v="2017-02-01T00:00:00"/>
    <x v="49"/>
    <x v="29"/>
    <n v="429"/>
    <n v="0"/>
    <n v="0"/>
    <n v="451"/>
    <n v="5.1580000000000004"/>
    <n v="0"/>
    <x v="9"/>
  </r>
  <r>
    <d v="2017-02-01T00:00:00"/>
    <x v="49"/>
    <x v="33"/>
    <n v="959"/>
    <n v="1.0389999999999999"/>
    <n v="0"/>
    <n v="648"/>
    <n v="0.68899999999999995"/>
    <n v="0"/>
    <x v="9"/>
  </r>
  <r>
    <d v="2017-02-01T00:00:00"/>
    <x v="49"/>
    <x v="23"/>
    <n v="636"/>
    <n v="1.5660000000000001"/>
    <n v="0"/>
    <n v="502"/>
    <n v="8.8650000000000002"/>
    <n v="0"/>
    <x v="9"/>
  </r>
  <r>
    <d v="2017-02-01T00:00:00"/>
    <x v="49"/>
    <x v="8"/>
    <n v="15549"/>
    <n v="550.54399999999998"/>
    <n v="0"/>
    <n v="12806"/>
    <n v="484.25"/>
    <n v="0"/>
    <x v="9"/>
  </r>
  <r>
    <d v="2017-02-01T00:00:00"/>
    <x v="49"/>
    <x v="12"/>
    <n v="1092"/>
    <n v="2.5529999999999999"/>
    <n v="0"/>
    <n v="1283"/>
    <n v="8.3149999999999995"/>
    <n v="0"/>
    <x v="9"/>
  </r>
  <r>
    <d v="2017-02-01T00:00:00"/>
    <x v="50"/>
    <x v="34"/>
    <n v="1087"/>
    <n v="0.29599999999999999"/>
    <n v="0"/>
    <n v="999"/>
    <n v="0.36099999999999999"/>
    <n v="0"/>
    <x v="9"/>
  </r>
  <r>
    <d v="2017-02-01T00:00:00"/>
    <x v="72"/>
    <x v="4"/>
    <n v="8076"/>
    <n v="155.809"/>
    <n v="7.367"/>
    <n v="5900"/>
    <n v="392.38900000000001"/>
    <n v="0"/>
    <x v="9"/>
  </r>
  <r>
    <d v="2017-03-01T00:00:00"/>
    <x v="65"/>
    <x v="2"/>
    <n v="4457"/>
    <n v="6.8630000000000004"/>
    <n v="0.77800000000000002"/>
    <n v="4528"/>
    <n v="89.4"/>
    <n v="9.2780000000000005"/>
    <x v="9"/>
  </r>
  <r>
    <d v="2017-03-01T00:00:00"/>
    <x v="2"/>
    <x v="3"/>
    <n v="13147"/>
    <n v="489.16699999999997"/>
    <n v="18.382999999999999"/>
    <n v="14690"/>
    <n v="169.80799999999999"/>
    <n v="11.484999999999999"/>
    <x v="9"/>
  </r>
  <r>
    <d v="2017-03-01T00:00:00"/>
    <x v="3"/>
    <x v="4"/>
    <n v="14780"/>
    <n v="420.70100000000002"/>
    <n v="40.988"/>
    <n v="14988"/>
    <n v="769.84799999999996"/>
    <n v="1.9670000000000001"/>
    <x v="9"/>
  </r>
  <r>
    <d v="2017-03-01T00:00:00"/>
    <x v="68"/>
    <x v="30"/>
    <n v="6196"/>
    <n v="174.982"/>
    <n v="21.385000000000002"/>
    <n v="5461"/>
    <n v="96.849000000000004"/>
    <n v="0"/>
    <x v="9"/>
  </r>
  <r>
    <d v="2017-03-01T00:00:00"/>
    <x v="4"/>
    <x v="5"/>
    <n v="1329"/>
    <n v="35.908999999999999"/>
    <n v="0.26700000000000002"/>
    <n v="1778"/>
    <n v="22.327999999999999"/>
    <n v="0"/>
    <x v="9"/>
  </r>
  <r>
    <d v="2017-03-01T00:00:00"/>
    <x v="5"/>
    <x v="6"/>
    <n v="714"/>
    <n v="2.5000000000000001E-2"/>
    <n v="0.04"/>
    <n v="881"/>
    <n v="2.2200000000000002"/>
    <n v="0"/>
    <x v="9"/>
  </r>
  <r>
    <d v="2017-03-01T00:00:00"/>
    <x v="5"/>
    <x v="1"/>
    <n v="115281"/>
    <n v="2974.1849999999999"/>
    <n v="154.751"/>
    <n v="109050"/>
    <n v="2313.1559999999999"/>
    <n v="0.27300000000000002"/>
    <x v="9"/>
  </r>
  <r>
    <d v="2017-03-01T00:00:00"/>
    <x v="6"/>
    <x v="9"/>
    <n v="7271"/>
    <n v="39.383000000000003"/>
    <n v="0"/>
    <n v="7557"/>
    <n v="252.45599999999999"/>
    <n v="0"/>
    <x v="9"/>
  </r>
  <r>
    <d v="2017-03-01T00:00:00"/>
    <x v="9"/>
    <x v="12"/>
    <n v="2670"/>
    <n v="2.3940000000000001"/>
    <n v="3.359"/>
    <n v="2784"/>
    <n v="25.335000000000001"/>
    <n v="4.3129999999999997"/>
    <x v="9"/>
  </r>
  <r>
    <d v="2017-03-01T00:00:00"/>
    <x v="10"/>
    <x v="13"/>
    <n v="62283"/>
    <n v="1139.0940000000001"/>
    <n v="0"/>
    <n v="57611"/>
    <n v="354.78199999999998"/>
    <n v="0"/>
    <x v="9"/>
  </r>
  <r>
    <d v="2017-03-01T00:00:00"/>
    <x v="10"/>
    <x v="1"/>
    <n v="3136"/>
    <n v="0"/>
    <n v="0"/>
    <n v="3264"/>
    <n v="0"/>
    <n v="0"/>
    <x v="9"/>
  </r>
  <r>
    <d v="2017-03-01T00:00:00"/>
    <x v="73"/>
    <x v="25"/>
    <n v="5388"/>
    <n v="401.50599999999997"/>
    <n v="0"/>
    <n v="5978"/>
    <n v="484.53199999999998"/>
    <n v="0"/>
    <x v="9"/>
  </r>
  <r>
    <d v="2017-03-01T00:00:00"/>
    <x v="74"/>
    <x v="8"/>
    <n v="7004"/>
    <n v="274.13600000000002"/>
    <n v="82.32"/>
    <n v="8253"/>
    <n v="187.01499999999999"/>
    <n v="0"/>
    <x v="9"/>
  </r>
  <r>
    <d v="2017-03-01T00:00:00"/>
    <x v="13"/>
    <x v="15"/>
    <n v="7225"/>
    <n v="136.44300000000001"/>
    <n v="15.333"/>
    <n v="7503"/>
    <n v="183.19900000000001"/>
    <n v="0"/>
    <x v="9"/>
  </r>
  <r>
    <d v="2017-03-01T00:00:00"/>
    <x v="78"/>
    <x v="4"/>
    <n v="2284"/>
    <n v="81.822000000000003"/>
    <n v="0"/>
    <n v="1990"/>
    <n v="152.12"/>
    <n v="0"/>
    <x v="9"/>
  </r>
  <r>
    <d v="2017-03-01T00:00:00"/>
    <x v="14"/>
    <x v="16"/>
    <n v="2578"/>
    <n v="10.778"/>
    <n v="0"/>
    <n v="2548"/>
    <n v="170.47"/>
    <n v="0"/>
    <x v="9"/>
  </r>
  <r>
    <d v="2017-03-01T00:00:00"/>
    <x v="14"/>
    <x v="18"/>
    <n v="4286"/>
    <n v="351.80700000000002"/>
    <n v="25.873999999999999"/>
    <n v="5220"/>
    <n v="148.98599999999999"/>
    <n v="8.7999999999999995E-2"/>
    <x v="9"/>
  </r>
  <r>
    <d v="2017-03-01T00:00:00"/>
    <x v="16"/>
    <x v="20"/>
    <n v="71007"/>
    <n v="3285.828"/>
    <n v="16.792999999999999"/>
    <n v="78565"/>
    <n v="3673.3"/>
    <n v="4.9509999999999996"/>
    <x v="9"/>
  </r>
  <r>
    <d v="2017-03-01T00:00:00"/>
    <x v="69"/>
    <x v="24"/>
    <n v="7412"/>
    <n v="228.13499999999999"/>
    <n v="0"/>
    <n v="6098"/>
    <n v="151.59200000000001"/>
    <n v="0"/>
    <x v="9"/>
  </r>
  <r>
    <d v="2017-03-01T00:00:00"/>
    <x v="17"/>
    <x v="1"/>
    <n v="8556"/>
    <n v="288.87200000000001"/>
    <n v="0"/>
    <n v="7704"/>
    <n v="296.66000000000003"/>
    <n v="1.4E-2"/>
    <x v="9"/>
  </r>
  <r>
    <d v="2017-03-01T00:00:00"/>
    <x v="17"/>
    <x v="21"/>
    <n v="8436"/>
    <n v="173.18700000000001"/>
    <n v="49.23"/>
    <n v="10266"/>
    <n v="323.01100000000002"/>
    <n v="2.4990000000000001"/>
    <x v="9"/>
  </r>
  <r>
    <d v="2017-03-01T00:00:00"/>
    <x v="18"/>
    <x v="4"/>
    <n v="29907"/>
    <n v="770.04200000000003"/>
    <n v="40.514000000000003"/>
    <n v="27725"/>
    <n v="965.05200000000002"/>
    <n v="0"/>
    <x v="9"/>
  </r>
  <r>
    <d v="2017-03-01T00:00:00"/>
    <x v="19"/>
    <x v="4"/>
    <n v="44340"/>
    <n v="1565.248"/>
    <n v="143.73599999999999"/>
    <n v="44028"/>
    <n v="1308.153"/>
    <n v="38.85"/>
    <x v="9"/>
  </r>
  <r>
    <d v="2017-03-01T00:00:00"/>
    <x v="53"/>
    <x v="8"/>
    <n v="6316"/>
    <n v="305.12099999999998"/>
    <n v="27.702999999999999"/>
    <n v="7453"/>
    <n v="301.53899999999999"/>
    <n v="0"/>
    <x v="9"/>
  </r>
  <r>
    <d v="2017-03-01T00:00:00"/>
    <x v="21"/>
    <x v="20"/>
    <s v=".."/>
    <s v=".."/>
    <s v=".."/>
    <s v=".."/>
    <n v="433.92399999999998"/>
    <n v="0"/>
    <x v="9"/>
  </r>
  <r>
    <d v="2017-03-01T00:00:00"/>
    <x v="21"/>
    <x v="1"/>
    <n v="37969"/>
    <n v="1343.8440000000001"/>
    <n v="0"/>
    <n v="35864"/>
    <n v="486.66899999999998"/>
    <n v="0"/>
    <x v="9"/>
  </r>
  <r>
    <d v="2017-03-01T00:00:00"/>
    <x v="21"/>
    <x v="16"/>
    <n v="8216"/>
    <n v="70.843000000000004"/>
    <n v="9.1999999999999998E-2"/>
    <n v="7018"/>
    <n v="314.03399999999999"/>
    <n v="0"/>
    <x v="9"/>
  </r>
  <r>
    <d v="2017-03-01T00:00:00"/>
    <x v="21"/>
    <x v="17"/>
    <n v="4613"/>
    <n v="4.976"/>
    <n v="0"/>
    <n v="3737"/>
    <n v="2.7629999999999999"/>
    <n v="0"/>
    <x v="9"/>
  </r>
  <r>
    <d v="2017-03-01T00:00:00"/>
    <x v="21"/>
    <x v="23"/>
    <n v="71920"/>
    <n v="3236.846"/>
    <n v="137.87799999999999"/>
    <n v="84907"/>
    <n v="3769.2449999999999"/>
    <n v="52.482999999999997"/>
    <x v="9"/>
  </r>
  <r>
    <d v="2017-03-01T00:00:00"/>
    <x v="22"/>
    <x v="23"/>
    <n v="42265"/>
    <n v="1099.8330000000001"/>
    <n v="39.487000000000002"/>
    <n v="52096"/>
    <n v="1984.701"/>
    <n v="51.372999999999998"/>
    <x v="9"/>
  </r>
  <r>
    <d v="2017-03-01T00:00:00"/>
    <x v="23"/>
    <x v="21"/>
    <n v="3756"/>
    <n v="155.90199999999999"/>
    <n v="1.917"/>
    <n v="4067"/>
    <n v="84.953999999999994"/>
    <n v="0"/>
    <x v="9"/>
  </r>
  <r>
    <d v="2017-03-01T00:00:00"/>
    <x v="24"/>
    <x v="4"/>
    <s v=".."/>
    <s v=".."/>
    <s v=".."/>
    <s v=".."/>
    <n v="1166.854"/>
    <n v="0"/>
    <x v="9"/>
  </r>
  <r>
    <d v="2017-03-01T00:00:00"/>
    <x v="24"/>
    <x v="8"/>
    <s v=".."/>
    <n v="1047.2929999999999"/>
    <n v="0"/>
    <s v=".."/>
    <s v=".."/>
    <s v=".."/>
    <x v="9"/>
  </r>
  <r>
    <d v="2017-03-01T00:00:00"/>
    <x v="59"/>
    <x v="10"/>
    <n v="14983"/>
    <n v="298.89299999999997"/>
    <n v="8.9999999999999993E-3"/>
    <n v="16531"/>
    <n v="301.77699999999999"/>
    <n v="9.2210000000000001"/>
    <x v="9"/>
  </r>
  <r>
    <d v="2017-03-01T00:00:00"/>
    <x v="25"/>
    <x v="14"/>
    <n v="20995"/>
    <n v="562.65800000000002"/>
    <n v="159.892"/>
    <n v="21156"/>
    <n v="565.24199999999996"/>
    <n v="0"/>
    <x v="9"/>
  </r>
  <r>
    <d v="2017-03-01T00:00:00"/>
    <x v="60"/>
    <x v="4"/>
    <n v="7379"/>
    <n v="214.39599999999999"/>
    <n v="0"/>
    <n v="5651"/>
    <n v="275.56099999999998"/>
    <n v="0"/>
    <x v="9"/>
  </r>
  <r>
    <d v="2017-03-01T00:00:00"/>
    <x v="26"/>
    <x v="8"/>
    <n v="6344"/>
    <n v="125.729"/>
    <n v="0"/>
    <n v="7732"/>
    <n v="265.19"/>
    <n v="0"/>
    <x v="9"/>
  </r>
  <r>
    <d v="2017-03-01T00:00:00"/>
    <x v="75"/>
    <x v="20"/>
    <n v="2701"/>
    <n v="185.93899999999999"/>
    <n v="0"/>
    <n v="2575"/>
    <n v="52.682000000000002"/>
    <n v="0"/>
    <x v="9"/>
  </r>
  <r>
    <d v="2017-03-01T00:00:00"/>
    <x v="54"/>
    <x v="14"/>
    <n v="18022"/>
    <n v="16.195"/>
    <n v="0"/>
    <n v="16469"/>
    <n v="0"/>
    <n v="0"/>
    <x v="9"/>
  </r>
  <r>
    <d v="2017-03-01T00:00:00"/>
    <x v="58"/>
    <x v="25"/>
    <n v="6364"/>
    <n v="156.684"/>
    <n v="225.55500000000001"/>
    <n v="6794"/>
    <n v="139.203"/>
    <n v="0.45600000000000002"/>
    <x v="9"/>
  </r>
  <r>
    <d v="2017-03-01T00:00:00"/>
    <x v="28"/>
    <x v="10"/>
    <n v="2572"/>
    <n v="10.62"/>
    <n v="0"/>
    <n v="2530"/>
    <n v="4.5880000000000001"/>
    <n v="0"/>
    <x v="9"/>
  </r>
  <r>
    <d v="2017-03-01T00:00:00"/>
    <x v="28"/>
    <x v="14"/>
    <n v="51954"/>
    <n v="328.64600000000002"/>
    <n v="0"/>
    <n v="53255"/>
    <n v="5.93"/>
    <n v="5.5369999999999999"/>
    <x v="9"/>
  </r>
  <r>
    <d v="2017-03-01T00:00:00"/>
    <x v="28"/>
    <x v="25"/>
    <n v="24432"/>
    <n v="96.837999999999994"/>
    <n v="4.3330000000000002"/>
    <n v="25484"/>
    <n v="6.0789999999999997"/>
    <n v="0"/>
    <x v="9"/>
  </r>
  <r>
    <d v="2017-03-01T00:00:00"/>
    <x v="28"/>
    <x v="1"/>
    <n v="35027"/>
    <n v="8.6560000000000006"/>
    <n v="0"/>
    <n v="33414"/>
    <n v="26.998000000000001"/>
    <n v="0.217"/>
    <x v="9"/>
  </r>
  <r>
    <d v="2017-03-01T00:00:00"/>
    <x v="28"/>
    <x v="16"/>
    <n v="5590"/>
    <n v="201.66800000000001"/>
    <n v="5.577"/>
    <n v="5543"/>
    <n v="186.74799999999999"/>
    <n v="0"/>
    <x v="9"/>
  </r>
  <r>
    <d v="2017-03-01T00:00:00"/>
    <x v="28"/>
    <x v="17"/>
    <n v="12668"/>
    <n v="336.88200000000001"/>
    <n v="0"/>
    <n v="12186"/>
    <n v="109.96899999999999"/>
    <n v="2.242"/>
    <x v="9"/>
  </r>
  <r>
    <d v="2017-03-01T00:00:00"/>
    <x v="28"/>
    <x v="8"/>
    <n v="10142"/>
    <n v="61.384999999999998"/>
    <n v="8.8350000000000009"/>
    <n v="9959"/>
    <n v="86.912000000000006"/>
    <n v="0.82799999999999996"/>
    <x v="9"/>
  </r>
  <r>
    <d v="2017-03-01T00:00:00"/>
    <x v="57"/>
    <x v="16"/>
    <n v="9570"/>
    <n v="4.6959999999999997"/>
    <n v="0"/>
    <n v="9179"/>
    <n v="0.43099999999999999"/>
    <n v="0"/>
    <x v="9"/>
  </r>
  <r>
    <d v="2017-03-01T00:00:00"/>
    <x v="29"/>
    <x v="15"/>
    <n v="11704"/>
    <n v="231.864"/>
    <n v="109.116"/>
    <n v="13703"/>
    <n v="427.65899999999999"/>
    <n v="4.8259999999999996"/>
    <x v="9"/>
  </r>
  <r>
    <d v="2017-03-01T00:00:00"/>
    <x v="77"/>
    <x v="27"/>
    <n v="3618"/>
    <n v="73.807000000000002"/>
    <n v="0.92900000000000005"/>
    <n v="3011"/>
    <n v="98.05"/>
    <n v="0.20599999999999999"/>
    <x v="9"/>
  </r>
  <r>
    <d v="2017-03-01T00:00:00"/>
    <x v="77"/>
    <x v="1"/>
    <n v="3123"/>
    <n v="99.995000000000005"/>
    <n v="0"/>
    <n v="3254"/>
    <n v="176.69900000000001"/>
    <n v="0.192"/>
    <x v="9"/>
  </r>
  <r>
    <d v="2017-03-01T00:00:00"/>
    <x v="31"/>
    <x v="13"/>
    <n v="34373"/>
    <n v="1956.289"/>
    <n v="147.108"/>
    <n v="33182"/>
    <n v="1386.086"/>
    <n v="0.33500000000000002"/>
    <x v="9"/>
  </r>
  <r>
    <d v="2017-03-01T00:00:00"/>
    <x v="71"/>
    <x v="14"/>
    <n v="19"/>
    <n v="0"/>
    <n v="0"/>
    <s v=".."/>
    <s v=".."/>
    <s v=".."/>
    <x v="9"/>
  </r>
  <r>
    <d v="2017-03-01T00:00:00"/>
    <x v="71"/>
    <x v="13"/>
    <n v="5879"/>
    <n v="1.91"/>
    <n v="0"/>
    <n v="5164"/>
    <n v="0.25"/>
    <n v="0"/>
    <x v="9"/>
  </r>
  <r>
    <d v="2017-03-01T00:00:00"/>
    <x v="66"/>
    <x v="28"/>
    <n v="689"/>
    <n v="1.0760000000000001"/>
    <n v="0.28899999999999998"/>
    <n v="621"/>
    <n v="38.201000000000001"/>
    <n v="1.736"/>
    <x v="9"/>
  </r>
  <r>
    <d v="2017-03-01T00:00:00"/>
    <x v="34"/>
    <x v="28"/>
    <s v=".."/>
    <s v=".."/>
    <s v=".."/>
    <s v=".."/>
    <n v="56.523000000000003"/>
    <n v="0"/>
    <x v="9"/>
  </r>
  <r>
    <d v="2017-03-01T00:00:00"/>
    <x v="34"/>
    <x v="9"/>
    <s v=".."/>
    <n v="0.98599999999999999"/>
    <n v="0"/>
    <s v=".."/>
    <n v="63.006999999999998"/>
    <n v="0"/>
    <x v="9"/>
  </r>
  <r>
    <d v="2017-03-01T00:00:00"/>
    <x v="34"/>
    <x v="29"/>
    <s v=".."/>
    <n v="9.5000000000000001E-2"/>
    <n v="0"/>
    <s v=".."/>
    <n v="22.369"/>
    <n v="0"/>
    <x v="9"/>
  </r>
  <r>
    <d v="2017-03-01T00:00:00"/>
    <x v="35"/>
    <x v="1"/>
    <n v="739"/>
    <n v="0"/>
    <n v="0"/>
    <n v="900"/>
    <n v="0.25600000000000001"/>
    <n v="0"/>
    <x v="9"/>
  </r>
  <r>
    <d v="2017-03-01T00:00:00"/>
    <x v="35"/>
    <x v="24"/>
    <n v="10255"/>
    <n v="282.435"/>
    <n v="0"/>
    <n v="10066"/>
    <n v="322.47000000000003"/>
    <n v="7.79"/>
    <x v="9"/>
  </r>
  <r>
    <d v="2017-03-01T00:00:00"/>
    <x v="64"/>
    <x v="4"/>
    <s v=".."/>
    <s v=".."/>
    <s v=".."/>
    <s v=".."/>
    <n v="151.30600000000001"/>
    <n v="0"/>
    <x v="9"/>
  </r>
  <r>
    <d v="2017-03-01T00:00:00"/>
    <x v="64"/>
    <x v="25"/>
    <s v=".."/>
    <n v="539.21100000000001"/>
    <n v="0"/>
    <s v=".."/>
    <n v="18.222000000000001"/>
    <n v="0"/>
    <x v="9"/>
  </r>
  <r>
    <d v="2017-03-01T00:00:00"/>
    <x v="64"/>
    <x v="21"/>
    <s v=".."/>
    <s v=".."/>
    <s v=".."/>
    <s v=".."/>
    <n v="7.3440000000000003"/>
    <n v="0"/>
    <x v="9"/>
  </r>
  <r>
    <d v="2017-03-01T00:00:00"/>
    <x v="64"/>
    <x v="8"/>
    <s v=".."/>
    <n v="340.47699999999998"/>
    <n v="0"/>
    <s v=".."/>
    <s v=".."/>
    <s v=".."/>
    <x v="9"/>
  </r>
  <r>
    <d v="2017-03-01T00:00:00"/>
    <x v="36"/>
    <x v="27"/>
    <n v="5774"/>
    <n v="7.5220000000000002"/>
    <n v="0"/>
    <n v="5665"/>
    <n v="3.718"/>
    <n v="2.206"/>
    <x v="9"/>
  </r>
  <r>
    <d v="2017-03-01T00:00:00"/>
    <x v="36"/>
    <x v="4"/>
    <n v="11605"/>
    <n v="654.86"/>
    <n v="48.075000000000003"/>
    <n v="10789"/>
    <n v="969.83299999999997"/>
    <n v="91.606999999999999"/>
    <x v="9"/>
  </r>
  <r>
    <d v="2017-03-01T00:00:00"/>
    <x v="36"/>
    <x v="20"/>
    <n v="26968"/>
    <n v="1290.606"/>
    <n v="32.100999999999999"/>
    <n v="26952"/>
    <n v="1378.8689999999999"/>
    <n v="36.292000000000002"/>
    <x v="9"/>
  </r>
  <r>
    <d v="2017-03-01T00:00:00"/>
    <x v="36"/>
    <x v="14"/>
    <n v="4728"/>
    <n v="79.572999999999993"/>
    <n v="1.1919999999999999"/>
    <n v="4788"/>
    <n v="26.63"/>
    <n v="1.1140000000000001"/>
    <x v="9"/>
  </r>
  <r>
    <d v="2017-03-01T00:00:00"/>
    <x v="36"/>
    <x v="25"/>
    <n v="23564"/>
    <n v="354.17"/>
    <n v="43.625"/>
    <n v="25684"/>
    <n v="250.31200000000001"/>
    <n v="51.179000000000002"/>
    <x v="9"/>
  </r>
  <r>
    <d v="2017-03-01T00:00:00"/>
    <x v="36"/>
    <x v="38"/>
    <s v=".."/>
    <s v=".."/>
    <s v=".."/>
    <s v=".."/>
    <n v="15"/>
    <n v="0"/>
    <x v="9"/>
  </r>
  <r>
    <d v="2017-03-01T00:00:00"/>
    <x v="36"/>
    <x v="2"/>
    <n v="2002"/>
    <n v="1.329"/>
    <n v="0.23"/>
    <n v="1973"/>
    <n v="2.1269999999999998"/>
    <n v="1.4870000000000001"/>
    <x v="9"/>
  </r>
  <r>
    <d v="2017-03-01T00:00:00"/>
    <x v="36"/>
    <x v="1"/>
    <n v="54318"/>
    <n v="546.51300000000003"/>
    <n v="0.31900000000000001"/>
    <n v="55324"/>
    <n v="627.84400000000005"/>
    <n v="167.785"/>
    <x v="9"/>
  </r>
  <r>
    <d v="2017-03-01T00:00:00"/>
    <x v="36"/>
    <x v="9"/>
    <n v="3121"/>
    <n v="0"/>
    <n v="0"/>
    <n v="1930"/>
    <n v="2.2999999999999998"/>
    <n v="4.3170000000000002"/>
    <x v="9"/>
  </r>
  <r>
    <d v="2017-03-01T00:00:00"/>
    <x v="36"/>
    <x v="24"/>
    <n v="4394"/>
    <n v="106.965"/>
    <n v="6.8710000000000004"/>
    <n v="4016"/>
    <n v="59.296999999999997"/>
    <n v="1.651"/>
    <x v="9"/>
  </r>
  <r>
    <d v="2017-03-01T00:00:00"/>
    <x v="36"/>
    <x v="16"/>
    <n v="33113"/>
    <n v="1070.1220000000001"/>
    <n v="27.353000000000002"/>
    <n v="31213"/>
    <n v="1354.7090000000001"/>
    <n v="56.45"/>
    <x v="9"/>
  </r>
  <r>
    <d v="2017-03-01T00:00:00"/>
    <x v="36"/>
    <x v="31"/>
    <n v="6212"/>
    <n v="163.334"/>
    <n v="3.0419999999999998"/>
    <n v="5925"/>
    <n v="46.003999999999998"/>
    <n v="5.8689999999999998"/>
    <x v="9"/>
  </r>
  <r>
    <d v="2017-03-01T00:00:00"/>
    <x v="36"/>
    <x v="21"/>
    <s v=".."/>
    <s v=".."/>
    <s v=".."/>
    <s v=".."/>
    <n v="91.77"/>
    <n v="0"/>
    <x v="9"/>
  </r>
  <r>
    <d v="2017-03-01T00:00:00"/>
    <x v="36"/>
    <x v="17"/>
    <n v="6621"/>
    <n v="176.279"/>
    <n v="15.718999999999999"/>
    <n v="6760"/>
    <n v="103.422"/>
    <n v="12.476000000000001"/>
    <x v="9"/>
  </r>
  <r>
    <d v="2017-03-01T00:00:00"/>
    <x v="36"/>
    <x v="18"/>
    <n v="8492"/>
    <n v="486.18099999999998"/>
    <n v="71.960999999999999"/>
    <n v="10926"/>
    <n v="78.906000000000006"/>
    <n v="128.90199999999999"/>
    <x v="9"/>
  </r>
  <r>
    <d v="2017-03-01T00:00:00"/>
    <x v="36"/>
    <x v="23"/>
    <n v="7509"/>
    <n v="15.191000000000001"/>
    <n v="0"/>
    <n v="8593"/>
    <n v="218.797"/>
    <n v="10.087"/>
    <x v="9"/>
  </r>
  <r>
    <d v="2017-03-01T00:00:00"/>
    <x v="36"/>
    <x v="8"/>
    <n v="49594"/>
    <n v="1846.9459999999999"/>
    <n v="130.01599999999999"/>
    <n v="52570"/>
    <n v="265.10700000000003"/>
    <n v="165.90100000000001"/>
    <x v="9"/>
  </r>
  <r>
    <d v="2017-03-01T00:00:00"/>
    <x v="55"/>
    <x v="35"/>
    <n v="23816"/>
    <n v="1259.327"/>
    <n v="9.1219999999999999"/>
    <n v="35304"/>
    <n v="1648.702"/>
    <n v="1.4E-2"/>
    <x v="9"/>
  </r>
  <r>
    <d v="2017-03-01T00:00:00"/>
    <x v="37"/>
    <x v="32"/>
    <n v="3977"/>
    <n v="215.42"/>
    <n v="9.7000000000000003E-2"/>
    <n v="4164"/>
    <n v="427.56700000000001"/>
    <n v="0"/>
    <x v="9"/>
  </r>
  <r>
    <d v="2017-03-01T00:00:00"/>
    <x v="63"/>
    <x v="16"/>
    <n v="25415"/>
    <n v="659.15700000000004"/>
    <n v="0"/>
    <n v="24498"/>
    <n v="798.71699999999998"/>
    <n v="0"/>
    <x v="9"/>
  </r>
  <r>
    <d v="2017-03-01T00:00:00"/>
    <x v="67"/>
    <x v="4"/>
    <n v="3874"/>
    <n v="117.881"/>
    <n v="0"/>
    <n v="3841"/>
    <n v="117.25"/>
    <n v="0"/>
    <x v="9"/>
  </r>
  <r>
    <d v="2017-03-01T00:00:00"/>
    <x v="62"/>
    <x v="16"/>
    <n v="2537"/>
    <n v="14.762"/>
    <n v="0"/>
    <n v="3212"/>
    <n v="5.8419999999999996"/>
    <n v="0"/>
    <x v="9"/>
  </r>
  <r>
    <d v="2017-03-01T00:00:00"/>
    <x v="38"/>
    <x v="1"/>
    <n v="1536"/>
    <n v="223.05199999999999"/>
    <n v="0"/>
    <n v="1247"/>
    <n v="662.34400000000005"/>
    <n v="0"/>
    <x v="9"/>
  </r>
  <r>
    <d v="2017-03-01T00:00:00"/>
    <x v="38"/>
    <x v="16"/>
    <n v="119518"/>
    <n v="7237.2160000000003"/>
    <n v="303.12299999999999"/>
    <n v="127274"/>
    <n v="7556.2219999999998"/>
    <n v="0"/>
    <x v="9"/>
  </r>
  <r>
    <d v="2017-03-01T00:00:00"/>
    <x v="40"/>
    <x v="29"/>
    <n v="1575"/>
    <n v="2.347"/>
    <n v="0"/>
    <n v="1523"/>
    <n v="28.853000000000002"/>
    <n v="0"/>
    <x v="9"/>
  </r>
  <r>
    <d v="2017-03-01T00:00:00"/>
    <x v="41"/>
    <x v="31"/>
    <n v="6114"/>
    <n v="139.79300000000001"/>
    <n v="0"/>
    <n v="6007"/>
    <n v="355.31599999999997"/>
    <n v="0"/>
    <x v="9"/>
  </r>
  <r>
    <d v="2017-03-01T00:00:00"/>
    <x v="42"/>
    <x v="1"/>
    <s v=".."/>
    <n v="369.38200000000001"/>
    <n v="0"/>
    <s v=".."/>
    <n v="447.565"/>
    <n v="0"/>
    <x v="9"/>
  </r>
  <r>
    <d v="2017-03-01T00:00:00"/>
    <x v="43"/>
    <x v="17"/>
    <n v="40082"/>
    <n v="1538.1310000000001"/>
    <n v="93.152000000000001"/>
    <n v="38989"/>
    <n v="1522.546"/>
    <n v="4.0970000000000004"/>
    <x v="9"/>
  </r>
  <r>
    <d v="2017-03-01T00:00:00"/>
    <x v="45"/>
    <x v="8"/>
    <n v="16341"/>
    <n v="580.30499999999995"/>
    <n v="52.298000000000002"/>
    <n v="19648"/>
    <n v="946.31899999999996"/>
    <n v="0.52200000000000002"/>
    <x v="9"/>
  </r>
  <r>
    <d v="2017-03-01T00:00:00"/>
    <x v="46"/>
    <x v="4"/>
    <s v=".."/>
    <s v=".."/>
    <s v=".."/>
    <s v=".."/>
    <n v="464.14600000000002"/>
    <n v="0"/>
    <x v="9"/>
  </r>
  <r>
    <d v="2017-03-01T00:00:00"/>
    <x v="46"/>
    <x v="16"/>
    <s v=".."/>
    <s v=".."/>
    <s v=".."/>
    <s v=".."/>
    <n v="274.08199999999999"/>
    <n v="0"/>
    <x v="9"/>
  </r>
  <r>
    <d v="2017-03-01T00:00:00"/>
    <x v="46"/>
    <x v="8"/>
    <s v=".."/>
    <n v="1119.2049999999999"/>
    <n v="0"/>
    <s v=".."/>
    <s v=".."/>
    <s v=".."/>
    <x v="9"/>
  </r>
  <r>
    <d v="2017-03-01T00:00:00"/>
    <x v="47"/>
    <x v="26"/>
    <n v="14287"/>
    <n v="723.19"/>
    <n v="0"/>
    <n v="12486"/>
    <n v="276.02300000000002"/>
    <n v="0"/>
    <x v="9"/>
  </r>
  <r>
    <d v="2017-03-01T00:00:00"/>
    <x v="49"/>
    <x v="10"/>
    <n v="9177"/>
    <n v="18.163"/>
    <n v="0"/>
    <n v="10075"/>
    <n v="15.871"/>
    <n v="0"/>
    <x v="9"/>
  </r>
  <r>
    <d v="2017-03-01T00:00:00"/>
    <x v="49"/>
    <x v="14"/>
    <n v="11037"/>
    <n v="72.906000000000006"/>
    <n v="0"/>
    <n v="12272"/>
    <n v="0"/>
    <n v="0"/>
    <x v="9"/>
  </r>
  <r>
    <d v="2017-03-01T00:00:00"/>
    <x v="49"/>
    <x v="1"/>
    <n v="51790"/>
    <n v="66.59"/>
    <n v="0"/>
    <n v="47764"/>
    <n v="53.134"/>
    <n v="0"/>
    <x v="9"/>
  </r>
  <r>
    <d v="2017-03-01T00:00:00"/>
    <x v="49"/>
    <x v="9"/>
    <n v="1392"/>
    <n v="0"/>
    <n v="0"/>
    <n v="1498"/>
    <n v="27.759"/>
    <n v="0"/>
    <x v="9"/>
  </r>
  <r>
    <d v="2017-03-01T00:00:00"/>
    <x v="49"/>
    <x v="29"/>
    <n v="433"/>
    <n v="0"/>
    <n v="0"/>
    <n v="514"/>
    <n v="7.79"/>
    <n v="0"/>
    <x v="9"/>
  </r>
  <r>
    <d v="2017-03-01T00:00:00"/>
    <x v="49"/>
    <x v="33"/>
    <n v="869"/>
    <n v="0.79700000000000004"/>
    <n v="0"/>
    <n v="650"/>
    <n v="0.245"/>
    <n v="0"/>
    <x v="9"/>
  </r>
  <r>
    <d v="2017-03-01T00:00:00"/>
    <x v="49"/>
    <x v="8"/>
    <n v="14182"/>
    <n v="655.81399999999996"/>
    <n v="0"/>
    <n v="15741"/>
    <n v="513.87400000000002"/>
    <n v="0"/>
    <x v="9"/>
  </r>
  <r>
    <d v="2017-03-01T00:00:00"/>
    <x v="49"/>
    <x v="12"/>
    <n v="1664"/>
    <n v="3.8929999999999998"/>
    <n v="0"/>
    <n v="1624"/>
    <n v="8.7140000000000004"/>
    <n v="0"/>
    <x v="9"/>
  </r>
  <r>
    <d v="2017-03-01T00:00:00"/>
    <x v="50"/>
    <x v="34"/>
    <n v="1124"/>
    <n v="3.9E-2"/>
    <n v="0"/>
    <n v="1246"/>
    <n v="0.76900000000000002"/>
    <n v="0"/>
    <x v="9"/>
  </r>
  <r>
    <d v="2017-03-01T00:00:00"/>
    <x v="72"/>
    <x v="4"/>
    <n v="6409"/>
    <n v="430.30900000000003"/>
    <n v="6.6870000000000003"/>
    <n v="5635"/>
    <n v="487.01100000000002"/>
    <n v="0"/>
    <x v="9"/>
  </r>
  <r>
    <d v="2017-04-01T00:00:00"/>
    <x v="65"/>
    <x v="2"/>
    <n v="4548"/>
    <n v="3.5939999999999999"/>
    <n v="0.45900000000000002"/>
    <n v="4852"/>
    <n v="67.44"/>
    <n v="6.8940000000000001"/>
    <x v="9"/>
  </r>
  <r>
    <d v="2017-04-01T00:00:00"/>
    <x v="2"/>
    <x v="3"/>
    <n v="10277"/>
    <n v="428.536"/>
    <n v="15.898"/>
    <n v="14169"/>
    <n v="151.041"/>
    <n v="9.9740000000000002"/>
    <x v="9"/>
  </r>
  <r>
    <d v="2017-04-01T00:00:00"/>
    <x v="3"/>
    <x v="4"/>
    <n v="14581"/>
    <n v="500.15199999999999"/>
    <n v="30.550999999999998"/>
    <n v="16286"/>
    <n v="680.54300000000001"/>
    <n v="1.2E-2"/>
    <x v="9"/>
  </r>
  <r>
    <d v="2017-04-01T00:00:00"/>
    <x v="68"/>
    <x v="30"/>
    <n v="6829"/>
    <n v="150.11699999999999"/>
    <n v="11.582000000000001"/>
    <n v="6032"/>
    <n v="63.563000000000002"/>
    <n v="0"/>
    <x v="9"/>
  </r>
  <r>
    <d v="2017-04-01T00:00:00"/>
    <x v="4"/>
    <x v="5"/>
    <n v="2102"/>
    <n v="24.687000000000001"/>
    <n v="0.82699999999999996"/>
    <n v="2377"/>
    <n v="25.268999999999998"/>
    <n v="0"/>
    <x v="9"/>
  </r>
  <r>
    <d v="2017-04-01T00:00:00"/>
    <x v="5"/>
    <x v="6"/>
    <n v="690"/>
    <n v="2.8000000000000001E-2"/>
    <n v="2.8000000000000001E-2"/>
    <n v="890"/>
    <n v="3.1850000000000001"/>
    <n v="0"/>
    <x v="9"/>
  </r>
  <r>
    <d v="2017-04-01T00:00:00"/>
    <x v="5"/>
    <x v="1"/>
    <n v="113886"/>
    <n v="2328.5410000000002"/>
    <n v="137.589"/>
    <n v="107266"/>
    <n v="2119.9369999999999"/>
    <n v="0.20799999999999999"/>
    <x v="9"/>
  </r>
  <r>
    <d v="2017-04-01T00:00:00"/>
    <x v="6"/>
    <x v="9"/>
    <n v="7545"/>
    <n v="35.606000000000002"/>
    <n v="0"/>
    <n v="8204"/>
    <n v="228.649"/>
    <n v="0"/>
    <x v="9"/>
  </r>
  <r>
    <d v="2017-04-01T00:00:00"/>
    <x v="9"/>
    <x v="12"/>
    <n v="3790"/>
    <n v="3.79"/>
    <n v="2.5150000000000001"/>
    <n v="3689"/>
    <n v="31.39"/>
    <n v="3.976"/>
    <x v="9"/>
  </r>
  <r>
    <d v="2017-04-01T00:00:00"/>
    <x v="10"/>
    <x v="13"/>
    <n v="69155"/>
    <n v="900.87900000000002"/>
    <n v="0"/>
    <n v="65531"/>
    <n v="229.221"/>
    <n v="0"/>
    <x v="9"/>
  </r>
  <r>
    <d v="2017-04-01T00:00:00"/>
    <x v="10"/>
    <x v="1"/>
    <n v="4253"/>
    <n v="0"/>
    <n v="0"/>
    <n v="4458"/>
    <n v="0"/>
    <n v="0"/>
    <x v="9"/>
  </r>
  <r>
    <d v="2017-04-01T00:00:00"/>
    <x v="73"/>
    <x v="25"/>
    <n v="5109"/>
    <n v="441.81299999999999"/>
    <n v="1.661"/>
    <n v="4986"/>
    <n v="319.48200000000003"/>
    <n v="0"/>
    <x v="9"/>
  </r>
  <r>
    <d v="2017-04-01T00:00:00"/>
    <x v="74"/>
    <x v="8"/>
    <n v="7219"/>
    <n v="190.87700000000001"/>
    <n v="69.807000000000002"/>
    <n v="7648"/>
    <n v="274.82900000000001"/>
    <n v="0"/>
    <x v="9"/>
  </r>
  <r>
    <d v="2017-04-01T00:00:00"/>
    <x v="13"/>
    <x v="15"/>
    <n v="6892"/>
    <n v="128.94"/>
    <n v="27.838999999999999"/>
    <n v="6700"/>
    <n v="227.34"/>
    <n v="0"/>
    <x v="9"/>
  </r>
  <r>
    <d v="2017-04-01T00:00:00"/>
    <x v="78"/>
    <x v="4"/>
    <n v="2486"/>
    <n v="114.93600000000001"/>
    <n v="0"/>
    <n v="2478"/>
    <n v="139.92099999999999"/>
    <n v="0"/>
    <x v="9"/>
  </r>
  <r>
    <d v="2017-04-01T00:00:00"/>
    <x v="14"/>
    <x v="16"/>
    <n v="3323"/>
    <n v="12.233000000000001"/>
    <n v="0"/>
    <n v="3231"/>
    <n v="134.696"/>
    <n v="0"/>
    <x v="9"/>
  </r>
  <r>
    <d v="2017-04-01T00:00:00"/>
    <x v="14"/>
    <x v="18"/>
    <n v="4215"/>
    <n v="321.41899999999998"/>
    <n v="16.030999999999999"/>
    <n v="4806"/>
    <n v="124.631"/>
    <n v="0.13500000000000001"/>
    <x v="9"/>
  </r>
  <r>
    <d v="2017-04-01T00:00:00"/>
    <x v="16"/>
    <x v="20"/>
    <n v="83650"/>
    <n v="3117.779"/>
    <n v="15.554"/>
    <n v="81108"/>
    <n v="2800.3359999999998"/>
    <n v="2.9870000000000001"/>
    <x v="9"/>
  </r>
  <r>
    <d v="2017-04-01T00:00:00"/>
    <x v="69"/>
    <x v="24"/>
    <n v="8660"/>
    <n v="227.50700000000001"/>
    <n v="0"/>
    <n v="7781"/>
    <n v="118.11199999999999"/>
    <n v="0"/>
    <x v="9"/>
  </r>
  <r>
    <d v="2017-04-01T00:00:00"/>
    <x v="17"/>
    <x v="1"/>
    <n v="5726"/>
    <n v="189.435"/>
    <n v="0.32500000000000001"/>
    <n v="6080"/>
    <n v="182.72"/>
    <n v="0"/>
    <x v="9"/>
  </r>
  <r>
    <d v="2017-04-01T00:00:00"/>
    <x v="17"/>
    <x v="21"/>
    <n v="9019"/>
    <n v="143.066"/>
    <n v="33.840000000000003"/>
    <n v="9321"/>
    <n v="213.21299999999999"/>
    <n v="1.6839999999999999"/>
    <x v="9"/>
  </r>
  <r>
    <d v="2017-04-01T00:00:00"/>
    <x v="18"/>
    <x v="4"/>
    <n v="30467"/>
    <n v="754.45699999999999"/>
    <n v="28.497"/>
    <n v="30627"/>
    <n v="1089.845"/>
    <n v="0"/>
    <x v="9"/>
  </r>
  <r>
    <d v="2017-04-01T00:00:00"/>
    <x v="19"/>
    <x v="4"/>
    <n v="45349"/>
    <n v="1673.4269999999999"/>
    <n v="146.982"/>
    <n v="45189"/>
    <n v="1316.3309999999999"/>
    <n v="28.331"/>
    <x v="9"/>
  </r>
  <r>
    <d v="2017-04-01T00:00:00"/>
    <x v="53"/>
    <x v="8"/>
    <n v="6687"/>
    <n v="329.35"/>
    <n v="41.761000000000003"/>
    <n v="7702"/>
    <n v="281.36200000000002"/>
    <n v="0"/>
    <x v="9"/>
  </r>
  <r>
    <d v="2017-04-01T00:00:00"/>
    <x v="21"/>
    <x v="20"/>
    <s v=".."/>
    <s v=".."/>
    <s v=".."/>
    <s v=".."/>
    <n v="216.44900000000001"/>
    <n v="0"/>
    <x v="9"/>
  </r>
  <r>
    <d v="2017-04-01T00:00:00"/>
    <x v="21"/>
    <x v="1"/>
    <n v="41864"/>
    <n v="1004.032"/>
    <n v="1.1659999999999999"/>
    <n v="40875"/>
    <n v="646.19299999999998"/>
    <n v="0.51500000000000001"/>
    <x v="9"/>
  </r>
  <r>
    <d v="2017-04-01T00:00:00"/>
    <x v="21"/>
    <x v="16"/>
    <n v="11793"/>
    <n v="65.423000000000002"/>
    <n v="0.121"/>
    <n v="10670"/>
    <n v="220.114"/>
    <n v="0"/>
    <x v="9"/>
  </r>
  <r>
    <d v="2017-04-01T00:00:00"/>
    <x v="21"/>
    <x v="17"/>
    <n v="6535"/>
    <n v="0"/>
    <n v="1.369"/>
    <n v="4431"/>
    <n v="6.66"/>
    <n v="0"/>
    <x v="9"/>
  </r>
  <r>
    <d v="2017-04-01T00:00:00"/>
    <x v="21"/>
    <x v="23"/>
    <n v="68519"/>
    <n v="3020.192"/>
    <n v="86.210999999999999"/>
    <n v="89404"/>
    <n v="2840.076"/>
    <n v="35.914000000000001"/>
    <x v="9"/>
  </r>
  <r>
    <d v="2017-04-01T00:00:00"/>
    <x v="22"/>
    <x v="23"/>
    <n v="45575"/>
    <n v="987.65300000000002"/>
    <n v="36.119"/>
    <n v="60011"/>
    <n v="1497.171"/>
    <n v="14.832000000000001"/>
    <x v="9"/>
  </r>
  <r>
    <d v="2017-04-01T00:00:00"/>
    <x v="23"/>
    <x v="21"/>
    <n v="4401"/>
    <n v="193.95"/>
    <n v="2.282"/>
    <n v="4239"/>
    <n v="127.398"/>
    <n v="0"/>
    <x v="9"/>
  </r>
  <r>
    <d v="2017-04-01T00:00:00"/>
    <x v="24"/>
    <x v="4"/>
    <s v=".."/>
    <s v=".."/>
    <s v=".."/>
    <s v=".."/>
    <n v="1078.127"/>
    <n v="0"/>
    <x v="9"/>
  </r>
  <r>
    <d v="2017-04-01T00:00:00"/>
    <x v="24"/>
    <x v="8"/>
    <s v=".."/>
    <n v="1114.4290000000001"/>
    <n v="0"/>
    <s v=".."/>
    <s v=".."/>
    <s v=".."/>
    <x v="9"/>
  </r>
  <r>
    <d v="2017-04-01T00:00:00"/>
    <x v="59"/>
    <x v="10"/>
    <n v="20861"/>
    <n v="261.447"/>
    <n v="1.7000000000000001E-2"/>
    <n v="21236"/>
    <n v="252.52699999999999"/>
    <n v="8.0329999999999995"/>
    <x v="9"/>
  </r>
  <r>
    <d v="2017-04-01T00:00:00"/>
    <x v="25"/>
    <x v="14"/>
    <n v="27191"/>
    <n v="504.43799999999999"/>
    <n v="188.541"/>
    <n v="27716"/>
    <n v="432.87599999999998"/>
    <n v="3.0000000000000001E-3"/>
    <x v="9"/>
  </r>
  <r>
    <d v="2017-04-01T00:00:00"/>
    <x v="60"/>
    <x v="4"/>
    <n v="7930"/>
    <n v="217.74"/>
    <n v="0"/>
    <n v="8270"/>
    <n v="144.00299999999999"/>
    <n v="0"/>
    <x v="9"/>
  </r>
  <r>
    <d v="2017-04-01T00:00:00"/>
    <x v="26"/>
    <x v="8"/>
    <n v="9234"/>
    <n v="132.74299999999999"/>
    <n v="0"/>
    <n v="9860"/>
    <n v="204.66300000000001"/>
    <n v="0"/>
    <x v="9"/>
  </r>
  <r>
    <d v="2017-04-01T00:00:00"/>
    <x v="75"/>
    <x v="20"/>
    <n v="2837"/>
    <n v="204.27099999999999"/>
    <n v="0"/>
    <n v="2991"/>
    <n v="45.698"/>
    <n v="0"/>
    <x v="9"/>
  </r>
  <r>
    <d v="2017-04-01T00:00:00"/>
    <x v="54"/>
    <x v="14"/>
    <n v="16466"/>
    <n v="18.376000000000001"/>
    <n v="0"/>
    <n v="17176"/>
    <n v="0"/>
    <n v="0"/>
    <x v="9"/>
  </r>
  <r>
    <d v="2017-04-01T00:00:00"/>
    <x v="58"/>
    <x v="25"/>
    <n v="4896"/>
    <n v="95.084999999999994"/>
    <n v="224.107"/>
    <n v="4627"/>
    <n v="145.21700000000001"/>
    <n v="0.436"/>
    <x v="9"/>
  </r>
  <r>
    <d v="2017-04-01T00:00:00"/>
    <x v="28"/>
    <x v="10"/>
    <n v="2571"/>
    <n v="7.4660000000000002"/>
    <n v="0"/>
    <n v="2549"/>
    <n v="1.966"/>
    <n v="0"/>
    <x v="9"/>
  </r>
  <r>
    <d v="2017-04-01T00:00:00"/>
    <x v="28"/>
    <x v="14"/>
    <n v="51355"/>
    <n v="314.45"/>
    <n v="0"/>
    <n v="53864"/>
    <n v="7.6760000000000002"/>
    <n v="4.5880000000000001"/>
    <x v="9"/>
  </r>
  <r>
    <d v="2017-04-01T00:00:00"/>
    <x v="28"/>
    <x v="25"/>
    <n v="20642"/>
    <n v="98.593000000000004"/>
    <n v="6.3570000000000002"/>
    <n v="20131"/>
    <n v="20.565999999999999"/>
    <n v="0"/>
    <x v="9"/>
  </r>
  <r>
    <d v="2017-04-01T00:00:00"/>
    <x v="28"/>
    <x v="1"/>
    <n v="39967"/>
    <n v="19.498999999999999"/>
    <n v="0"/>
    <n v="38103"/>
    <n v="16.699000000000002"/>
    <n v="0"/>
    <x v="9"/>
  </r>
  <r>
    <d v="2017-04-01T00:00:00"/>
    <x v="28"/>
    <x v="16"/>
    <n v="6664"/>
    <n v="207.155"/>
    <n v="3.8570000000000002"/>
    <n v="6876"/>
    <n v="136.392"/>
    <n v="0"/>
    <x v="9"/>
  </r>
  <r>
    <d v="2017-04-01T00:00:00"/>
    <x v="28"/>
    <x v="17"/>
    <n v="15519"/>
    <n v="263.56900000000002"/>
    <n v="0"/>
    <n v="16286"/>
    <n v="61.98"/>
    <n v="2.0529999999999999"/>
    <x v="9"/>
  </r>
  <r>
    <d v="2017-04-01T00:00:00"/>
    <x v="28"/>
    <x v="8"/>
    <n v="10693"/>
    <n v="64.320999999999998"/>
    <n v="9.5090000000000003"/>
    <n v="10297"/>
    <n v="80.971999999999994"/>
    <n v="2.7050000000000001"/>
    <x v="9"/>
  </r>
  <r>
    <d v="2017-04-01T00:00:00"/>
    <x v="57"/>
    <x v="16"/>
    <n v="11031"/>
    <n v="9.5449999999999999"/>
    <n v="0"/>
    <n v="10950"/>
    <n v="0.97299999999999998"/>
    <n v="0"/>
    <x v="9"/>
  </r>
  <r>
    <d v="2017-04-01T00:00:00"/>
    <x v="29"/>
    <x v="15"/>
    <n v="11536"/>
    <n v="174.83"/>
    <n v="113.34099999999999"/>
    <n v="11535"/>
    <n v="324.125"/>
    <n v="3.8439999999999999"/>
    <x v="9"/>
  </r>
  <r>
    <d v="2017-04-01T00:00:00"/>
    <x v="77"/>
    <x v="27"/>
    <n v="3348"/>
    <n v="110.729"/>
    <n v="0.876"/>
    <n v="3287"/>
    <n v="116.288"/>
    <n v="0.77900000000000003"/>
    <x v="9"/>
  </r>
  <r>
    <d v="2017-04-01T00:00:00"/>
    <x v="77"/>
    <x v="1"/>
    <n v="3643"/>
    <n v="84.703999999999994"/>
    <n v="9.1999999999999998E-2"/>
    <n v="3673"/>
    <n v="122.754"/>
    <n v="0.11700000000000001"/>
    <x v="9"/>
  </r>
  <r>
    <d v="2017-04-01T00:00:00"/>
    <x v="31"/>
    <x v="14"/>
    <s v=".."/>
    <s v=".."/>
    <s v=".."/>
    <n v="0"/>
    <n v="9.7650000000000006"/>
    <n v="0"/>
    <x v="9"/>
  </r>
  <r>
    <d v="2017-04-01T00:00:00"/>
    <x v="31"/>
    <x v="13"/>
    <n v="44335"/>
    <n v="1888.1849999999999"/>
    <n v="22.120999999999999"/>
    <n v="42121"/>
    <n v="1042.3219999999999"/>
    <n v="0"/>
    <x v="9"/>
  </r>
  <r>
    <d v="2017-04-01T00:00:00"/>
    <x v="71"/>
    <x v="14"/>
    <n v="1490"/>
    <n v="0"/>
    <n v="0"/>
    <n v="1864"/>
    <n v="0"/>
    <n v="0"/>
    <x v="9"/>
  </r>
  <r>
    <d v="2017-04-01T00:00:00"/>
    <x v="71"/>
    <x v="13"/>
    <n v="6537"/>
    <n v="4.7699999999999996"/>
    <n v="0"/>
    <n v="5317"/>
    <n v="0.55000000000000004"/>
    <n v="0"/>
    <x v="9"/>
  </r>
  <r>
    <d v="2017-04-01T00:00:00"/>
    <x v="66"/>
    <x v="28"/>
    <n v="654"/>
    <n v="7.3999999999999996E-2"/>
    <n v="0.39100000000000001"/>
    <n v="622"/>
    <n v="41.186"/>
    <n v="1.0900000000000001"/>
    <x v="9"/>
  </r>
  <r>
    <d v="2017-04-01T00:00:00"/>
    <x v="34"/>
    <x v="28"/>
    <s v=".."/>
    <s v=".."/>
    <s v=".."/>
    <s v=".."/>
    <n v="32.692999999999998"/>
    <n v="0"/>
    <x v="9"/>
  </r>
  <r>
    <d v="2017-04-01T00:00:00"/>
    <x v="34"/>
    <x v="9"/>
    <s v=".."/>
    <n v="8.6739999999999995"/>
    <n v="0"/>
    <s v=".."/>
    <n v="63.932000000000002"/>
    <n v="0"/>
    <x v="9"/>
  </r>
  <r>
    <d v="2017-04-01T00:00:00"/>
    <x v="34"/>
    <x v="29"/>
    <s v=".."/>
    <n v="0.31"/>
    <n v="0"/>
    <s v=".."/>
    <n v="23.739000000000001"/>
    <n v="0"/>
    <x v="9"/>
  </r>
  <r>
    <d v="2017-04-01T00:00:00"/>
    <x v="35"/>
    <x v="1"/>
    <n v="516"/>
    <n v="0"/>
    <n v="0"/>
    <n v="473"/>
    <n v="1.7000000000000001E-2"/>
    <n v="0"/>
    <x v="9"/>
  </r>
  <r>
    <d v="2017-04-01T00:00:00"/>
    <x v="35"/>
    <x v="24"/>
    <n v="13784"/>
    <n v="251.65899999999999"/>
    <n v="0"/>
    <n v="13422"/>
    <n v="238.184"/>
    <n v="0"/>
    <x v="9"/>
  </r>
  <r>
    <d v="2017-04-01T00:00:00"/>
    <x v="64"/>
    <x v="4"/>
    <s v=".."/>
    <s v=".."/>
    <s v=".."/>
    <s v=".."/>
    <n v="130.30199999999999"/>
    <n v="0"/>
    <x v="9"/>
  </r>
  <r>
    <d v="2017-04-01T00:00:00"/>
    <x v="64"/>
    <x v="25"/>
    <s v=".."/>
    <n v="396.97300000000001"/>
    <n v="0"/>
    <s v=".."/>
    <n v="26.347000000000001"/>
    <n v="0"/>
    <x v="9"/>
  </r>
  <r>
    <d v="2017-04-01T00:00:00"/>
    <x v="64"/>
    <x v="8"/>
    <s v=".."/>
    <n v="376.053"/>
    <n v="0"/>
    <s v=".."/>
    <s v=".."/>
    <s v=".."/>
    <x v="9"/>
  </r>
  <r>
    <d v="2017-04-01T00:00:00"/>
    <x v="36"/>
    <x v="27"/>
    <n v="5201"/>
    <n v="9.7230000000000008"/>
    <n v="0"/>
    <n v="5089"/>
    <n v="4.6900000000000004"/>
    <n v="2.077"/>
    <x v="9"/>
  </r>
  <r>
    <d v="2017-04-01T00:00:00"/>
    <x v="36"/>
    <x v="4"/>
    <n v="13106"/>
    <n v="349.75099999999998"/>
    <n v="51.017000000000003"/>
    <n v="12496"/>
    <n v="862.28899999999999"/>
    <n v="67.861000000000004"/>
    <x v="9"/>
  </r>
  <r>
    <d v="2017-04-01T00:00:00"/>
    <x v="36"/>
    <x v="20"/>
    <n v="33977"/>
    <n v="1075.27"/>
    <n v="29.984999999999999"/>
    <n v="32332"/>
    <n v="830.51599999999996"/>
    <n v="28.187999999999999"/>
    <x v="9"/>
  </r>
  <r>
    <d v="2017-04-01T00:00:00"/>
    <x v="36"/>
    <x v="14"/>
    <n v="6237"/>
    <n v="65.567999999999998"/>
    <n v="0.79600000000000004"/>
    <n v="6353"/>
    <n v="125.366"/>
    <n v="0.92500000000000004"/>
    <x v="9"/>
  </r>
  <r>
    <d v="2017-04-01T00:00:00"/>
    <x v="36"/>
    <x v="25"/>
    <n v="24233"/>
    <n v="300.05500000000001"/>
    <n v="51.679000000000002"/>
    <n v="22270"/>
    <n v="277.67399999999998"/>
    <n v="43.805"/>
    <x v="9"/>
  </r>
  <r>
    <d v="2017-04-01T00:00:00"/>
    <x v="36"/>
    <x v="2"/>
    <n v="2634"/>
    <n v="1.39"/>
    <n v="0.38200000000000001"/>
    <n v="2387"/>
    <n v="3.6230000000000002"/>
    <n v="1.0109999999999999"/>
    <x v="9"/>
  </r>
  <r>
    <d v="2017-04-01T00:00:00"/>
    <x v="36"/>
    <x v="1"/>
    <n v="61628"/>
    <n v="536.43799999999999"/>
    <n v="0"/>
    <n v="61646"/>
    <n v="510.16399999999999"/>
    <n v="142.84"/>
    <x v="9"/>
  </r>
  <r>
    <d v="2017-04-01T00:00:00"/>
    <x v="36"/>
    <x v="9"/>
    <n v="2962"/>
    <n v="5.8999999999999997E-2"/>
    <n v="0"/>
    <n v="2224"/>
    <n v="4.258"/>
    <n v="4.8550000000000004"/>
    <x v="9"/>
  </r>
  <r>
    <d v="2017-04-01T00:00:00"/>
    <x v="36"/>
    <x v="24"/>
    <n v="4886"/>
    <n v="109.551"/>
    <n v="4.1840000000000002"/>
    <n v="4464"/>
    <n v="47.23"/>
    <n v="1.383"/>
    <x v="9"/>
  </r>
  <r>
    <d v="2017-04-01T00:00:00"/>
    <x v="36"/>
    <x v="16"/>
    <n v="33947"/>
    <n v="835.16200000000003"/>
    <n v="33.920999999999999"/>
    <n v="32920"/>
    <n v="1198.921"/>
    <n v="44.963000000000001"/>
    <x v="9"/>
  </r>
  <r>
    <d v="2017-04-01T00:00:00"/>
    <x v="36"/>
    <x v="31"/>
    <n v="7194"/>
    <n v="153.65600000000001"/>
    <n v="1.9370000000000001"/>
    <n v="6934"/>
    <n v="20.579000000000001"/>
    <n v="4.9930000000000003"/>
    <x v="9"/>
  </r>
  <r>
    <d v="2017-04-01T00:00:00"/>
    <x v="36"/>
    <x v="21"/>
    <s v=".."/>
    <s v=".."/>
    <s v=".."/>
    <s v=".."/>
    <n v="85.825000000000003"/>
    <n v="0"/>
    <x v="9"/>
  </r>
  <r>
    <d v="2017-04-01T00:00:00"/>
    <x v="36"/>
    <x v="17"/>
    <n v="6461"/>
    <n v="147.30099999999999"/>
    <n v="11.135"/>
    <n v="6406"/>
    <n v="30.016999999999999"/>
    <n v="9.7629999999999999"/>
    <x v="9"/>
  </r>
  <r>
    <d v="2017-04-01T00:00:00"/>
    <x v="36"/>
    <x v="18"/>
    <n v="9376"/>
    <n v="416.53399999999999"/>
    <n v="64.388999999999996"/>
    <n v="12846"/>
    <n v="65.34"/>
    <n v="112.68300000000001"/>
    <x v="9"/>
  </r>
  <r>
    <d v="2017-04-01T00:00:00"/>
    <x v="36"/>
    <x v="23"/>
    <n v="8620"/>
    <n v="17.335999999999999"/>
    <n v="0"/>
    <n v="9546"/>
    <n v="148.417"/>
    <n v="12.244999999999999"/>
    <x v="9"/>
  </r>
  <r>
    <d v="2017-04-01T00:00:00"/>
    <x v="36"/>
    <x v="8"/>
    <n v="51695"/>
    <n v="1473.107"/>
    <n v="133.69499999999999"/>
    <n v="56893"/>
    <n v="206.41200000000001"/>
    <n v="143.40799999999999"/>
    <x v="9"/>
  </r>
  <r>
    <d v="2017-04-01T00:00:00"/>
    <x v="55"/>
    <x v="35"/>
    <n v="27724"/>
    <n v="1049.1379999999999"/>
    <n v="21.73"/>
    <n v="39178"/>
    <n v="1301.4159999999999"/>
    <n v="0.217"/>
    <x v="9"/>
  </r>
  <r>
    <d v="2017-04-01T00:00:00"/>
    <x v="37"/>
    <x v="32"/>
    <n v="5260"/>
    <n v="193.732"/>
    <n v="0.17100000000000001"/>
    <n v="5673"/>
    <n v="377.01900000000001"/>
    <n v="3.0000000000000001E-3"/>
    <x v="9"/>
  </r>
  <r>
    <d v="2017-04-01T00:00:00"/>
    <x v="63"/>
    <x v="16"/>
    <n v="28149"/>
    <n v="683.59799999999996"/>
    <n v="0"/>
    <n v="27019"/>
    <n v="568.13099999999997"/>
    <n v="0"/>
    <x v="9"/>
  </r>
  <r>
    <d v="2017-04-01T00:00:00"/>
    <x v="67"/>
    <x v="4"/>
    <n v="4189"/>
    <n v="108.953"/>
    <n v="0"/>
    <n v="4530"/>
    <n v="71.581999999999994"/>
    <n v="0"/>
    <x v="9"/>
  </r>
  <r>
    <d v="2017-04-01T00:00:00"/>
    <x v="62"/>
    <x v="16"/>
    <n v="3265"/>
    <n v="11.473000000000001"/>
    <n v="0"/>
    <n v="3734"/>
    <n v="4.4960000000000004"/>
    <n v="0"/>
    <x v="9"/>
  </r>
  <r>
    <d v="2017-04-01T00:00:00"/>
    <x v="38"/>
    <x v="1"/>
    <n v="1743"/>
    <n v="166.8"/>
    <n v="0"/>
    <n v="1479"/>
    <n v="510.56200000000001"/>
    <n v="0"/>
    <x v="9"/>
  </r>
  <r>
    <d v="2017-04-01T00:00:00"/>
    <x v="38"/>
    <x v="16"/>
    <n v="128638"/>
    <n v="6556.6620000000003"/>
    <n v="301.81700000000001"/>
    <n v="130027"/>
    <n v="6350.3580000000002"/>
    <n v="0"/>
    <x v="9"/>
  </r>
  <r>
    <d v="2017-04-01T00:00:00"/>
    <x v="40"/>
    <x v="29"/>
    <n v="1480"/>
    <n v="3.472"/>
    <n v="0"/>
    <n v="1510"/>
    <n v="27.47"/>
    <n v="0"/>
    <x v="9"/>
  </r>
  <r>
    <d v="2017-04-01T00:00:00"/>
    <x v="41"/>
    <x v="31"/>
    <n v="7615"/>
    <n v="121.498"/>
    <n v="0"/>
    <n v="7270"/>
    <n v="314.59399999999999"/>
    <n v="0"/>
    <x v="9"/>
  </r>
  <r>
    <d v="2017-04-01T00:00:00"/>
    <x v="42"/>
    <x v="1"/>
    <s v=".."/>
    <n v="68.912000000000006"/>
    <n v="0"/>
    <s v=".."/>
    <n v="107.16800000000001"/>
    <n v="0"/>
    <x v="9"/>
  </r>
  <r>
    <d v="2017-04-01T00:00:00"/>
    <x v="43"/>
    <x v="17"/>
    <n v="46374"/>
    <n v="1366.1220000000001"/>
    <n v="82.661000000000001"/>
    <n v="44668"/>
    <n v="1150.9390000000001"/>
    <n v="5.2910000000000004"/>
    <x v="9"/>
  </r>
  <r>
    <d v="2017-04-01T00:00:00"/>
    <x v="45"/>
    <x v="8"/>
    <n v="16986"/>
    <n v="483.18"/>
    <n v="47.106000000000002"/>
    <n v="18840"/>
    <n v="717.25199999999995"/>
    <n v="0.311"/>
    <x v="9"/>
  </r>
  <r>
    <d v="2017-04-01T00:00:00"/>
    <x v="46"/>
    <x v="4"/>
    <s v=".."/>
    <s v=".."/>
    <s v=".."/>
    <s v=".."/>
    <n v="164.273"/>
    <n v="0"/>
    <x v="9"/>
  </r>
  <r>
    <d v="2017-04-01T00:00:00"/>
    <x v="46"/>
    <x v="16"/>
    <s v=".."/>
    <s v=".."/>
    <s v=".."/>
    <s v=".."/>
    <n v="269.76900000000001"/>
    <n v="0"/>
    <x v="9"/>
  </r>
  <r>
    <d v="2017-04-01T00:00:00"/>
    <x v="46"/>
    <x v="8"/>
    <s v=".."/>
    <n v="1056.5899999999999"/>
    <n v="0"/>
    <s v=".."/>
    <s v=".."/>
    <s v=".."/>
    <x v="9"/>
  </r>
  <r>
    <d v="2017-04-01T00:00:00"/>
    <x v="47"/>
    <x v="26"/>
    <n v="17359"/>
    <n v="798.12699999999995"/>
    <n v="0"/>
    <n v="15844"/>
    <n v="458.46"/>
    <n v="0"/>
    <x v="9"/>
  </r>
  <r>
    <d v="2017-04-01T00:00:00"/>
    <x v="49"/>
    <x v="10"/>
    <n v="12140"/>
    <n v="16.806999999999999"/>
    <n v="0"/>
    <n v="12754"/>
    <n v="12.321999999999999"/>
    <n v="0"/>
    <x v="9"/>
  </r>
  <r>
    <d v="2017-04-01T00:00:00"/>
    <x v="49"/>
    <x v="14"/>
    <n v="11093"/>
    <n v="112.767"/>
    <n v="0"/>
    <n v="12222"/>
    <n v="0"/>
    <n v="0"/>
    <x v="9"/>
  </r>
  <r>
    <d v="2017-04-01T00:00:00"/>
    <x v="49"/>
    <x v="1"/>
    <n v="50468"/>
    <n v="61.024000000000001"/>
    <n v="0"/>
    <n v="46260"/>
    <n v="46.677"/>
    <n v="0"/>
    <x v="9"/>
  </r>
  <r>
    <d v="2017-04-01T00:00:00"/>
    <x v="49"/>
    <x v="9"/>
    <n v="1647"/>
    <n v="0"/>
    <n v="0"/>
    <n v="1774"/>
    <n v="15.015000000000001"/>
    <n v="0"/>
    <x v="9"/>
  </r>
  <r>
    <d v="2017-04-01T00:00:00"/>
    <x v="49"/>
    <x v="29"/>
    <n v="490"/>
    <n v="0"/>
    <n v="0"/>
    <n v="665"/>
    <n v="6.1829999999999998"/>
    <n v="0"/>
    <x v="9"/>
  </r>
  <r>
    <d v="2017-04-01T00:00:00"/>
    <x v="49"/>
    <x v="33"/>
    <n v="907"/>
    <n v="0.4"/>
    <n v="0"/>
    <n v="848"/>
    <n v="0.57799999999999996"/>
    <n v="0"/>
    <x v="9"/>
  </r>
  <r>
    <d v="2017-04-01T00:00:00"/>
    <x v="49"/>
    <x v="8"/>
    <n v="17652"/>
    <n v="617.68600000000004"/>
    <n v="0"/>
    <n v="20236"/>
    <n v="693.79100000000005"/>
    <n v="0"/>
    <x v="9"/>
  </r>
  <r>
    <d v="2017-04-01T00:00:00"/>
    <x v="49"/>
    <x v="12"/>
    <n v="2101"/>
    <n v="4.0940000000000003"/>
    <n v="0"/>
    <n v="2216"/>
    <n v="9.2129999999999992"/>
    <n v="0"/>
    <x v="9"/>
  </r>
  <r>
    <d v="2017-04-01T00:00:00"/>
    <x v="50"/>
    <x v="34"/>
    <n v="2140"/>
    <n v="0.95199999999999996"/>
    <n v="0"/>
    <n v="1995"/>
    <n v="2.1429999999999998"/>
    <n v="0"/>
    <x v="9"/>
  </r>
  <r>
    <d v="2017-04-01T00:00:00"/>
    <x v="72"/>
    <x v="4"/>
    <n v="6228"/>
    <n v="302.07"/>
    <n v="4.2629999999999999"/>
    <n v="5341"/>
    <n v="299.27199999999999"/>
    <n v="0"/>
    <x v="9"/>
  </r>
  <r>
    <d v="2017-05-01T00:00:00"/>
    <x v="65"/>
    <x v="2"/>
    <n v="3845"/>
    <n v="4.117"/>
    <n v="0.56499999999999995"/>
    <n v="3611"/>
    <n v="87.685000000000002"/>
    <n v="3.7709999999999999"/>
    <x v="9"/>
  </r>
  <r>
    <d v="2017-05-01T00:00:00"/>
    <x v="2"/>
    <x v="3"/>
    <n v="10316"/>
    <n v="471.01799999999997"/>
    <n v="16.603000000000002"/>
    <n v="14535"/>
    <n v="121.072"/>
    <n v="11.476000000000001"/>
    <x v="9"/>
  </r>
  <r>
    <d v="2017-05-01T00:00:00"/>
    <x v="3"/>
    <x v="4"/>
    <n v="10179"/>
    <n v="460.17599999999999"/>
    <n v="23.919"/>
    <n v="13096"/>
    <n v="601.16999999999996"/>
    <n v="4.45"/>
    <x v="9"/>
  </r>
  <r>
    <d v="2017-05-01T00:00:00"/>
    <x v="68"/>
    <x v="30"/>
    <n v="6564"/>
    <n v="101.956"/>
    <n v="16.96"/>
    <n v="5411"/>
    <n v="63.878"/>
    <n v="0"/>
    <x v="9"/>
  </r>
  <r>
    <d v="2017-05-01T00:00:00"/>
    <x v="4"/>
    <x v="5"/>
    <n v="1908"/>
    <n v="29.097999999999999"/>
    <n v="0.27500000000000002"/>
    <n v="1967"/>
    <n v="50.976999999999997"/>
    <n v="0"/>
    <x v="9"/>
  </r>
  <r>
    <d v="2017-05-01T00:00:00"/>
    <x v="5"/>
    <x v="6"/>
    <n v="768"/>
    <n v="0.125"/>
    <n v="1.2999999999999999E-2"/>
    <n v="916"/>
    <n v="7.34"/>
    <n v="0"/>
    <x v="9"/>
  </r>
  <r>
    <d v="2017-05-01T00:00:00"/>
    <x v="5"/>
    <x v="1"/>
    <n v="95729"/>
    <n v="2430.7489999999998"/>
    <n v="152.13999999999999"/>
    <n v="91236"/>
    <n v="2396.3290000000002"/>
    <n v="2.7040000000000002"/>
    <x v="9"/>
  </r>
  <r>
    <d v="2017-05-01T00:00:00"/>
    <x v="6"/>
    <x v="9"/>
    <n v="6690"/>
    <n v="39.088000000000001"/>
    <n v="0"/>
    <n v="7190"/>
    <n v="243.29400000000001"/>
    <n v="0"/>
    <x v="9"/>
  </r>
  <r>
    <d v="2017-05-01T00:00:00"/>
    <x v="9"/>
    <x v="12"/>
    <n v="3215"/>
    <n v="3.7909999999999999"/>
    <n v="2.7589999999999999"/>
    <n v="3176"/>
    <n v="32.866999999999997"/>
    <n v="4.5960000000000001"/>
    <x v="9"/>
  </r>
  <r>
    <d v="2017-05-01T00:00:00"/>
    <x v="10"/>
    <x v="13"/>
    <n v="62035"/>
    <n v="940.17399999999998"/>
    <n v="0"/>
    <n v="56807"/>
    <n v="342.00200000000001"/>
    <n v="0"/>
    <x v="9"/>
  </r>
  <r>
    <d v="2017-05-01T00:00:00"/>
    <x v="10"/>
    <x v="1"/>
    <n v="2715"/>
    <n v="0"/>
    <n v="0"/>
    <n v="2749"/>
    <n v="0"/>
    <n v="0"/>
    <x v="9"/>
  </r>
  <r>
    <d v="2017-05-01T00:00:00"/>
    <x v="73"/>
    <x v="25"/>
    <n v="4554"/>
    <n v="425.08300000000003"/>
    <n v="0.38200000000000001"/>
    <n v="4746"/>
    <n v="378.935"/>
    <n v="0"/>
    <x v="9"/>
  </r>
  <r>
    <d v="2017-05-01T00:00:00"/>
    <x v="74"/>
    <x v="8"/>
    <n v="6916"/>
    <n v="213.85300000000001"/>
    <n v="71.567999999999998"/>
    <n v="6358"/>
    <n v="234.977"/>
    <n v="2.8069999999999999"/>
    <x v="9"/>
  </r>
  <r>
    <d v="2017-05-01T00:00:00"/>
    <x v="13"/>
    <x v="15"/>
    <n v="6900"/>
    <n v="94.006"/>
    <n v="26.379000000000001"/>
    <n v="7070"/>
    <n v="205.07300000000001"/>
    <n v="0"/>
    <x v="9"/>
  </r>
  <r>
    <d v="2017-05-01T00:00:00"/>
    <x v="78"/>
    <x v="4"/>
    <n v="1785"/>
    <n v="131.26900000000001"/>
    <n v="0"/>
    <n v="2312"/>
    <n v="110.765"/>
    <n v="0"/>
    <x v="9"/>
  </r>
  <r>
    <d v="2017-05-01T00:00:00"/>
    <x v="14"/>
    <x v="16"/>
    <n v="2079"/>
    <n v="10.497"/>
    <n v="0"/>
    <n v="2640"/>
    <n v="178.22300000000001"/>
    <n v="0"/>
    <x v="9"/>
  </r>
  <r>
    <d v="2017-05-01T00:00:00"/>
    <x v="14"/>
    <x v="18"/>
    <n v="3753"/>
    <n v="303.70499999999998"/>
    <n v="9.391"/>
    <n v="5126"/>
    <n v="149.43600000000001"/>
    <n v="0.90800000000000003"/>
    <x v="9"/>
  </r>
  <r>
    <d v="2017-05-01T00:00:00"/>
    <x v="16"/>
    <x v="20"/>
    <n v="61139"/>
    <n v="3413.7249999999999"/>
    <n v="16.306000000000001"/>
    <n v="74827"/>
    <n v="3133.7759999999998"/>
    <n v="3.15"/>
    <x v="9"/>
  </r>
  <r>
    <d v="2017-05-01T00:00:00"/>
    <x v="69"/>
    <x v="24"/>
    <n v="7708"/>
    <n v="230.87700000000001"/>
    <n v="0"/>
    <n v="6331"/>
    <n v="181.768"/>
    <n v="0"/>
    <x v="9"/>
  </r>
  <r>
    <d v="2017-05-01T00:00:00"/>
    <x v="17"/>
    <x v="1"/>
    <n v="4196"/>
    <n v="103.813"/>
    <n v="0"/>
    <n v="4628"/>
    <n v="135.41999999999999"/>
    <n v="0"/>
    <x v="9"/>
  </r>
  <r>
    <d v="2017-05-01T00:00:00"/>
    <x v="17"/>
    <x v="21"/>
    <n v="8224"/>
    <n v="112.35899999999999"/>
    <n v="46.277999999999999"/>
    <n v="8343"/>
    <n v="216.059"/>
    <n v="4.47"/>
    <x v="9"/>
  </r>
  <r>
    <d v="2017-05-01T00:00:00"/>
    <x v="18"/>
    <x v="4"/>
    <n v="24784"/>
    <n v="743.601"/>
    <n v="34.488999999999997"/>
    <n v="25809"/>
    <n v="1015.579"/>
    <n v="0"/>
    <x v="9"/>
  </r>
  <r>
    <d v="2017-05-01T00:00:00"/>
    <x v="19"/>
    <x v="4"/>
    <n v="42662"/>
    <n v="1605.9559999999999"/>
    <n v="169.202"/>
    <n v="44467"/>
    <n v="1552.3240000000001"/>
    <n v="37.182000000000002"/>
    <x v="9"/>
  </r>
  <r>
    <d v="2017-05-01T00:00:00"/>
    <x v="53"/>
    <x v="8"/>
    <n v="6019"/>
    <n v="315.23099999999999"/>
    <n v="36.585999999999999"/>
    <n v="6588"/>
    <n v="257.18599999999998"/>
    <n v="0"/>
    <x v="9"/>
  </r>
  <r>
    <d v="2017-05-01T00:00:00"/>
    <x v="21"/>
    <x v="20"/>
    <s v=".."/>
    <s v=".."/>
    <s v=".."/>
    <s v=".."/>
    <n v="455.62900000000002"/>
    <n v="0"/>
    <x v="9"/>
  </r>
  <r>
    <d v="2017-05-01T00:00:00"/>
    <x v="21"/>
    <x v="1"/>
    <n v="29488"/>
    <n v="1206.9069999999999"/>
    <n v="0"/>
    <n v="24249"/>
    <n v="763.25"/>
    <n v="0"/>
    <x v="9"/>
  </r>
  <r>
    <d v="2017-05-01T00:00:00"/>
    <x v="21"/>
    <x v="16"/>
    <n v="7462"/>
    <n v="50.420999999999999"/>
    <n v="0.12"/>
    <n v="6300"/>
    <n v="327.42399999999998"/>
    <n v="0"/>
    <x v="9"/>
  </r>
  <r>
    <d v="2017-05-01T00:00:00"/>
    <x v="21"/>
    <x v="17"/>
    <n v="3498"/>
    <n v="13.576000000000001"/>
    <n v="2.1040000000000001"/>
    <n v="3257"/>
    <n v="21.675999999999998"/>
    <n v="0"/>
    <x v="9"/>
  </r>
  <r>
    <d v="2017-05-01T00:00:00"/>
    <x v="21"/>
    <x v="23"/>
    <n v="63058"/>
    <n v="3205.17"/>
    <n v="110.774"/>
    <n v="95986"/>
    <n v="3546.0410000000002"/>
    <n v="38.686999999999998"/>
    <x v="9"/>
  </r>
  <r>
    <d v="2017-05-01T00:00:00"/>
    <x v="22"/>
    <x v="23"/>
    <n v="36048"/>
    <n v="1270.5719999999999"/>
    <n v="41.085999999999999"/>
    <n v="50675"/>
    <n v="2010.7190000000001"/>
    <n v="17.917999999999999"/>
    <x v="9"/>
  </r>
  <r>
    <d v="2017-05-01T00:00:00"/>
    <x v="23"/>
    <x v="21"/>
    <n v="3742"/>
    <n v="173.46100000000001"/>
    <n v="1.95"/>
    <n v="3548"/>
    <n v="126.976"/>
    <n v="0"/>
    <x v="9"/>
  </r>
  <r>
    <d v="2017-05-01T00:00:00"/>
    <x v="24"/>
    <x v="4"/>
    <s v=".."/>
    <s v=".."/>
    <s v=".."/>
    <s v=".."/>
    <n v="1093.307"/>
    <n v="0"/>
    <x v="9"/>
  </r>
  <r>
    <d v="2017-05-01T00:00:00"/>
    <x v="24"/>
    <x v="8"/>
    <s v=".."/>
    <n v="1039.056"/>
    <n v="0"/>
    <s v=".."/>
    <s v=".."/>
    <s v=".."/>
    <x v="9"/>
  </r>
  <r>
    <d v="2017-05-01T00:00:00"/>
    <x v="59"/>
    <x v="10"/>
    <n v="18168"/>
    <n v="195.93899999999999"/>
    <n v="6.0000000000000001E-3"/>
    <n v="18495"/>
    <n v="306.37099999999998"/>
    <n v="9.1170000000000009"/>
    <x v="9"/>
  </r>
  <r>
    <d v="2017-05-01T00:00:00"/>
    <x v="25"/>
    <x v="14"/>
    <n v="21410"/>
    <n v="536.83299999999997"/>
    <n v="172.53"/>
    <n v="22440"/>
    <n v="568.69899999999996"/>
    <n v="0"/>
    <x v="9"/>
  </r>
  <r>
    <d v="2017-05-01T00:00:00"/>
    <x v="60"/>
    <x v="4"/>
    <n v="5912"/>
    <n v="226.36699999999999"/>
    <n v="0"/>
    <n v="7481"/>
    <n v="152.88300000000001"/>
    <n v="0"/>
    <x v="9"/>
  </r>
  <r>
    <d v="2017-05-01T00:00:00"/>
    <x v="26"/>
    <x v="8"/>
    <n v="10817"/>
    <n v="134.66800000000001"/>
    <n v="0"/>
    <n v="9737"/>
    <n v="227.45400000000001"/>
    <n v="0"/>
    <x v="9"/>
  </r>
  <r>
    <d v="2017-05-01T00:00:00"/>
    <x v="75"/>
    <x v="20"/>
    <n v="2829"/>
    <n v="194.333"/>
    <n v="0"/>
    <n v="2704"/>
    <n v="40.649000000000001"/>
    <n v="0"/>
    <x v="9"/>
  </r>
  <r>
    <d v="2017-05-01T00:00:00"/>
    <x v="54"/>
    <x v="14"/>
    <n v="17268"/>
    <n v="23.294"/>
    <n v="0"/>
    <n v="17549"/>
    <n v="0"/>
    <n v="0"/>
    <x v="9"/>
  </r>
  <r>
    <d v="2017-05-01T00:00:00"/>
    <x v="58"/>
    <x v="25"/>
    <n v="4563"/>
    <n v="135.792"/>
    <n v="233.67699999999999"/>
    <n v="4829"/>
    <n v="210.06100000000001"/>
    <n v="0.20899999999999999"/>
    <x v="9"/>
  </r>
  <r>
    <d v="2017-05-01T00:00:00"/>
    <x v="28"/>
    <x v="10"/>
    <n v="2592"/>
    <n v="5.5720000000000001"/>
    <n v="0"/>
    <n v="2466"/>
    <n v="4.8239999999999998"/>
    <n v="0"/>
    <x v="9"/>
  </r>
  <r>
    <d v="2017-05-01T00:00:00"/>
    <x v="28"/>
    <x v="14"/>
    <n v="55309"/>
    <n v="260.74200000000002"/>
    <n v="0"/>
    <n v="56871"/>
    <n v="9.0709999999999997"/>
    <n v="6.0529999999999999"/>
    <x v="9"/>
  </r>
  <r>
    <d v="2017-05-01T00:00:00"/>
    <x v="28"/>
    <x v="25"/>
    <n v="14764"/>
    <n v="46.209000000000003"/>
    <n v="6.0270000000000001"/>
    <n v="16203"/>
    <n v="16.815999999999999"/>
    <n v="0"/>
    <x v="9"/>
  </r>
  <r>
    <d v="2017-05-01T00:00:00"/>
    <x v="28"/>
    <x v="1"/>
    <n v="29175"/>
    <n v="5.0730000000000004"/>
    <n v="0"/>
    <n v="27380"/>
    <n v="17.591999999999999"/>
    <n v="0.75900000000000001"/>
    <x v="9"/>
  </r>
  <r>
    <d v="2017-05-01T00:00:00"/>
    <x v="28"/>
    <x v="16"/>
    <n v="5643"/>
    <n v="152.447"/>
    <n v="3.621"/>
    <n v="6144"/>
    <n v="136.56899999999999"/>
    <n v="0"/>
    <x v="9"/>
  </r>
  <r>
    <d v="2017-05-01T00:00:00"/>
    <x v="28"/>
    <x v="17"/>
    <n v="13847"/>
    <n v="227.65899999999999"/>
    <n v="0.375"/>
    <n v="13625"/>
    <n v="40.808999999999997"/>
    <n v="2.242"/>
    <x v="9"/>
  </r>
  <r>
    <d v="2017-05-01T00:00:00"/>
    <x v="28"/>
    <x v="8"/>
    <n v="11029"/>
    <n v="42.511000000000003"/>
    <n v="7.484"/>
    <n v="10327"/>
    <n v="72.623999999999995"/>
    <n v="1.788"/>
    <x v="9"/>
  </r>
  <r>
    <d v="2017-05-01T00:00:00"/>
    <x v="28"/>
    <x v="26"/>
    <n v="4632"/>
    <n v="194.34100000000001"/>
    <n v="0"/>
    <n v="5416"/>
    <n v="14.859"/>
    <n v="2.4350000000000001"/>
    <x v="9"/>
  </r>
  <r>
    <d v="2017-05-01T00:00:00"/>
    <x v="57"/>
    <x v="16"/>
    <n v="9724"/>
    <n v="9.5449999999999999"/>
    <n v="0"/>
    <n v="9264"/>
    <n v="0.97299999999999998"/>
    <n v="0"/>
    <x v="9"/>
  </r>
  <r>
    <d v="2017-05-01T00:00:00"/>
    <x v="29"/>
    <x v="15"/>
    <n v="9619"/>
    <n v="172.559"/>
    <n v="100.991"/>
    <n v="11093"/>
    <n v="392.39"/>
    <n v="4.569"/>
    <x v="9"/>
  </r>
  <r>
    <d v="2017-05-01T00:00:00"/>
    <x v="77"/>
    <x v="27"/>
    <n v="2570"/>
    <n v="119.497"/>
    <n v="0.161"/>
    <n v="2560"/>
    <n v="128.667"/>
    <n v="1.8879999999999999"/>
    <x v="9"/>
  </r>
  <r>
    <d v="2017-05-01T00:00:00"/>
    <x v="77"/>
    <x v="1"/>
    <n v="3189"/>
    <n v="51.073"/>
    <n v="0"/>
    <n v="2564"/>
    <n v="88.647000000000006"/>
    <n v="0"/>
    <x v="9"/>
  </r>
  <r>
    <d v="2017-05-01T00:00:00"/>
    <x v="31"/>
    <x v="13"/>
    <n v="34506"/>
    <n v="1615.3330000000001"/>
    <n v="20.238"/>
    <n v="30549"/>
    <n v="921.79700000000003"/>
    <n v="0"/>
    <x v="9"/>
  </r>
  <r>
    <d v="2017-05-01T00:00:00"/>
    <x v="71"/>
    <x v="14"/>
    <n v="1857"/>
    <n v="0"/>
    <n v="0"/>
    <n v="2463"/>
    <n v="0"/>
    <n v="0"/>
    <x v="9"/>
  </r>
  <r>
    <d v="2017-05-01T00:00:00"/>
    <x v="71"/>
    <x v="13"/>
    <n v="5137"/>
    <n v="3.56"/>
    <n v="0"/>
    <n v="4249"/>
    <n v="1.0309999999999999"/>
    <n v="0"/>
    <x v="9"/>
  </r>
  <r>
    <d v="2017-05-01T00:00:00"/>
    <x v="66"/>
    <x v="28"/>
    <n v="647"/>
    <n v="0.76200000000000001"/>
    <n v="0.20399999999999999"/>
    <n v="726"/>
    <n v="36.372"/>
    <n v="1.599"/>
    <x v="9"/>
  </r>
  <r>
    <d v="2017-05-01T00:00:00"/>
    <x v="34"/>
    <x v="28"/>
    <s v=".."/>
    <s v=".."/>
    <s v=".."/>
    <s v=".."/>
    <n v="11.62"/>
    <n v="0"/>
    <x v="9"/>
  </r>
  <r>
    <d v="2017-05-01T00:00:00"/>
    <x v="34"/>
    <x v="9"/>
    <s v=".."/>
    <n v="2.202"/>
    <n v="0"/>
    <s v=".."/>
    <n v="66.072000000000003"/>
    <n v="0"/>
    <x v="9"/>
  </r>
  <r>
    <d v="2017-05-01T00:00:00"/>
    <x v="34"/>
    <x v="29"/>
    <s v=".."/>
    <n v="0.35899999999999999"/>
    <n v="0"/>
    <s v=".."/>
    <n v="26.363"/>
    <n v="0"/>
    <x v="9"/>
  </r>
  <r>
    <d v="2017-05-01T00:00:00"/>
    <x v="35"/>
    <x v="1"/>
    <n v="436"/>
    <n v="0"/>
    <n v="0"/>
    <n v="465"/>
    <n v="1.931"/>
    <n v="0"/>
    <x v="9"/>
  </r>
  <r>
    <d v="2017-05-01T00:00:00"/>
    <x v="35"/>
    <x v="24"/>
    <n v="11861"/>
    <n v="227.71199999999999"/>
    <n v="0"/>
    <n v="10533"/>
    <n v="385.68099999999998"/>
    <n v="7.0000000000000001E-3"/>
    <x v="9"/>
  </r>
  <r>
    <d v="2017-05-01T00:00:00"/>
    <x v="64"/>
    <x v="4"/>
    <s v=".."/>
    <s v=".."/>
    <s v=".."/>
    <s v=".."/>
    <n v="91.159000000000006"/>
    <n v="0"/>
    <x v="9"/>
  </r>
  <r>
    <d v="2017-05-01T00:00:00"/>
    <x v="64"/>
    <x v="20"/>
    <s v=".."/>
    <s v=".."/>
    <s v=".."/>
    <s v=".."/>
    <n v="3"/>
    <n v="0"/>
    <x v="9"/>
  </r>
  <r>
    <d v="2017-05-01T00:00:00"/>
    <x v="64"/>
    <x v="25"/>
    <s v=".."/>
    <n v="428.56599999999997"/>
    <n v="0"/>
    <s v=".."/>
    <n v="32.892000000000003"/>
    <n v="0"/>
    <x v="9"/>
  </r>
  <r>
    <d v="2017-05-01T00:00:00"/>
    <x v="64"/>
    <x v="8"/>
    <s v=".."/>
    <n v="341.45100000000002"/>
    <n v="0"/>
    <s v=".."/>
    <s v=".."/>
    <s v=".."/>
    <x v="9"/>
  </r>
  <r>
    <d v="2017-05-01T00:00:00"/>
    <x v="36"/>
    <x v="27"/>
    <n v="3965"/>
    <n v="20.036000000000001"/>
    <n v="0"/>
    <n v="3775"/>
    <n v="1.659"/>
    <n v="1.474"/>
    <x v="9"/>
  </r>
  <r>
    <d v="2017-05-01T00:00:00"/>
    <x v="36"/>
    <x v="4"/>
    <n v="11521"/>
    <n v="310.57600000000002"/>
    <n v="0"/>
    <n v="10826"/>
    <n v="916.41600000000005"/>
    <n v="62.765000000000001"/>
    <x v="9"/>
  </r>
  <r>
    <d v="2017-05-01T00:00:00"/>
    <x v="36"/>
    <x v="20"/>
    <n v="22807"/>
    <n v="1107.663"/>
    <n v="19.826000000000001"/>
    <n v="24454"/>
    <n v="1142.2529999999999"/>
    <n v="30.097999999999999"/>
    <x v="9"/>
  </r>
  <r>
    <d v="2017-05-01T00:00:00"/>
    <x v="36"/>
    <x v="14"/>
    <n v="4844"/>
    <n v="79.254000000000005"/>
    <n v="0.45800000000000002"/>
    <n v="4665"/>
    <n v="33.073"/>
    <n v="1.069"/>
    <x v="9"/>
  </r>
  <r>
    <d v="2017-05-01T00:00:00"/>
    <x v="36"/>
    <x v="25"/>
    <n v="20269"/>
    <n v="335.31299999999999"/>
    <n v="25.073"/>
    <n v="20247"/>
    <n v="186.084"/>
    <n v="41.871000000000002"/>
    <x v="9"/>
  </r>
  <r>
    <d v="2017-05-01T00:00:00"/>
    <x v="36"/>
    <x v="13"/>
    <s v=".."/>
    <s v=".."/>
    <s v=".."/>
    <s v=".."/>
    <n v="90.525000000000006"/>
    <n v="0"/>
    <x v="9"/>
  </r>
  <r>
    <d v="2017-05-01T00:00:00"/>
    <x v="36"/>
    <x v="2"/>
    <n v="2028"/>
    <n v="0.625"/>
    <n v="0.11899999999999999"/>
    <n v="1838"/>
    <n v="3.7250000000000001"/>
    <n v="2.1749999999999998"/>
    <x v="9"/>
  </r>
  <r>
    <d v="2017-05-01T00:00:00"/>
    <x v="36"/>
    <x v="1"/>
    <n v="46810"/>
    <n v="628.34299999999996"/>
    <n v="8.6999999999999994E-2"/>
    <n v="45751"/>
    <n v="662.548"/>
    <n v="153.94999999999999"/>
    <x v="9"/>
  </r>
  <r>
    <d v="2017-05-01T00:00:00"/>
    <x v="36"/>
    <x v="9"/>
    <n v="2868"/>
    <n v="8.9999999999999993E-3"/>
    <n v="0"/>
    <n v="2103"/>
    <n v="5.6390000000000002"/>
    <n v="3.5270000000000001"/>
    <x v="9"/>
  </r>
  <r>
    <d v="2017-05-01T00:00:00"/>
    <x v="36"/>
    <x v="24"/>
    <n v="4067"/>
    <n v="131.99600000000001"/>
    <n v="2.8889999999999998"/>
    <n v="3628"/>
    <n v="160.57"/>
    <n v="1.218"/>
    <x v="9"/>
  </r>
  <r>
    <d v="2017-05-01T00:00:00"/>
    <x v="36"/>
    <x v="16"/>
    <n v="30940"/>
    <n v="942.67200000000003"/>
    <n v="29.414999999999999"/>
    <n v="30120"/>
    <n v="1306.2539999999999"/>
    <n v="47.792999999999999"/>
    <x v="9"/>
  </r>
  <r>
    <d v="2017-05-01T00:00:00"/>
    <x v="36"/>
    <x v="31"/>
    <n v="5568"/>
    <n v="184.44300000000001"/>
    <n v="1.5840000000000001"/>
    <n v="5863"/>
    <n v="31.07"/>
    <n v="5.4119999999999999"/>
    <x v="9"/>
  </r>
  <r>
    <d v="2017-05-01T00:00:00"/>
    <x v="36"/>
    <x v="21"/>
    <s v=".."/>
    <s v=".."/>
    <s v=".."/>
    <s v=".."/>
    <n v="109.465"/>
    <n v="0"/>
    <x v="9"/>
  </r>
  <r>
    <d v="2017-05-01T00:00:00"/>
    <x v="36"/>
    <x v="17"/>
    <n v="5835"/>
    <n v="176.76"/>
    <n v="7.5789999999999997"/>
    <n v="5916"/>
    <n v="58.546999999999997"/>
    <n v="9.6850000000000005"/>
    <x v="9"/>
  </r>
  <r>
    <d v="2017-05-01T00:00:00"/>
    <x v="36"/>
    <x v="18"/>
    <n v="8275"/>
    <n v="421.16199999999998"/>
    <n v="73.789000000000001"/>
    <n v="13102"/>
    <n v="86.260999999999996"/>
    <n v="115.242"/>
    <x v="9"/>
  </r>
  <r>
    <d v="2017-05-01T00:00:00"/>
    <x v="36"/>
    <x v="23"/>
    <n v="8119"/>
    <n v="10.115"/>
    <n v="0"/>
    <n v="9522"/>
    <n v="161.24700000000001"/>
    <n v="6.3760000000000003"/>
    <x v="9"/>
  </r>
  <r>
    <d v="2017-05-01T00:00:00"/>
    <x v="36"/>
    <x v="8"/>
    <n v="53586"/>
    <n v="1432.364"/>
    <n v="79.917000000000002"/>
    <n v="52850"/>
    <n v="205.465"/>
    <n v="143.68299999999999"/>
    <x v="9"/>
  </r>
  <r>
    <d v="2017-05-01T00:00:00"/>
    <x v="55"/>
    <x v="35"/>
    <n v="24987"/>
    <n v="1161.68"/>
    <n v="20.651"/>
    <n v="38457"/>
    <n v="1436.0429999999999"/>
    <n v="0.82799999999999996"/>
    <x v="9"/>
  </r>
  <r>
    <d v="2017-05-01T00:00:00"/>
    <x v="37"/>
    <x v="32"/>
    <n v="4213"/>
    <n v="192.71700000000001"/>
    <n v="0.156"/>
    <n v="5221"/>
    <n v="340.14299999999997"/>
    <n v="0"/>
    <x v="9"/>
  </r>
  <r>
    <d v="2017-05-01T00:00:00"/>
    <x v="63"/>
    <x v="16"/>
    <n v="22933"/>
    <n v="632.00900000000001"/>
    <n v="0"/>
    <n v="21650"/>
    <n v="602.84100000000001"/>
    <n v="0"/>
    <x v="9"/>
  </r>
  <r>
    <d v="2017-05-01T00:00:00"/>
    <x v="67"/>
    <x v="4"/>
    <n v="3050"/>
    <n v="118.248"/>
    <n v="0"/>
    <n v="3450"/>
    <n v="77.930000000000007"/>
    <n v="0"/>
    <x v="9"/>
  </r>
  <r>
    <d v="2017-05-01T00:00:00"/>
    <x v="62"/>
    <x v="16"/>
    <n v="2787"/>
    <n v="16.234999999999999"/>
    <n v="0"/>
    <n v="3451"/>
    <n v="8.8659999999999997"/>
    <n v="0"/>
    <x v="9"/>
  </r>
  <r>
    <d v="2017-05-01T00:00:00"/>
    <x v="38"/>
    <x v="1"/>
    <n v="994"/>
    <n v="187.79499999999999"/>
    <n v="0"/>
    <n v="728"/>
    <n v="629.06500000000005"/>
    <n v="0"/>
    <x v="9"/>
  </r>
  <r>
    <d v="2017-05-01T00:00:00"/>
    <x v="38"/>
    <x v="16"/>
    <n v="107186"/>
    <n v="7316.1729999999998"/>
    <n v="326.12"/>
    <n v="119092"/>
    <n v="7551.4040000000005"/>
    <n v="0"/>
    <x v="9"/>
  </r>
  <r>
    <d v="2017-05-01T00:00:00"/>
    <x v="40"/>
    <x v="29"/>
    <n v="1297"/>
    <n v="2.0910000000000002"/>
    <n v="0"/>
    <n v="1406"/>
    <n v="25.388000000000002"/>
    <n v="0"/>
    <x v="9"/>
  </r>
  <r>
    <d v="2017-05-01T00:00:00"/>
    <x v="41"/>
    <x v="31"/>
    <n v="5352"/>
    <n v="93.010999999999996"/>
    <n v="0"/>
    <n v="5484"/>
    <n v="347.36399999999998"/>
    <n v="0"/>
    <x v="9"/>
  </r>
  <r>
    <d v="2017-05-01T00:00:00"/>
    <x v="42"/>
    <x v="1"/>
    <s v=".."/>
    <n v="309.55200000000002"/>
    <n v="0"/>
    <s v=".."/>
    <n v="435.26499999999999"/>
    <n v="0"/>
    <x v="9"/>
  </r>
  <r>
    <d v="2017-05-01T00:00:00"/>
    <x v="43"/>
    <x v="17"/>
    <n v="39391"/>
    <n v="1466.44"/>
    <n v="124.72199999999999"/>
    <n v="41994"/>
    <n v="1611.7840000000001"/>
    <n v="1.327"/>
    <x v="9"/>
  </r>
  <r>
    <d v="2017-05-01T00:00:00"/>
    <x v="45"/>
    <x v="8"/>
    <n v="15448"/>
    <n v="626.673"/>
    <n v="66.13"/>
    <n v="17047"/>
    <n v="770.899"/>
    <n v="0.436"/>
    <x v="9"/>
  </r>
  <r>
    <d v="2017-05-01T00:00:00"/>
    <x v="46"/>
    <x v="4"/>
    <s v=".."/>
    <s v=".."/>
    <s v=".."/>
    <s v=".."/>
    <n v="363.08"/>
    <n v="0"/>
    <x v="9"/>
  </r>
  <r>
    <d v="2017-05-01T00:00:00"/>
    <x v="46"/>
    <x v="16"/>
    <s v=".."/>
    <s v=".."/>
    <s v=".."/>
    <s v=".."/>
    <n v="239.68299999999999"/>
    <n v="0"/>
    <x v="9"/>
  </r>
  <r>
    <d v="2017-05-01T00:00:00"/>
    <x v="46"/>
    <x v="8"/>
    <s v=".."/>
    <n v="1096.626"/>
    <n v="0"/>
    <s v=".."/>
    <s v=".."/>
    <s v=".."/>
    <x v="9"/>
  </r>
  <r>
    <d v="2017-05-01T00:00:00"/>
    <x v="47"/>
    <x v="26"/>
    <n v="11195"/>
    <n v="614.56200000000001"/>
    <n v="0"/>
    <n v="10964"/>
    <n v="390.22399999999999"/>
    <n v="0"/>
    <x v="9"/>
  </r>
  <r>
    <d v="2017-05-01T00:00:00"/>
    <x v="49"/>
    <x v="10"/>
    <n v="12319"/>
    <n v="13.420999999999999"/>
    <n v="0"/>
    <n v="12435"/>
    <n v="26.986000000000001"/>
    <n v="0"/>
    <x v="9"/>
  </r>
  <r>
    <d v="2017-05-01T00:00:00"/>
    <x v="49"/>
    <x v="14"/>
    <n v="12378"/>
    <n v="92.064999999999998"/>
    <n v="0"/>
    <n v="13252"/>
    <n v="0"/>
    <n v="0"/>
    <x v="9"/>
  </r>
  <r>
    <d v="2017-05-01T00:00:00"/>
    <x v="49"/>
    <x v="1"/>
    <n v="41230"/>
    <n v="55.633000000000003"/>
    <n v="0"/>
    <n v="39417"/>
    <n v="51.277000000000001"/>
    <n v="0"/>
    <x v="9"/>
  </r>
  <r>
    <d v="2017-05-01T00:00:00"/>
    <x v="49"/>
    <x v="9"/>
    <n v="1383"/>
    <n v="0"/>
    <n v="0"/>
    <n v="1607"/>
    <n v="26.832999999999998"/>
    <n v="0"/>
    <x v="9"/>
  </r>
  <r>
    <d v="2017-05-01T00:00:00"/>
    <x v="49"/>
    <x v="29"/>
    <n v="441"/>
    <n v="0"/>
    <n v="0"/>
    <n v="671"/>
    <n v="9.9540000000000006"/>
    <n v="0"/>
    <x v="9"/>
  </r>
  <r>
    <d v="2017-05-01T00:00:00"/>
    <x v="49"/>
    <x v="33"/>
    <n v="1066"/>
    <n v="0.64400000000000002"/>
    <n v="0"/>
    <n v="1318"/>
    <n v="1.075"/>
    <n v="0"/>
    <x v="9"/>
  </r>
  <r>
    <d v="2017-05-01T00:00:00"/>
    <x v="49"/>
    <x v="8"/>
    <n v="18370"/>
    <n v="688.32600000000002"/>
    <n v="0"/>
    <n v="19069"/>
    <n v="753.42399999999998"/>
    <n v="0"/>
    <x v="9"/>
  </r>
  <r>
    <d v="2017-05-01T00:00:00"/>
    <x v="49"/>
    <x v="12"/>
    <n v="1989"/>
    <n v="1.6739999999999999"/>
    <n v="0"/>
    <n v="2010"/>
    <n v="10.292"/>
    <n v="0"/>
    <x v="9"/>
  </r>
  <r>
    <d v="2017-05-01T00:00:00"/>
    <x v="50"/>
    <x v="34"/>
    <n v="1575"/>
    <n v="0.313"/>
    <n v="0"/>
    <n v="1728"/>
    <n v="2.4769999999999999"/>
    <n v="0"/>
    <x v="9"/>
  </r>
  <r>
    <d v="2017-05-01T00:00:00"/>
    <x v="72"/>
    <x v="4"/>
    <n v="4938"/>
    <n v="285.08100000000002"/>
    <n v="7.2720000000000002"/>
    <n v="4525"/>
    <n v="326.51799999999997"/>
    <n v="0"/>
    <x v="9"/>
  </r>
  <r>
    <d v="2017-06-01T00:00:00"/>
    <x v="65"/>
    <x v="2"/>
    <n v="3908"/>
    <n v="2.8740000000000001"/>
    <n v="0.307"/>
    <n v="4955"/>
    <n v="84.694999999999993"/>
    <n v="5.8789999999999996"/>
    <x v="9"/>
  </r>
  <r>
    <d v="2017-06-01T00:00:00"/>
    <x v="2"/>
    <x v="3"/>
    <n v="12854"/>
    <n v="435.65199999999999"/>
    <n v="17.465"/>
    <n v="14837"/>
    <n v="130.316"/>
    <n v="10.801"/>
    <x v="9"/>
  </r>
  <r>
    <d v="2017-06-01T00:00:00"/>
    <x v="3"/>
    <x v="4"/>
    <n v="12013"/>
    <n v="521.048"/>
    <n v="23.361000000000001"/>
    <n v="17340"/>
    <n v="587.26400000000001"/>
    <n v="1.6319999999999999"/>
    <x v="9"/>
  </r>
  <r>
    <d v="2017-06-01T00:00:00"/>
    <x v="68"/>
    <x v="30"/>
    <n v="6465"/>
    <n v="85.332999999999998"/>
    <n v="16.108000000000001"/>
    <n v="6886"/>
    <n v="93.399000000000001"/>
    <n v="0"/>
    <x v="9"/>
  </r>
  <r>
    <d v="2017-06-01T00:00:00"/>
    <x v="4"/>
    <x v="5"/>
    <n v="1593"/>
    <n v="28.032"/>
    <n v="0.47799999999999998"/>
    <n v="1957"/>
    <n v="23.565999999999999"/>
    <n v="0"/>
    <x v="9"/>
  </r>
  <r>
    <d v="2017-06-01T00:00:00"/>
    <x v="5"/>
    <x v="6"/>
    <n v="1045"/>
    <n v="2.5000000000000001E-2"/>
    <n v="3.7999999999999999E-2"/>
    <n v="1332"/>
    <n v="5.48"/>
    <n v="0"/>
    <x v="9"/>
  </r>
  <r>
    <d v="2017-06-01T00:00:00"/>
    <x v="5"/>
    <x v="1"/>
    <n v="89494"/>
    <n v="2502.2269999999999"/>
    <n v="143.429"/>
    <n v="95427"/>
    <n v="2396.5830000000001"/>
    <n v="1.5589999999999999"/>
    <x v="9"/>
  </r>
  <r>
    <d v="2017-06-01T00:00:00"/>
    <x v="6"/>
    <x v="9"/>
    <n v="7254"/>
    <n v="41.491"/>
    <n v="0"/>
    <n v="7575"/>
    <n v="217.15199999999999"/>
    <n v="0"/>
    <x v="9"/>
  </r>
  <r>
    <d v="2017-06-01T00:00:00"/>
    <x v="9"/>
    <x v="12"/>
    <n v="3049"/>
    <n v="2.855"/>
    <n v="3.3069999999999999"/>
    <n v="4237"/>
    <n v="32.722999999999999"/>
    <n v="4.0060000000000002"/>
    <x v="9"/>
  </r>
  <r>
    <d v="2017-06-01T00:00:00"/>
    <x v="10"/>
    <x v="13"/>
    <n v="55009"/>
    <n v="1002.989"/>
    <n v="0"/>
    <n v="69238"/>
    <n v="465.15699999999998"/>
    <n v="0"/>
    <x v="9"/>
  </r>
  <r>
    <d v="2017-06-01T00:00:00"/>
    <x v="10"/>
    <x v="1"/>
    <n v="2575"/>
    <n v="0"/>
    <n v="0"/>
    <n v="3463"/>
    <n v="0"/>
    <n v="0"/>
    <x v="9"/>
  </r>
  <r>
    <d v="2017-06-01T00:00:00"/>
    <x v="73"/>
    <x v="25"/>
    <n v="4203"/>
    <n v="481.89400000000001"/>
    <n v="2.15"/>
    <n v="4686"/>
    <n v="440.97300000000001"/>
    <n v="0"/>
    <x v="9"/>
  </r>
  <r>
    <d v="2017-06-01T00:00:00"/>
    <x v="74"/>
    <x v="8"/>
    <n v="7411"/>
    <n v="171.24600000000001"/>
    <n v="65.397000000000006"/>
    <n v="8439"/>
    <n v="333.56099999999998"/>
    <n v="2E-3"/>
    <x v="9"/>
  </r>
  <r>
    <d v="2017-06-01T00:00:00"/>
    <x v="13"/>
    <x v="15"/>
    <n v="5045"/>
    <n v="81.814999999999998"/>
    <n v="16.018999999999998"/>
    <n v="4870"/>
    <n v="157.089"/>
    <n v="0"/>
    <x v="9"/>
  </r>
  <r>
    <d v="2017-06-01T00:00:00"/>
    <x v="80"/>
    <x v="14"/>
    <n v="1243"/>
    <n v="0"/>
    <n v="0"/>
    <n v="2550"/>
    <n v="0"/>
    <n v="0"/>
    <x v="9"/>
  </r>
  <r>
    <d v="2017-06-01T00:00:00"/>
    <x v="78"/>
    <x v="4"/>
    <n v="2003"/>
    <n v="101.67"/>
    <n v="0"/>
    <n v="2468"/>
    <n v="63.006"/>
    <n v="0"/>
    <x v="9"/>
  </r>
  <r>
    <d v="2017-06-01T00:00:00"/>
    <x v="14"/>
    <x v="16"/>
    <n v="2769"/>
    <n v="13.452999999999999"/>
    <n v="0"/>
    <n v="3301"/>
    <n v="135.46600000000001"/>
    <n v="0"/>
    <x v="9"/>
  </r>
  <r>
    <d v="2017-06-01T00:00:00"/>
    <x v="14"/>
    <x v="18"/>
    <n v="4733"/>
    <n v="324.00700000000001"/>
    <n v="10.792999999999999"/>
    <n v="4803"/>
    <n v="122.185"/>
    <n v="0.19800000000000001"/>
    <x v="9"/>
  </r>
  <r>
    <d v="2017-06-01T00:00:00"/>
    <x v="16"/>
    <x v="20"/>
    <n v="65105"/>
    <n v="3259.5030000000002"/>
    <n v="17.283999999999999"/>
    <n v="76316"/>
    <n v="2746.5770000000002"/>
    <n v="2.855"/>
    <x v="9"/>
  </r>
  <r>
    <d v="2017-06-01T00:00:00"/>
    <x v="69"/>
    <x v="24"/>
    <n v="5987"/>
    <n v="183.227"/>
    <n v="0"/>
    <n v="6243"/>
    <n v="103.658"/>
    <n v="0"/>
    <x v="9"/>
  </r>
  <r>
    <d v="2017-06-01T00:00:00"/>
    <x v="17"/>
    <x v="1"/>
    <n v="3577"/>
    <n v="154.69200000000001"/>
    <n v="0.11600000000000001"/>
    <n v="5391"/>
    <n v="166.374"/>
    <n v="0"/>
    <x v="9"/>
  </r>
  <r>
    <d v="2017-06-01T00:00:00"/>
    <x v="17"/>
    <x v="21"/>
    <n v="8290"/>
    <n v="94.935000000000002"/>
    <n v="20.021999999999998"/>
    <n v="9539"/>
    <n v="105.267"/>
    <n v="2.395"/>
    <x v="9"/>
  </r>
  <r>
    <d v="2017-06-01T00:00:00"/>
    <x v="18"/>
    <x v="4"/>
    <n v="22659"/>
    <n v="679.81200000000001"/>
    <n v="38.686999999999998"/>
    <n v="28829"/>
    <n v="1006.97"/>
    <n v="0"/>
    <x v="9"/>
  </r>
  <r>
    <d v="2017-06-01T00:00:00"/>
    <x v="19"/>
    <x v="4"/>
    <n v="42473"/>
    <n v="1410.8420000000001"/>
    <n v="119.298"/>
    <n v="48506"/>
    <n v="1655.2249999999999"/>
    <n v="33.518999999999998"/>
    <x v="9"/>
  </r>
  <r>
    <d v="2017-06-01T00:00:00"/>
    <x v="53"/>
    <x v="8"/>
    <n v="6744"/>
    <n v="339.87799999999999"/>
    <n v="35.326000000000001"/>
    <n v="7978"/>
    <n v="289.8"/>
    <n v="0"/>
    <x v="9"/>
  </r>
  <r>
    <d v="2017-06-01T00:00:00"/>
    <x v="21"/>
    <x v="20"/>
    <s v=".."/>
    <s v=".."/>
    <s v=".."/>
    <s v=".."/>
    <n v="180.83"/>
    <n v="0"/>
    <x v="9"/>
  </r>
  <r>
    <d v="2017-06-01T00:00:00"/>
    <x v="21"/>
    <x v="1"/>
    <n v="23314"/>
    <n v="1234.0139999999999"/>
    <n v="0.92500000000000004"/>
    <n v="26474"/>
    <n v="604.30899999999997"/>
    <n v="0"/>
    <x v="9"/>
  </r>
  <r>
    <d v="2017-06-01T00:00:00"/>
    <x v="21"/>
    <x v="16"/>
    <n v="9374"/>
    <n v="50.610999999999997"/>
    <n v="0.17799999999999999"/>
    <n v="8694"/>
    <n v="350.34300000000002"/>
    <n v="0"/>
    <x v="9"/>
  </r>
  <r>
    <d v="2017-06-01T00:00:00"/>
    <x v="21"/>
    <x v="17"/>
    <n v="3033"/>
    <n v="0"/>
    <n v="1.423"/>
    <n v="2342"/>
    <n v="4.1470000000000002"/>
    <n v="0"/>
    <x v="9"/>
  </r>
  <r>
    <d v="2017-06-01T00:00:00"/>
    <x v="21"/>
    <x v="23"/>
    <n v="79149"/>
    <n v="2830.17"/>
    <n v="121.113"/>
    <n v="106504"/>
    <n v="3269.0650000000001"/>
    <n v="37.33"/>
    <x v="9"/>
  </r>
  <r>
    <d v="2017-06-01T00:00:00"/>
    <x v="22"/>
    <x v="23"/>
    <n v="42122"/>
    <n v="1210.258"/>
    <n v="38.880000000000003"/>
    <n v="57725"/>
    <n v="1653.672"/>
    <n v="13.015000000000001"/>
    <x v="9"/>
  </r>
  <r>
    <d v="2017-06-01T00:00:00"/>
    <x v="23"/>
    <x v="21"/>
    <n v="4262"/>
    <n v="192.786"/>
    <n v="1.9279999999999999"/>
    <n v="4774"/>
    <n v="98.873000000000005"/>
    <n v="0"/>
    <x v="9"/>
  </r>
  <r>
    <d v="2017-06-01T00:00:00"/>
    <x v="24"/>
    <x v="4"/>
    <s v=".."/>
    <s v=".."/>
    <s v=".."/>
    <s v=".."/>
    <n v="1053.998"/>
    <n v="0"/>
    <x v="9"/>
  </r>
  <r>
    <d v="2017-06-01T00:00:00"/>
    <x v="24"/>
    <x v="8"/>
    <s v=".."/>
    <n v="1126.499"/>
    <n v="0"/>
    <s v=".."/>
    <s v=".."/>
    <s v=".."/>
    <x v="9"/>
  </r>
  <r>
    <d v="2017-06-01T00:00:00"/>
    <x v="59"/>
    <x v="10"/>
    <n v="18507"/>
    <n v="212.501"/>
    <n v="1.7000000000000001E-2"/>
    <n v="22160"/>
    <n v="281.84500000000003"/>
    <n v="9.3350000000000009"/>
    <x v="9"/>
  </r>
  <r>
    <d v="2017-06-01T00:00:00"/>
    <x v="25"/>
    <x v="14"/>
    <n v="26499"/>
    <n v="779.50800000000004"/>
    <n v="177.821"/>
    <n v="29365"/>
    <n v="854.827"/>
    <n v="2.1000000000000001E-2"/>
    <x v="9"/>
  </r>
  <r>
    <d v="2017-06-01T00:00:00"/>
    <x v="60"/>
    <x v="4"/>
    <n v="5410"/>
    <n v="203.06"/>
    <n v="0"/>
    <n v="8186"/>
    <n v="175.851"/>
    <n v="0"/>
    <x v="9"/>
  </r>
  <r>
    <d v="2017-06-01T00:00:00"/>
    <x v="26"/>
    <x v="8"/>
    <n v="9160"/>
    <n v="117.227"/>
    <n v="0"/>
    <n v="10052"/>
    <n v="233.55"/>
    <n v="0"/>
    <x v="9"/>
  </r>
  <r>
    <d v="2017-06-01T00:00:00"/>
    <x v="75"/>
    <x v="20"/>
    <n v="2346"/>
    <n v="177.46299999999999"/>
    <n v="0"/>
    <n v="2440"/>
    <n v="111.002"/>
    <n v="0"/>
    <x v="9"/>
  </r>
  <r>
    <d v="2017-06-01T00:00:00"/>
    <x v="54"/>
    <x v="14"/>
    <n v="16332"/>
    <n v="25.149000000000001"/>
    <n v="0"/>
    <n v="17455"/>
    <n v="0"/>
    <n v="0"/>
    <x v="9"/>
  </r>
  <r>
    <d v="2017-06-01T00:00:00"/>
    <x v="58"/>
    <x v="25"/>
    <n v="3856"/>
    <n v="223.63900000000001"/>
    <n v="206.947"/>
    <n v="4762"/>
    <n v="298.32600000000002"/>
    <n v="0.185"/>
    <x v="9"/>
  </r>
  <r>
    <d v="2017-06-01T00:00:00"/>
    <x v="28"/>
    <x v="10"/>
    <n v="2475"/>
    <n v="9.8529999999999998"/>
    <n v="0"/>
    <n v="2700"/>
    <n v="0.83399999999999996"/>
    <n v="0"/>
    <x v="9"/>
  </r>
  <r>
    <d v="2017-06-01T00:00:00"/>
    <x v="28"/>
    <x v="14"/>
    <n v="54022"/>
    <n v="212.655"/>
    <n v="0.85799999999999998"/>
    <n v="56238"/>
    <n v="3.742"/>
    <n v="5.6870000000000003"/>
    <x v="9"/>
  </r>
  <r>
    <d v="2017-06-01T00:00:00"/>
    <x v="28"/>
    <x v="25"/>
    <n v="15441"/>
    <n v="66.176000000000002"/>
    <n v="29.518000000000001"/>
    <n v="15080"/>
    <n v="48.427999999999997"/>
    <n v="0"/>
    <x v="9"/>
  </r>
  <r>
    <d v="2017-06-01T00:00:00"/>
    <x v="28"/>
    <x v="1"/>
    <n v="25420"/>
    <n v="5.0839999999999996"/>
    <n v="0"/>
    <n v="27781"/>
    <n v="11.987"/>
    <n v="0"/>
    <x v="9"/>
  </r>
  <r>
    <d v="2017-06-01T00:00:00"/>
    <x v="28"/>
    <x v="16"/>
    <n v="7568"/>
    <n v="225.727"/>
    <n v="4.6120000000000001"/>
    <n v="7988"/>
    <n v="182.52699999999999"/>
    <n v="0"/>
    <x v="9"/>
  </r>
  <r>
    <d v="2017-06-01T00:00:00"/>
    <x v="28"/>
    <x v="17"/>
    <n v="13885"/>
    <n v="220.81299999999999"/>
    <n v="0"/>
    <n v="16656"/>
    <n v="64.426000000000002"/>
    <n v="2.0409999999999999"/>
    <x v="9"/>
  </r>
  <r>
    <d v="2017-06-01T00:00:00"/>
    <x v="28"/>
    <x v="8"/>
    <n v="12369"/>
    <n v="62.465000000000003"/>
    <n v="6.9119999999999999"/>
    <n v="13340"/>
    <n v="38.447000000000003"/>
    <n v="1.913"/>
    <x v="9"/>
  </r>
  <r>
    <d v="2017-06-01T00:00:00"/>
    <x v="28"/>
    <x v="26"/>
    <n v="8328"/>
    <n v="243.738"/>
    <n v="0"/>
    <n v="9077"/>
    <n v="20.315999999999999"/>
    <n v="3.4249999999999998"/>
    <x v="9"/>
  </r>
  <r>
    <d v="2017-06-01T00:00:00"/>
    <x v="57"/>
    <x v="16"/>
    <n v="10540"/>
    <n v="11.712"/>
    <n v="0"/>
    <n v="12128"/>
    <n v="5.32"/>
    <n v="0"/>
    <x v="9"/>
  </r>
  <r>
    <d v="2017-06-01T00:00:00"/>
    <x v="29"/>
    <x v="15"/>
    <n v="10511"/>
    <n v="191.303"/>
    <n v="111.18899999999999"/>
    <n v="11337"/>
    <n v="346.36200000000002"/>
    <n v="4.9669999999999996"/>
    <x v="9"/>
  </r>
  <r>
    <d v="2017-06-01T00:00:00"/>
    <x v="77"/>
    <x v="27"/>
    <n v="2299"/>
    <n v="130.59800000000001"/>
    <n v="0.23599999999999999"/>
    <n v="3059"/>
    <n v="122.54"/>
    <n v="3.0019999999999998"/>
    <x v="9"/>
  </r>
  <r>
    <d v="2017-06-01T00:00:00"/>
    <x v="77"/>
    <x v="1"/>
    <n v="3601"/>
    <n v="42.408999999999999"/>
    <n v="0"/>
    <n v="3032"/>
    <n v="82.274000000000001"/>
    <n v="3.2850000000000001"/>
    <x v="9"/>
  </r>
  <r>
    <d v="2017-06-01T00:00:00"/>
    <x v="31"/>
    <x v="13"/>
    <n v="32463"/>
    <n v="1811.481"/>
    <n v="76.063999999999993"/>
    <n v="40989"/>
    <n v="807.35799999999995"/>
    <n v="2.9929999999999999"/>
    <x v="9"/>
  </r>
  <r>
    <d v="2017-06-01T00:00:00"/>
    <x v="71"/>
    <x v="14"/>
    <n v="2727"/>
    <n v="0"/>
    <n v="0"/>
    <n v="3448"/>
    <n v="0"/>
    <n v="0"/>
    <x v="9"/>
  </r>
  <r>
    <d v="2017-06-01T00:00:00"/>
    <x v="71"/>
    <x v="13"/>
    <n v="4749"/>
    <n v="2.65"/>
    <n v="0"/>
    <n v="5679"/>
    <n v="0.75"/>
    <n v="0"/>
    <x v="9"/>
  </r>
  <r>
    <d v="2017-06-01T00:00:00"/>
    <x v="66"/>
    <x v="28"/>
    <n v="745"/>
    <n v="6.4000000000000001E-2"/>
    <n v="1.7999999999999999E-2"/>
    <n v="648"/>
    <n v="40.036000000000001"/>
    <n v="1.3089999999999999"/>
    <x v="9"/>
  </r>
  <r>
    <d v="2017-06-01T00:00:00"/>
    <x v="34"/>
    <x v="28"/>
    <s v=".."/>
    <s v=".."/>
    <s v=".."/>
    <s v=".."/>
    <n v="23.82"/>
    <n v="0"/>
    <x v="9"/>
  </r>
  <r>
    <d v="2017-06-01T00:00:00"/>
    <x v="34"/>
    <x v="9"/>
    <s v=".."/>
    <n v="6.4189999999999996"/>
    <n v="0"/>
    <s v=".."/>
    <n v="40.371000000000002"/>
    <n v="0"/>
    <x v="9"/>
  </r>
  <r>
    <d v="2017-06-01T00:00:00"/>
    <x v="34"/>
    <x v="29"/>
    <s v=".."/>
    <n v="4.8289999999999997"/>
    <n v="0"/>
    <s v=".."/>
    <n v="44.718000000000004"/>
    <n v="0"/>
    <x v="9"/>
  </r>
  <r>
    <d v="2017-06-01T00:00:00"/>
    <x v="35"/>
    <x v="1"/>
    <n v="545"/>
    <n v="0.104"/>
    <n v="0"/>
    <n v="629"/>
    <n v="4.0000000000000001E-3"/>
    <n v="0"/>
    <x v="9"/>
  </r>
  <r>
    <d v="2017-06-01T00:00:00"/>
    <x v="35"/>
    <x v="24"/>
    <n v="10720"/>
    <n v="200.517"/>
    <n v="0"/>
    <n v="13126"/>
    <n v="406.548"/>
    <n v="0"/>
    <x v="9"/>
  </r>
  <r>
    <d v="2017-06-01T00:00:00"/>
    <x v="64"/>
    <x v="4"/>
    <s v=".."/>
    <s v=".."/>
    <s v=".."/>
    <s v=".."/>
    <n v="212.20699999999999"/>
    <n v="0"/>
    <x v="9"/>
  </r>
  <r>
    <d v="2017-06-01T00:00:00"/>
    <x v="64"/>
    <x v="25"/>
    <s v=".."/>
    <n v="441.44400000000002"/>
    <n v="0"/>
    <s v=".."/>
    <n v="22.367999999999999"/>
    <n v="0"/>
    <x v="9"/>
  </r>
  <r>
    <d v="2017-06-01T00:00:00"/>
    <x v="64"/>
    <x v="8"/>
    <s v=".."/>
    <n v="320.93200000000002"/>
    <n v="0"/>
    <s v=".."/>
    <s v=".."/>
    <s v=".."/>
    <x v="9"/>
  </r>
  <r>
    <d v="2017-06-01T00:00:00"/>
    <x v="36"/>
    <x v="3"/>
    <n v="779"/>
    <n v="1.0249999999999999"/>
    <n v="0"/>
    <n v="963"/>
    <n v="0.24399999999999999"/>
    <n v="1.478"/>
    <x v="9"/>
  </r>
  <r>
    <d v="2017-06-01T00:00:00"/>
    <x v="36"/>
    <x v="27"/>
    <n v="3826"/>
    <n v="13.936999999999999"/>
    <n v="0"/>
    <n v="4123"/>
    <n v="4.734"/>
    <n v="2.1930000000000001"/>
    <x v="9"/>
  </r>
  <r>
    <d v="2017-06-01T00:00:00"/>
    <x v="36"/>
    <x v="4"/>
    <n v="11196"/>
    <n v="324.49"/>
    <n v="63.902000000000001"/>
    <n v="12488"/>
    <n v="739.45399999999995"/>
    <n v="72.337999999999994"/>
    <x v="9"/>
  </r>
  <r>
    <d v="2017-06-01T00:00:00"/>
    <x v="36"/>
    <x v="20"/>
    <n v="23516"/>
    <n v="1229.021"/>
    <n v="36.69"/>
    <n v="30133"/>
    <n v="934.76700000000005"/>
    <n v="33.74"/>
    <x v="9"/>
  </r>
  <r>
    <d v="2017-06-01T00:00:00"/>
    <x v="36"/>
    <x v="14"/>
    <n v="6756"/>
    <n v="117.039"/>
    <n v="1.101"/>
    <n v="6667"/>
    <n v="19.824999999999999"/>
    <n v="0.73599999999999999"/>
    <x v="9"/>
  </r>
  <r>
    <d v="2017-06-01T00:00:00"/>
    <x v="36"/>
    <x v="25"/>
    <n v="18229"/>
    <n v="422.947"/>
    <n v="58.506999999999998"/>
    <n v="20388"/>
    <n v="168.79300000000001"/>
    <n v="48.241"/>
    <x v="9"/>
  </r>
  <r>
    <d v="2017-06-01T00:00:00"/>
    <x v="36"/>
    <x v="38"/>
    <s v=".."/>
    <s v=".."/>
    <s v=".."/>
    <s v=".."/>
    <n v="11.02"/>
    <n v="0"/>
    <x v="9"/>
  </r>
  <r>
    <d v="2017-06-01T00:00:00"/>
    <x v="36"/>
    <x v="2"/>
    <n v="1888"/>
    <n v="1.67"/>
    <n v="0.129"/>
    <n v="2116"/>
    <n v="3.242"/>
    <n v="1.8520000000000001"/>
    <x v="9"/>
  </r>
  <r>
    <d v="2017-06-01T00:00:00"/>
    <x v="36"/>
    <x v="1"/>
    <n v="46662"/>
    <n v="564.28899999999999"/>
    <n v="0.156"/>
    <n v="51240"/>
    <n v="679.346"/>
    <n v="168.75800000000001"/>
    <x v="9"/>
  </r>
  <r>
    <d v="2017-06-01T00:00:00"/>
    <x v="36"/>
    <x v="9"/>
    <n v="2676"/>
    <n v="0"/>
    <n v="0"/>
    <n v="2047"/>
    <n v="5.1379999999999999"/>
    <n v="3.6549999999999998"/>
    <x v="9"/>
  </r>
  <r>
    <d v="2017-06-01T00:00:00"/>
    <x v="36"/>
    <x v="24"/>
    <n v="4039"/>
    <n v="138.517"/>
    <n v="5.3609999999999998"/>
    <n v="3905"/>
    <n v="82.02"/>
    <n v="1.375"/>
    <x v="9"/>
  </r>
  <r>
    <d v="2017-06-01T00:00:00"/>
    <x v="36"/>
    <x v="16"/>
    <n v="31781"/>
    <n v="961.6"/>
    <n v="32.204000000000001"/>
    <n v="32975"/>
    <n v="1309.8409999999999"/>
    <n v="50.39"/>
    <x v="9"/>
  </r>
  <r>
    <d v="2017-06-01T00:00:00"/>
    <x v="36"/>
    <x v="31"/>
    <n v="5840"/>
    <n v="152.04499999999999"/>
    <n v="3.0630000000000002"/>
    <n v="6208"/>
    <n v="22.609000000000002"/>
    <n v="5.8860000000000001"/>
    <x v="9"/>
  </r>
  <r>
    <d v="2017-06-01T00:00:00"/>
    <x v="36"/>
    <x v="17"/>
    <n v="6206"/>
    <n v="178.202"/>
    <n v="14.087999999999999"/>
    <n v="6694"/>
    <n v="49.487000000000002"/>
    <n v="10.005000000000001"/>
    <x v="9"/>
  </r>
  <r>
    <d v="2017-06-01T00:00:00"/>
    <x v="36"/>
    <x v="18"/>
    <n v="10608"/>
    <n v="505.053"/>
    <n v="88.283000000000001"/>
    <n v="14432"/>
    <n v="91.061000000000007"/>
    <n v="122.158"/>
    <x v="9"/>
  </r>
  <r>
    <d v="2017-06-01T00:00:00"/>
    <x v="36"/>
    <x v="23"/>
    <n v="10292"/>
    <n v="3.867"/>
    <n v="0"/>
    <n v="9092"/>
    <n v="199.95400000000001"/>
    <n v="7.734"/>
    <x v="9"/>
  </r>
  <r>
    <d v="2017-06-01T00:00:00"/>
    <x v="36"/>
    <x v="8"/>
    <n v="54477"/>
    <n v="1455.0640000000001"/>
    <n v="135.614"/>
    <n v="58894"/>
    <n v="236.017"/>
    <n v="152.36199999999999"/>
    <x v="9"/>
  </r>
  <r>
    <d v="2017-06-01T00:00:00"/>
    <x v="55"/>
    <x v="35"/>
    <n v="26413"/>
    <n v="1220.248"/>
    <n v="25.190999999999999"/>
    <n v="38550"/>
    <n v="1470.6479999999999"/>
    <n v="2.5999999999999999E-2"/>
    <x v="9"/>
  </r>
  <r>
    <d v="2017-06-01T00:00:00"/>
    <x v="37"/>
    <x v="32"/>
    <n v="5233"/>
    <n v="179.214"/>
    <n v="1.9339999999999999"/>
    <n v="6586"/>
    <n v="287.423"/>
    <n v="0"/>
    <x v="9"/>
  </r>
  <r>
    <d v="2017-06-01T00:00:00"/>
    <x v="63"/>
    <x v="16"/>
    <n v="26694"/>
    <n v="654.53800000000001"/>
    <n v="0"/>
    <n v="29953"/>
    <n v="601.77800000000002"/>
    <n v="0"/>
    <x v="9"/>
  </r>
  <r>
    <d v="2017-06-01T00:00:00"/>
    <x v="67"/>
    <x v="4"/>
    <n v="2953"/>
    <n v="136.351"/>
    <n v="0"/>
    <n v="4980"/>
    <n v="50.44"/>
    <n v="0"/>
    <x v="9"/>
  </r>
  <r>
    <d v="2017-06-01T00:00:00"/>
    <x v="62"/>
    <x v="16"/>
    <n v="3743"/>
    <n v="15.528"/>
    <n v="0"/>
    <n v="5001"/>
    <n v="8.1709999999999994"/>
    <n v="0"/>
    <x v="9"/>
  </r>
  <r>
    <d v="2017-06-01T00:00:00"/>
    <x v="38"/>
    <x v="1"/>
    <n v="948"/>
    <n v="265.61799999999999"/>
    <n v="0"/>
    <n v="905"/>
    <n v="478.47199999999998"/>
    <n v="0"/>
    <x v="9"/>
  </r>
  <r>
    <d v="2017-06-01T00:00:00"/>
    <x v="38"/>
    <x v="16"/>
    <n v="116677"/>
    <n v="7116.3519999999999"/>
    <n v="301.67"/>
    <n v="140378"/>
    <n v="6619.8419999999996"/>
    <n v="0.10199999999999999"/>
    <x v="9"/>
  </r>
  <r>
    <d v="2017-06-01T00:00:00"/>
    <x v="40"/>
    <x v="29"/>
    <n v="1438"/>
    <n v="1.9139999999999999"/>
    <n v="0"/>
    <n v="1698"/>
    <n v="22.425999999999998"/>
    <n v="0"/>
    <x v="9"/>
  </r>
  <r>
    <d v="2017-06-01T00:00:00"/>
    <x v="41"/>
    <x v="31"/>
    <n v="4605"/>
    <n v="101.254"/>
    <n v="0"/>
    <n v="6358"/>
    <n v="313.02800000000002"/>
    <n v="0"/>
    <x v="9"/>
  </r>
  <r>
    <d v="2017-06-01T00:00:00"/>
    <x v="42"/>
    <x v="1"/>
    <s v=".."/>
    <n v="368.74"/>
    <n v="0"/>
    <s v=".."/>
    <n v="435.964"/>
    <n v="0"/>
    <x v="9"/>
  </r>
  <r>
    <d v="2017-06-01T00:00:00"/>
    <x v="43"/>
    <x v="17"/>
    <n v="37109"/>
    <n v="1518.2139999999999"/>
    <n v="88.846000000000004"/>
    <n v="46579"/>
    <n v="1823.0060000000001"/>
    <n v="4.1500000000000004"/>
    <x v="9"/>
  </r>
  <r>
    <d v="2017-06-01T00:00:00"/>
    <x v="45"/>
    <x v="8"/>
    <n v="16065"/>
    <n v="646.29300000000001"/>
    <n v="59.033999999999999"/>
    <n v="19228"/>
    <n v="772.25199999999995"/>
    <n v="0.53200000000000003"/>
    <x v="9"/>
  </r>
  <r>
    <d v="2017-06-01T00:00:00"/>
    <x v="46"/>
    <x v="4"/>
    <s v=".."/>
    <s v=".."/>
    <s v=".."/>
    <s v=".."/>
    <n v="353.52"/>
    <n v="0"/>
    <x v="9"/>
  </r>
  <r>
    <d v="2017-06-01T00:00:00"/>
    <x v="46"/>
    <x v="16"/>
    <s v=".."/>
    <s v=".."/>
    <s v=".."/>
    <s v=".."/>
    <n v="294.50599999999997"/>
    <n v="0"/>
    <x v="9"/>
  </r>
  <r>
    <d v="2017-06-01T00:00:00"/>
    <x v="46"/>
    <x v="8"/>
    <s v=".."/>
    <n v="1140.566"/>
    <n v="0"/>
    <s v=".."/>
    <s v=".."/>
    <s v=".."/>
    <x v="9"/>
  </r>
  <r>
    <d v="2017-06-01T00:00:00"/>
    <x v="47"/>
    <x v="26"/>
    <n v="11788"/>
    <n v="657.50699999999995"/>
    <n v="0"/>
    <n v="15756"/>
    <n v="374.839"/>
    <n v="0"/>
    <x v="9"/>
  </r>
  <r>
    <d v="2017-06-01T00:00:00"/>
    <x v="49"/>
    <x v="10"/>
    <n v="11584"/>
    <n v="29.091000000000001"/>
    <n v="0"/>
    <n v="13360"/>
    <n v="49.71"/>
    <n v="0"/>
    <x v="9"/>
  </r>
  <r>
    <d v="2017-06-01T00:00:00"/>
    <x v="49"/>
    <x v="14"/>
    <n v="11603"/>
    <n v="31.135000000000002"/>
    <n v="0"/>
    <n v="12180"/>
    <n v="0"/>
    <n v="0"/>
    <x v="9"/>
  </r>
  <r>
    <d v="2017-06-01T00:00:00"/>
    <x v="49"/>
    <x v="1"/>
    <n v="39820"/>
    <n v="48.128"/>
    <n v="0"/>
    <n v="43908"/>
    <n v="66.254000000000005"/>
    <n v="0"/>
    <x v="9"/>
  </r>
  <r>
    <d v="2017-06-01T00:00:00"/>
    <x v="49"/>
    <x v="9"/>
    <n v="1274"/>
    <n v="0"/>
    <n v="0"/>
    <n v="1375"/>
    <n v="4.0999999999999996"/>
    <n v="0"/>
    <x v="9"/>
  </r>
  <r>
    <d v="2017-06-01T00:00:00"/>
    <x v="49"/>
    <x v="29"/>
    <n v="467"/>
    <n v="0"/>
    <n v="0"/>
    <n v="878"/>
    <n v="0.17199999999999999"/>
    <n v="0"/>
    <x v="9"/>
  </r>
  <r>
    <d v="2017-06-01T00:00:00"/>
    <x v="49"/>
    <x v="33"/>
    <n v="984"/>
    <n v="4.8179999999999996"/>
    <n v="0"/>
    <n v="1024"/>
    <n v="1.3939999999999999"/>
    <n v="0"/>
    <x v="9"/>
  </r>
  <r>
    <d v="2017-06-01T00:00:00"/>
    <x v="49"/>
    <x v="8"/>
    <n v="18275"/>
    <n v="634.58600000000001"/>
    <n v="0"/>
    <n v="22218"/>
    <n v="684.21400000000006"/>
    <n v="0"/>
    <x v="9"/>
  </r>
  <r>
    <d v="2017-06-01T00:00:00"/>
    <x v="49"/>
    <x v="12"/>
    <n v="1753"/>
    <n v="7.9260000000000002"/>
    <n v="0"/>
    <n v="2137"/>
    <n v="0.11799999999999999"/>
    <n v="0"/>
    <x v="9"/>
  </r>
  <r>
    <d v="2017-06-01T00:00:00"/>
    <x v="50"/>
    <x v="34"/>
    <n v="1498"/>
    <n v="3.169"/>
    <n v="0"/>
    <n v="1949"/>
    <n v="8.9819999999999993"/>
    <n v="0"/>
    <x v="9"/>
  </r>
  <r>
    <d v="2017-06-01T00:00:00"/>
    <x v="72"/>
    <x v="4"/>
    <n v="6279"/>
    <n v="327.334"/>
    <n v="9.0719999999999992"/>
    <n v="6746"/>
    <n v="313.22399999999999"/>
    <n v="0"/>
    <x v="9"/>
  </r>
  <r>
    <d v="2017-07-01T00:00:00"/>
    <x v="65"/>
    <x v="2"/>
    <n v="4465"/>
    <n v="3.827"/>
    <n v="0.77900000000000003"/>
    <n v="4479"/>
    <n v="79.734999999999999"/>
    <n v="4.3630000000000004"/>
    <x v="9"/>
  </r>
  <r>
    <d v="2017-07-01T00:00:00"/>
    <x v="2"/>
    <x v="3"/>
    <n v="15781"/>
    <n v="392.32600000000002"/>
    <n v="17.251999999999999"/>
    <n v="14154"/>
    <n v="132.75700000000001"/>
    <n v="7.6180000000000003"/>
    <x v="9"/>
  </r>
  <r>
    <d v="2017-07-01T00:00:00"/>
    <x v="3"/>
    <x v="4"/>
    <n v="19682"/>
    <n v="501.428"/>
    <n v="27.707999999999998"/>
    <n v="14754"/>
    <n v="750.11599999999999"/>
    <n v="2.8000000000000001E-2"/>
    <x v="9"/>
  </r>
  <r>
    <d v="2017-07-01T00:00:00"/>
    <x v="68"/>
    <x v="30"/>
    <n v="7265"/>
    <n v="144.63300000000001"/>
    <n v="18.925999999999998"/>
    <n v="6623"/>
    <n v="99.084000000000003"/>
    <n v="0"/>
    <x v="9"/>
  </r>
  <r>
    <d v="2017-07-01T00:00:00"/>
    <x v="4"/>
    <x v="5"/>
    <n v="3031"/>
    <n v="50.837000000000003"/>
    <n v="0.35099999999999998"/>
    <n v="2693"/>
    <n v="39.305"/>
    <n v="0"/>
    <x v="9"/>
  </r>
  <r>
    <d v="2017-07-01T00:00:00"/>
    <x v="5"/>
    <x v="6"/>
    <n v="780"/>
    <n v="0.129"/>
    <n v="2.5000000000000001E-2"/>
    <n v="1001"/>
    <n v="2.11"/>
    <n v="0"/>
    <x v="9"/>
  </r>
  <r>
    <d v="2017-07-01T00:00:00"/>
    <x v="5"/>
    <x v="1"/>
    <n v="118970"/>
    <n v="2882.2159999999999"/>
    <n v="134.268"/>
    <n v="110486"/>
    <n v="2817.7089999999998"/>
    <n v="0.95"/>
    <x v="9"/>
  </r>
  <r>
    <d v="2017-07-01T00:00:00"/>
    <x v="6"/>
    <x v="9"/>
    <n v="8073"/>
    <n v="40.514000000000003"/>
    <n v="0"/>
    <n v="8401"/>
    <n v="207.458"/>
    <n v="0"/>
    <x v="9"/>
  </r>
  <r>
    <d v="2017-07-01T00:00:00"/>
    <x v="9"/>
    <x v="12"/>
    <n v="5817"/>
    <n v="4.0430000000000001"/>
    <n v="2.5289999999999999"/>
    <n v="5097"/>
    <n v="35.438000000000002"/>
    <n v="1.4339999999999999"/>
    <x v="9"/>
  </r>
  <r>
    <d v="2017-07-01T00:00:00"/>
    <x v="10"/>
    <x v="13"/>
    <n v="73609"/>
    <n v="1006.423"/>
    <n v="0"/>
    <n v="60137"/>
    <n v="503.512"/>
    <n v="0"/>
    <x v="9"/>
  </r>
  <r>
    <d v="2017-07-01T00:00:00"/>
    <x v="10"/>
    <x v="1"/>
    <n v="3789"/>
    <n v="0"/>
    <n v="0"/>
    <n v="3471"/>
    <n v="0"/>
    <n v="0"/>
    <x v="9"/>
  </r>
  <r>
    <d v="2017-07-01T00:00:00"/>
    <x v="73"/>
    <x v="25"/>
    <n v="6535"/>
    <n v="432.62700000000001"/>
    <n v="2.4060000000000001"/>
    <n v="4298"/>
    <n v="347.47899999999998"/>
    <n v="0"/>
    <x v="9"/>
  </r>
  <r>
    <d v="2017-07-01T00:00:00"/>
    <x v="74"/>
    <x v="8"/>
    <n v="8968"/>
    <n v="145.209"/>
    <n v="61.923999999999999"/>
    <n v="8122"/>
    <n v="258.90800000000002"/>
    <n v="0"/>
    <x v="9"/>
  </r>
  <r>
    <d v="2017-07-01T00:00:00"/>
    <x v="13"/>
    <x v="15"/>
    <n v="5454"/>
    <n v="60.534999999999997"/>
    <n v="9.1530000000000005"/>
    <n v="5552"/>
    <n v="156.53100000000001"/>
    <n v="0"/>
    <x v="9"/>
  </r>
  <r>
    <d v="2017-07-01T00:00:00"/>
    <x v="80"/>
    <x v="14"/>
    <n v="7299"/>
    <n v="0"/>
    <n v="0"/>
    <n v="6099"/>
    <n v="0"/>
    <n v="0"/>
    <x v="9"/>
  </r>
  <r>
    <d v="2017-07-01T00:00:00"/>
    <x v="78"/>
    <x v="4"/>
    <n v="2640"/>
    <n v="80.117000000000004"/>
    <n v="0"/>
    <n v="1951"/>
    <n v="68.942999999999998"/>
    <n v="0"/>
    <x v="9"/>
  </r>
  <r>
    <d v="2017-07-01T00:00:00"/>
    <x v="14"/>
    <x v="16"/>
    <n v="2874"/>
    <n v="7.3410000000000002"/>
    <n v="0"/>
    <n v="2599"/>
    <n v="155.94200000000001"/>
    <n v="0"/>
    <x v="9"/>
  </r>
  <r>
    <d v="2017-07-01T00:00:00"/>
    <x v="14"/>
    <x v="18"/>
    <n v="5266"/>
    <n v="339.81700000000001"/>
    <n v="10.534000000000001"/>
    <n v="4116"/>
    <n v="142.21100000000001"/>
    <n v="0.187"/>
    <x v="9"/>
  </r>
  <r>
    <d v="2017-07-01T00:00:00"/>
    <x v="16"/>
    <x v="20"/>
    <n v="86217"/>
    <n v="3716.57"/>
    <n v="20.623000000000001"/>
    <n v="64253"/>
    <n v="2421.3629999999998"/>
    <n v="4.7069999999999999"/>
    <x v="9"/>
  </r>
  <r>
    <d v="2017-07-01T00:00:00"/>
    <x v="69"/>
    <x v="24"/>
    <n v="6371"/>
    <n v="176.55"/>
    <n v="0"/>
    <n v="5429"/>
    <n v="41.798000000000002"/>
    <n v="0"/>
    <x v="9"/>
  </r>
  <r>
    <d v="2017-07-01T00:00:00"/>
    <x v="17"/>
    <x v="1"/>
    <n v="3411"/>
    <n v="56.268999999999998"/>
    <n v="0"/>
    <n v="3081"/>
    <n v="125.292"/>
    <n v="1.3"/>
    <x v="9"/>
  </r>
  <r>
    <d v="2017-07-01T00:00:00"/>
    <x v="17"/>
    <x v="21"/>
    <n v="11159"/>
    <n v="146.084"/>
    <n v="13.683999999999999"/>
    <n v="9457"/>
    <n v="176.81399999999999"/>
    <n v="2.9279999999999999"/>
    <x v="9"/>
  </r>
  <r>
    <d v="2017-07-01T00:00:00"/>
    <x v="18"/>
    <x v="4"/>
    <n v="33972"/>
    <n v="661.93200000000002"/>
    <n v="38.292999999999999"/>
    <n v="24362"/>
    <n v="974.89"/>
    <n v="0"/>
    <x v="9"/>
  </r>
  <r>
    <d v="2017-07-01T00:00:00"/>
    <x v="19"/>
    <x v="4"/>
    <n v="52018"/>
    <n v="1901.799"/>
    <n v="183.078"/>
    <n v="41511"/>
    <n v="1362.33"/>
    <n v="31.213999999999999"/>
    <x v="9"/>
  </r>
  <r>
    <d v="2017-07-01T00:00:00"/>
    <x v="53"/>
    <x v="8"/>
    <n v="8439"/>
    <n v="446.40600000000001"/>
    <n v="31.5"/>
    <n v="8000"/>
    <n v="288.17500000000001"/>
    <n v="0"/>
    <x v="9"/>
  </r>
  <r>
    <d v="2017-07-01T00:00:00"/>
    <x v="21"/>
    <x v="20"/>
    <s v=".."/>
    <s v=".."/>
    <s v=".."/>
    <s v=".."/>
    <n v="103.065"/>
    <n v="0"/>
    <x v="9"/>
  </r>
  <r>
    <d v="2017-07-01T00:00:00"/>
    <x v="21"/>
    <x v="1"/>
    <n v="28910"/>
    <n v="887.14800000000002"/>
    <n v="0"/>
    <n v="25306"/>
    <n v="582.22799999999995"/>
    <n v="0.23100000000000001"/>
    <x v="9"/>
  </r>
  <r>
    <d v="2017-07-01T00:00:00"/>
    <x v="21"/>
    <x v="16"/>
    <n v="9251"/>
    <n v="66.731999999999999"/>
    <n v="8.8999999999999996E-2"/>
    <n v="8411"/>
    <n v="297.654"/>
    <n v="0"/>
    <x v="9"/>
  </r>
  <r>
    <d v="2017-07-01T00:00:00"/>
    <x v="21"/>
    <x v="17"/>
    <n v="3755"/>
    <n v="0.18"/>
    <n v="0"/>
    <n v="3412"/>
    <n v="3.7519999999999998"/>
    <n v="0"/>
    <x v="9"/>
  </r>
  <r>
    <d v="2017-07-01T00:00:00"/>
    <x v="21"/>
    <x v="23"/>
    <n v="124632"/>
    <n v="3257.0010000000002"/>
    <n v="129.221"/>
    <n v="95796"/>
    <n v="2589.4679999999998"/>
    <n v="34.634"/>
    <x v="9"/>
  </r>
  <r>
    <d v="2017-07-01T00:00:00"/>
    <x v="22"/>
    <x v="23"/>
    <n v="66185"/>
    <n v="800.37300000000005"/>
    <n v="38.594999999999999"/>
    <n v="57868"/>
    <n v="1510.2619999999999"/>
    <n v="13.973000000000001"/>
    <x v="9"/>
  </r>
  <r>
    <d v="2017-07-01T00:00:00"/>
    <x v="23"/>
    <x v="21"/>
    <n v="4751"/>
    <n v="210.67699999999999"/>
    <n v="2.306"/>
    <n v="3993"/>
    <n v="46.898000000000003"/>
    <n v="0"/>
    <x v="9"/>
  </r>
  <r>
    <d v="2017-07-01T00:00:00"/>
    <x v="24"/>
    <x v="4"/>
    <s v=".."/>
    <s v=".."/>
    <s v=".."/>
    <s v=".."/>
    <n v="1653.37"/>
    <n v="0"/>
    <x v="9"/>
  </r>
  <r>
    <d v="2017-07-01T00:00:00"/>
    <x v="24"/>
    <x v="8"/>
    <s v=".."/>
    <n v="1183.145"/>
    <n v="0"/>
    <s v=".."/>
    <s v=".."/>
    <s v=".."/>
    <x v="9"/>
  </r>
  <r>
    <d v="2017-07-01T00:00:00"/>
    <x v="59"/>
    <x v="10"/>
    <n v="25683"/>
    <n v="317.99700000000001"/>
    <n v="0.111"/>
    <n v="23356"/>
    <n v="252.167"/>
    <n v="8.8480000000000008"/>
    <x v="9"/>
  </r>
  <r>
    <d v="2017-07-01T00:00:00"/>
    <x v="25"/>
    <x v="14"/>
    <n v="31959"/>
    <n v="577.73699999999997"/>
    <n v="164.124"/>
    <n v="31332"/>
    <n v="892.22199999999998"/>
    <n v="5.6210000000000004"/>
    <x v="9"/>
  </r>
  <r>
    <d v="2017-07-01T00:00:00"/>
    <x v="60"/>
    <x v="4"/>
    <n v="8456"/>
    <n v="185.25899999999999"/>
    <n v="0"/>
    <n v="6201"/>
    <n v="290.97300000000001"/>
    <n v="0"/>
    <x v="9"/>
  </r>
  <r>
    <d v="2017-07-01T00:00:00"/>
    <x v="26"/>
    <x v="8"/>
    <n v="10968"/>
    <n v="162.57300000000001"/>
    <n v="0"/>
    <n v="9222"/>
    <n v="165.08099999999999"/>
    <n v="0"/>
    <x v="9"/>
  </r>
  <r>
    <d v="2017-07-01T00:00:00"/>
    <x v="75"/>
    <x v="20"/>
    <n v="4334"/>
    <n v="205.10400000000001"/>
    <n v="0"/>
    <n v="2794"/>
    <n v="107.02500000000001"/>
    <n v="0"/>
    <x v="9"/>
  </r>
  <r>
    <d v="2017-07-01T00:00:00"/>
    <x v="54"/>
    <x v="14"/>
    <n v="17430"/>
    <n v="28.806000000000001"/>
    <n v="0"/>
    <n v="17436"/>
    <n v="0"/>
    <n v="0"/>
    <x v="9"/>
  </r>
  <r>
    <d v="2017-07-01T00:00:00"/>
    <x v="58"/>
    <x v="25"/>
    <n v="5499"/>
    <n v="287.10899999999998"/>
    <n v="299.61700000000002"/>
    <n v="3771"/>
    <n v="254.92599999999999"/>
    <n v="0.17299999999999999"/>
    <x v="9"/>
  </r>
  <r>
    <d v="2017-07-01T00:00:00"/>
    <x v="28"/>
    <x v="10"/>
    <n v="3118"/>
    <n v="3.3860000000000001"/>
    <n v="0"/>
    <n v="2745"/>
    <n v="2.1440000000000001"/>
    <n v="0"/>
    <x v="9"/>
  </r>
  <r>
    <d v="2017-07-01T00:00:00"/>
    <x v="28"/>
    <x v="14"/>
    <n v="60198"/>
    <n v="250.63499999999999"/>
    <n v="1.0409999999999999"/>
    <n v="59948"/>
    <n v="7.6559999999999997"/>
    <n v="5.7270000000000003"/>
    <x v="9"/>
  </r>
  <r>
    <d v="2017-07-01T00:00:00"/>
    <x v="28"/>
    <x v="25"/>
    <n v="20912"/>
    <n v="92.542000000000002"/>
    <n v="7.125"/>
    <n v="12869"/>
    <n v="18.885000000000002"/>
    <n v="0"/>
    <x v="9"/>
  </r>
  <r>
    <d v="2017-07-01T00:00:00"/>
    <x v="28"/>
    <x v="1"/>
    <n v="37081"/>
    <n v="6.3869999999999996"/>
    <n v="0"/>
    <n v="33965"/>
    <n v="10.891999999999999"/>
    <n v="0"/>
    <x v="9"/>
  </r>
  <r>
    <d v="2017-07-01T00:00:00"/>
    <x v="28"/>
    <x v="16"/>
    <n v="8028"/>
    <n v="227.13300000000001"/>
    <n v="4.0119999999999996"/>
    <n v="7744"/>
    <n v="204.90100000000001"/>
    <n v="0"/>
    <x v="9"/>
  </r>
  <r>
    <d v="2017-07-01T00:00:00"/>
    <x v="28"/>
    <x v="17"/>
    <n v="17050"/>
    <n v="270.11"/>
    <n v="0.21099999999999999"/>
    <n v="16195"/>
    <n v="45.526000000000003"/>
    <n v="2.0859999999999999"/>
    <x v="9"/>
  </r>
  <r>
    <d v="2017-07-01T00:00:00"/>
    <x v="28"/>
    <x v="8"/>
    <n v="13767"/>
    <n v="153.13499999999999"/>
    <n v="8.423"/>
    <n v="12738"/>
    <n v="35.119"/>
    <n v="1.9370000000000001"/>
    <x v="9"/>
  </r>
  <r>
    <d v="2017-07-01T00:00:00"/>
    <x v="28"/>
    <x v="26"/>
    <n v="9286"/>
    <n v="173.292"/>
    <n v="0"/>
    <n v="8423"/>
    <n v="6.5339999999999998"/>
    <n v="3.548"/>
    <x v="9"/>
  </r>
  <r>
    <d v="2017-07-01T00:00:00"/>
    <x v="57"/>
    <x v="16"/>
    <n v="11520"/>
    <n v="16.068999999999999"/>
    <n v="0"/>
    <n v="10683"/>
    <n v="1.5209999999999999"/>
    <n v="0"/>
    <x v="9"/>
  </r>
  <r>
    <d v="2017-07-01T00:00:00"/>
    <x v="29"/>
    <x v="15"/>
    <n v="12781"/>
    <n v="217.065"/>
    <n v="118.733"/>
    <n v="10718"/>
    <n v="328.18599999999998"/>
    <n v="4.4580000000000002"/>
    <x v="9"/>
  </r>
  <r>
    <d v="2017-07-01T00:00:00"/>
    <x v="77"/>
    <x v="27"/>
    <n v="2916"/>
    <n v="95.614000000000004"/>
    <n v="1.2609999999999999"/>
    <n v="2400"/>
    <n v="146.37799999999999"/>
    <n v="6.0570000000000004"/>
    <x v="9"/>
  </r>
  <r>
    <d v="2017-07-01T00:00:00"/>
    <x v="77"/>
    <x v="1"/>
    <n v="3273"/>
    <n v="59.762"/>
    <n v="0"/>
    <n v="3611"/>
    <n v="79.326999999999998"/>
    <n v="1.6479999999999999"/>
    <x v="9"/>
  </r>
  <r>
    <d v="2017-07-01T00:00:00"/>
    <x v="31"/>
    <x v="13"/>
    <n v="46506"/>
    <n v="1730.576"/>
    <n v="18.042999999999999"/>
    <n v="39134"/>
    <n v="604.63300000000004"/>
    <n v="0"/>
    <x v="9"/>
  </r>
  <r>
    <d v="2017-07-01T00:00:00"/>
    <x v="71"/>
    <x v="14"/>
    <n v="3244"/>
    <n v="0"/>
    <n v="0"/>
    <n v="3322"/>
    <n v="0"/>
    <n v="0"/>
    <x v="9"/>
  </r>
  <r>
    <d v="2017-07-01T00:00:00"/>
    <x v="71"/>
    <x v="13"/>
    <n v="7474"/>
    <n v="2.91"/>
    <n v="0"/>
    <n v="5784"/>
    <n v="0.90500000000000003"/>
    <n v="0"/>
    <x v="9"/>
  </r>
  <r>
    <d v="2017-07-01T00:00:00"/>
    <x v="66"/>
    <x v="28"/>
    <n v="740"/>
    <n v="12.13"/>
    <n v="6.6000000000000003E-2"/>
    <n v="659"/>
    <n v="40.953000000000003"/>
    <n v="1.0349999999999999"/>
    <x v="9"/>
  </r>
  <r>
    <d v="2017-07-01T00:00:00"/>
    <x v="34"/>
    <x v="9"/>
    <s v=".."/>
    <n v="19.795000000000002"/>
    <n v="0"/>
    <s v=".."/>
    <n v="55.734000000000002"/>
    <n v="0"/>
    <x v="9"/>
  </r>
  <r>
    <d v="2017-07-01T00:00:00"/>
    <x v="34"/>
    <x v="29"/>
    <s v=".."/>
    <n v="0.15"/>
    <n v="0"/>
    <s v=".."/>
    <n v="11.391999999999999"/>
    <n v="0"/>
    <x v="9"/>
  </r>
  <r>
    <d v="2017-07-01T00:00:00"/>
    <x v="35"/>
    <x v="1"/>
    <n v="626"/>
    <n v="0"/>
    <n v="0"/>
    <n v="667"/>
    <n v="0"/>
    <n v="0"/>
    <x v="9"/>
  </r>
  <r>
    <d v="2017-07-01T00:00:00"/>
    <x v="35"/>
    <x v="24"/>
    <n v="14236"/>
    <n v="301.97000000000003"/>
    <n v="0"/>
    <n v="11522"/>
    <n v="354.166"/>
    <n v="0"/>
    <x v="9"/>
  </r>
  <r>
    <d v="2017-07-01T00:00:00"/>
    <x v="64"/>
    <x v="4"/>
    <s v=".."/>
    <s v=".."/>
    <s v=".."/>
    <s v=".."/>
    <n v="132.85400000000001"/>
    <n v="0"/>
    <x v="9"/>
  </r>
  <r>
    <d v="2017-07-01T00:00:00"/>
    <x v="64"/>
    <x v="25"/>
    <s v=".."/>
    <n v="404.04399999999998"/>
    <n v="0"/>
    <s v=".."/>
    <n v="34.036000000000001"/>
    <n v="0"/>
    <x v="9"/>
  </r>
  <r>
    <d v="2017-07-01T00:00:00"/>
    <x v="64"/>
    <x v="8"/>
    <s v=".."/>
    <n v="421.358"/>
    <n v="0"/>
    <s v=".."/>
    <s v=".."/>
    <s v=".."/>
    <x v="9"/>
  </r>
  <r>
    <d v="2017-07-01T00:00:00"/>
    <x v="36"/>
    <x v="3"/>
    <n v="3027"/>
    <n v="22.402000000000001"/>
    <n v="0"/>
    <n v="2624"/>
    <n v="0.23300000000000001"/>
    <n v="2.4129999999999998"/>
    <x v="9"/>
  </r>
  <r>
    <d v="2017-07-01T00:00:00"/>
    <x v="36"/>
    <x v="27"/>
    <n v="5420"/>
    <n v="30.001000000000001"/>
    <n v="0"/>
    <n v="4991"/>
    <n v="5.0199999999999996"/>
    <n v="2.3220000000000001"/>
    <x v="9"/>
  </r>
  <r>
    <d v="2017-07-01T00:00:00"/>
    <x v="36"/>
    <x v="4"/>
    <n v="15250"/>
    <n v="332.13900000000001"/>
    <n v="59.057000000000002"/>
    <n v="11638"/>
    <n v="511.68200000000002"/>
    <n v="56.448"/>
    <x v="9"/>
  </r>
  <r>
    <d v="2017-07-01T00:00:00"/>
    <x v="36"/>
    <x v="20"/>
    <n v="36520"/>
    <n v="1057.4079999999999"/>
    <n v="42.066000000000003"/>
    <n v="27837"/>
    <n v="801.69100000000003"/>
    <n v="29.545999999999999"/>
    <x v="9"/>
  </r>
  <r>
    <d v="2017-07-01T00:00:00"/>
    <x v="36"/>
    <x v="14"/>
    <n v="8462"/>
    <n v="140.92099999999999"/>
    <n v="0.98299999999999998"/>
    <n v="7629"/>
    <n v="34.680999999999997"/>
    <n v="0.88600000000000001"/>
    <x v="9"/>
  </r>
  <r>
    <d v="2017-07-01T00:00:00"/>
    <x v="36"/>
    <x v="25"/>
    <n v="24930"/>
    <n v="380.91"/>
    <n v="73.326999999999998"/>
    <n v="18670"/>
    <n v="169.018"/>
    <n v="47.023000000000003"/>
    <x v="9"/>
  </r>
  <r>
    <d v="2017-07-01T00:00:00"/>
    <x v="36"/>
    <x v="2"/>
    <n v="2800"/>
    <n v="1.0129999999999999"/>
    <n v="0.16400000000000001"/>
    <n v="2329"/>
    <n v="1.9850000000000001"/>
    <n v="2.0009999999999999"/>
    <x v="9"/>
  </r>
  <r>
    <d v="2017-07-01T00:00:00"/>
    <x v="36"/>
    <x v="1"/>
    <n v="62588"/>
    <n v="672.72500000000002"/>
    <n v="9.7000000000000003E-2"/>
    <n v="61715"/>
    <n v="749.11099999999999"/>
    <n v="156.65"/>
    <x v="9"/>
  </r>
  <r>
    <d v="2017-07-01T00:00:00"/>
    <x v="36"/>
    <x v="9"/>
    <n v="3422"/>
    <n v="0.17799999999999999"/>
    <n v="0"/>
    <n v="2461"/>
    <n v="9.9659999999999993"/>
    <n v="4.5039999999999996"/>
    <x v="9"/>
  </r>
  <r>
    <d v="2017-07-01T00:00:00"/>
    <x v="36"/>
    <x v="24"/>
    <n v="5250"/>
    <n v="129.06100000000001"/>
    <n v="6.1269999999999998"/>
    <n v="4503"/>
    <n v="91.427000000000007"/>
    <n v="1.419"/>
    <x v="9"/>
  </r>
  <r>
    <d v="2017-07-01T00:00:00"/>
    <x v="36"/>
    <x v="16"/>
    <n v="35485"/>
    <n v="1355.11"/>
    <n v="27.145"/>
    <n v="33669"/>
    <n v="1262.8630000000001"/>
    <n v="51.094000000000001"/>
    <x v="9"/>
  </r>
  <r>
    <d v="2017-07-01T00:00:00"/>
    <x v="36"/>
    <x v="31"/>
    <n v="7289"/>
    <n v="187.857"/>
    <n v="2.4169999999999998"/>
    <n v="6639"/>
    <n v="34.813000000000002"/>
    <n v="5.2569999999999997"/>
    <x v="9"/>
  </r>
  <r>
    <d v="2017-07-01T00:00:00"/>
    <x v="36"/>
    <x v="17"/>
    <n v="7225"/>
    <n v="200.16200000000001"/>
    <n v="16.797999999999998"/>
    <n v="6524"/>
    <n v="28.13"/>
    <n v="10.243"/>
    <x v="9"/>
  </r>
  <r>
    <d v="2017-07-01T00:00:00"/>
    <x v="36"/>
    <x v="18"/>
    <n v="13614"/>
    <n v="508.12900000000002"/>
    <n v="47.24"/>
    <n v="12079"/>
    <n v="104.098"/>
    <n v="113.50700000000001"/>
    <x v="9"/>
  </r>
  <r>
    <d v="2017-07-01T00:00:00"/>
    <x v="36"/>
    <x v="23"/>
    <n v="12271"/>
    <n v="6.8449999999999998"/>
    <n v="0"/>
    <n v="9039"/>
    <n v="156.715"/>
    <n v="9.5649999999999995"/>
    <x v="9"/>
  </r>
  <r>
    <d v="2017-07-01T00:00:00"/>
    <x v="36"/>
    <x v="8"/>
    <n v="61457"/>
    <n v="1690.019"/>
    <n v="128.42599999999999"/>
    <n v="57681"/>
    <n v="212.18100000000001"/>
    <n v="141.809"/>
    <x v="9"/>
  </r>
  <r>
    <d v="2017-07-01T00:00:00"/>
    <x v="55"/>
    <x v="35"/>
    <n v="45024"/>
    <n v="995.16600000000005"/>
    <n v="24.613"/>
    <n v="45027"/>
    <n v="1214.6579999999999"/>
    <n v="5.7000000000000002E-2"/>
    <x v="9"/>
  </r>
  <r>
    <d v="2017-07-01T00:00:00"/>
    <x v="37"/>
    <x v="32"/>
    <n v="7175"/>
    <n v="179.06200000000001"/>
    <n v="4.8000000000000001E-2"/>
    <n v="5487"/>
    <n v="251.995"/>
    <n v="0"/>
    <x v="9"/>
  </r>
  <r>
    <d v="2017-07-01T00:00:00"/>
    <x v="63"/>
    <x v="16"/>
    <n v="24614"/>
    <n v="528.29300000000001"/>
    <n v="0"/>
    <n v="21096"/>
    <n v="275.46899999999999"/>
    <n v="0"/>
    <x v="9"/>
  </r>
  <r>
    <d v="2017-07-01T00:00:00"/>
    <x v="81"/>
    <x v="16"/>
    <n v="6763"/>
    <n v="214.77799999999999"/>
    <n v="0"/>
    <n v="5108"/>
    <n v="51.706000000000003"/>
    <n v="0"/>
    <x v="9"/>
  </r>
  <r>
    <d v="2017-07-01T00:00:00"/>
    <x v="67"/>
    <x v="4"/>
    <n v="4981"/>
    <n v="61.853999999999999"/>
    <n v="0"/>
    <n v="3195"/>
    <n v="78.19"/>
    <n v="0"/>
    <x v="9"/>
  </r>
  <r>
    <d v="2017-07-01T00:00:00"/>
    <x v="62"/>
    <x v="16"/>
    <n v="6539"/>
    <n v="18.812999999999999"/>
    <n v="0"/>
    <n v="5295"/>
    <n v="6.2629999999999999"/>
    <n v="0"/>
    <x v="9"/>
  </r>
  <r>
    <d v="2017-07-01T00:00:00"/>
    <x v="38"/>
    <x v="1"/>
    <n v="1106"/>
    <n v="188.053"/>
    <n v="0"/>
    <n v="844"/>
    <n v="483.95100000000002"/>
    <n v="0"/>
    <x v="9"/>
  </r>
  <r>
    <d v="2017-07-01T00:00:00"/>
    <x v="38"/>
    <x v="16"/>
    <n v="156273"/>
    <n v="7328.0050000000001"/>
    <n v="312.87599999999998"/>
    <n v="135255"/>
    <n v="5772.6729999999998"/>
    <n v="0"/>
    <x v="9"/>
  </r>
  <r>
    <d v="2017-07-01T00:00:00"/>
    <x v="40"/>
    <x v="29"/>
    <n v="1623"/>
    <n v="2.5409999999999999"/>
    <n v="0"/>
    <n v="1564"/>
    <n v="23.638999999999999"/>
    <n v="0"/>
    <x v="9"/>
  </r>
  <r>
    <d v="2017-07-01T00:00:00"/>
    <x v="41"/>
    <x v="31"/>
    <n v="7210"/>
    <n v="112.95099999999999"/>
    <n v="0"/>
    <n v="6034"/>
    <n v="314.44200000000001"/>
    <n v="0"/>
    <x v="9"/>
  </r>
  <r>
    <d v="2017-07-01T00:00:00"/>
    <x v="42"/>
    <x v="1"/>
    <s v=".."/>
    <n v="346.21800000000002"/>
    <n v="0"/>
    <s v=".."/>
    <n v="486.66699999999997"/>
    <n v="0"/>
    <x v="9"/>
  </r>
  <r>
    <d v="2017-07-01T00:00:00"/>
    <x v="43"/>
    <x v="17"/>
    <n v="50978"/>
    <n v="1706.4839999999999"/>
    <n v="97.852999999999994"/>
    <n v="42410"/>
    <n v="1851.809"/>
    <n v="3.625"/>
    <x v="9"/>
  </r>
  <r>
    <d v="2017-07-01T00:00:00"/>
    <x v="45"/>
    <x v="8"/>
    <n v="20909"/>
    <n v="650.78499999999997"/>
    <n v="55.774999999999999"/>
    <n v="18419"/>
    <n v="772.59100000000001"/>
    <n v="3.2839999999999998"/>
    <x v="9"/>
  </r>
  <r>
    <d v="2017-07-01T00:00:00"/>
    <x v="46"/>
    <x v="4"/>
    <s v=".."/>
    <s v=".."/>
    <s v=".."/>
    <s v=".."/>
    <n v="291.46499999999997"/>
    <n v="0"/>
    <x v="9"/>
  </r>
  <r>
    <d v="2017-07-01T00:00:00"/>
    <x v="46"/>
    <x v="16"/>
    <s v=".."/>
    <s v=".."/>
    <s v=".."/>
    <s v=".."/>
    <n v="219.47499999999999"/>
    <n v="0"/>
    <x v="9"/>
  </r>
  <r>
    <d v="2017-07-01T00:00:00"/>
    <x v="46"/>
    <x v="8"/>
    <s v=".."/>
    <n v="1224.751"/>
    <n v="0"/>
    <s v=".."/>
    <s v=".."/>
    <s v=".."/>
    <x v="9"/>
  </r>
  <r>
    <d v="2017-07-01T00:00:00"/>
    <x v="47"/>
    <x v="26"/>
    <n v="18618"/>
    <n v="854.47699999999998"/>
    <n v="0"/>
    <n v="16816"/>
    <n v="317.822"/>
    <n v="0"/>
    <x v="9"/>
  </r>
  <r>
    <d v="2017-07-01T00:00:00"/>
    <x v="49"/>
    <x v="10"/>
    <n v="14488"/>
    <n v="34.765999999999998"/>
    <n v="0"/>
    <n v="13586"/>
    <n v="81.007000000000005"/>
    <n v="0"/>
    <x v="9"/>
  </r>
  <r>
    <d v="2017-07-01T00:00:00"/>
    <x v="49"/>
    <x v="20"/>
    <n v="4618"/>
    <n v="0"/>
    <n v="0"/>
    <n v="3206"/>
    <n v="0"/>
    <n v="0"/>
    <x v="9"/>
  </r>
  <r>
    <d v="2017-07-01T00:00:00"/>
    <x v="49"/>
    <x v="14"/>
    <n v="12572"/>
    <n v="63.290999999999997"/>
    <n v="0"/>
    <n v="11821"/>
    <n v="2E-3"/>
    <n v="0"/>
    <x v="9"/>
  </r>
  <r>
    <d v="2017-07-01T00:00:00"/>
    <x v="49"/>
    <x v="1"/>
    <n v="52195"/>
    <n v="51.177"/>
    <n v="0"/>
    <n v="48293"/>
    <n v="29.039000000000001"/>
    <n v="0"/>
    <x v="9"/>
  </r>
  <r>
    <d v="2017-07-01T00:00:00"/>
    <x v="49"/>
    <x v="9"/>
    <n v="1482"/>
    <n v="0.218"/>
    <n v="0"/>
    <n v="1727"/>
    <n v="21.716000000000001"/>
    <n v="0"/>
    <x v="9"/>
  </r>
  <r>
    <d v="2017-07-01T00:00:00"/>
    <x v="49"/>
    <x v="29"/>
    <n v="701"/>
    <n v="0"/>
    <n v="0"/>
    <n v="639"/>
    <n v="10.282"/>
    <n v="0"/>
    <x v="9"/>
  </r>
  <r>
    <d v="2017-07-01T00:00:00"/>
    <x v="49"/>
    <x v="33"/>
    <n v="1075"/>
    <n v="0.36299999999999999"/>
    <n v="0"/>
    <n v="958"/>
    <n v="0.26600000000000001"/>
    <n v="0"/>
    <x v="9"/>
  </r>
  <r>
    <d v="2017-07-01T00:00:00"/>
    <x v="49"/>
    <x v="8"/>
    <n v="23706"/>
    <n v="669.47199999999998"/>
    <n v="0"/>
    <n v="23263"/>
    <n v="728.31600000000003"/>
    <n v="0"/>
    <x v="9"/>
  </r>
  <r>
    <d v="2017-07-01T00:00:00"/>
    <x v="49"/>
    <x v="12"/>
    <n v="2829"/>
    <n v="3.6739999999999999"/>
    <n v="0"/>
    <n v="2718"/>
    <n v="15.583"/>
    <n v="0"/>
    <x v="9"/>
  </r>
  <r>
    <d v="2017-07-01T00:00:00"/>
    <x v="50"/>
    <x v="34"/>
    <n v="2138"/>
    <n v="1.046"/>
    <n v="0"/>
    <n v="2139"/>
    <n v="0.89700000000000002"/>
    <n v="0"/>
    <x v="9"/>
  </r>
  <r>
    <d v="2017-07-01T00:00:00"/>
    <x v="72"/>
    <x v="4"/>
    <n v="8774"/>
    <n v="364.66199999999998"/>
    <n v="16.975000000000001"/>
    <n v="5980"/>
    <n v="343.7"/>
    <n v="0"/>
    <x v="9"/>
  </r>
  <r>
    <d v="2017-08-01T00:00:00"/>
    <x v="65"/>
    <x v="2"/>
    <n v="5717"/>
    <n v="5.6360000000000001"/>
    <n v="0.70599999999999996"/>
    <n v="4861"/>
    <n v="108.131"/>
    <n v="7.3760000000000003"/>
    <x v="9"/>
  </r>
  <r>
    <d v="2017-08-01T00:00:00"/>
    <x v="2"/>
    <x v="3"/>
    <n v="14387"/>
    <n v="387.93700000000001"/>
    <n v="16.96"/>
    <n v="15067"/>
    <n v="132.298"/>
    <n v="12.212999999999999"/>
    <x v="9"/>
  </r>
  <r>
    <d v="2017-08-01T00:00:00"/>
    <x v="3"/>
    <x v="4"/>
    <n v="13122"/>
    <n v="357.16199999999998"/>
    <n v="31.387"/>
    <n v="13178"/>
    <n v="637.721"/>
    <n v="4.1529999999999996"/>
    <x v="9"/>
  </r>
  <r>
    <d v="2017-08-01T00:00:00"/>
    <x v="68"/>
    <x v="30"/>
    <n v="6048"/>
    <n v="200.90100000000001"/>
    <n v="17.331"/>
    <n v="5706"/>
    <n v="95.293999999999997"/>
    <n v="0"/>
    <x v="9"/>
  </r>
  <r>
    <d v="2017-08-01T00:00:00"/>
    <x v="4"/>
    <x v="5"/>
    <n v="2093"/>
    <n v="71.994"/>
    <n v="0.39500000000000002"/>
    <n v="2347"/>
    <n v="45.658000000000001"/>
    <n v="0"/>
    <x v="9"/>
  </r>
  <r>
    <d v="2017-08-01T00:00:00"/>
    <x v="5"/>
    <x v="6"/>
    <n v="1036"/>
    <n v="0.02"/>
    <n v="4.9000000000000002E-2"/>
    <n v="1088"/>
    <n v="4.2489999999999997"/>
    <n v="0"/>
    <x v="9"/>
  </r>
  <r>
    <d v="2017-08-01T00:00:00"/>
    <x v="5"/>
    <x v="1"/>
    <n v="100119"/>
    <n v="2677.7719999999999"/>
    <n v="159.49100000000001"/>
    <n v="101779"/>
    <n v="2967.4870000000001"/>
    <n v="1.6240000000000001"/>
    <x v="9"/>
  </r>
  <r>
    <d v="2017-08-01T00:00:00"/>
    <x v="6"/>
    <x v="9"/>
    <n v="6551"/>
    <n v="36.594000000000001"/>
    <n v="0"/>
    <n v="7393"/>
    <n v="201.965"/>
    <n v="0"/>
    <x v="9"/>
  </r>
  <r>
    <d v="2017-08-01T00:00:00"/>
    <x v="9"/>
    <x v="12"/>
    <n v="4530"/>
    <n v="3.9670000000000001"/>
    <n v="2.5339999999999998"/>
    <n v="4328"/>
    <n v="31.33"/>
    <n v="4.415"/>
    <x v="9"/>
  </r>
  <r>
    <d v="2017-08-01T00:00:00"/>
    <x v="10"/>
    <x v="13"/>
    <n v="62154"/>
    <n v="711.11900000000003"/>
    <n v="0"/>
    <n v="53838"/>
    <n v="575.28599999999994"/>
    <n v="0"/>
    <x v="9"/>
  </r>
  <r>
    <d v="2017-08-01T00:00:00"/>
    <x v="10"/>
    <x v="1"/>
    <n v="2840"/>
    <n v="0"/>
    <n v="0"/>
    <n v="3292"/>
    <n v="30.489000000000001"/>
    <n v="0"/>
    <x v="9"/>
  </r>
  <r>
    <d v="2017-08-01T00:00:00"/>
    <x v="73"/>
    <x v="25"/>
    <n v="5641"/>
    <n v="488.82600000000002"/>
    <n v="3.38"/>
    <n v="6338"/>
    <n v="221.785"/>
    <n v="0"/>
    <x v="9"/>
  </r>
  <r>
    <d v="2017-08-01T00:00:00"/>
    <x v="74"/>
    <x v="8"/>
    <n v="7987"/>
    <n v="203.75700000000001"/>
    <n v="38.563000000000002"/>
    <n v="9060"/>
    <n v="290.096"/>
    <n v="7.3999999999999996E-2"/>
    <x v="9"/>
  </r>
  <r>
    <d v="2017-08-01T00:00:00"/>
    <x v="13"/>
    <x v="15"/>
    <n v="7265"/>
    <n v="170.822"/>
    <n v="26.486999999999998"/>
    <n v="7561"/>
    <n v="175.97900000000001"/>
    <n v="0"/>
    <x v="9"/>
  </r>
  <r>
    <d v="2017-08-01T00:00:00"/>
    <x v="80"/>
    <x v="14"/>
    <n v="6035"/>
    <n v="0"/>
    <n v="0"/>
    <n v="5554"/>
    <n v="0"/>
    <n v="0"/>
    <x v="9"/>
  </r>
  <r>
    <d v="2017-08-01T00:00:00"/>
    <x v="78"/>
    <x v="4"/>
    <n v="2090"/>
    <n v="125.574"/>
    <n v="0"/>
    <n v="2329"/>
    <n v="81.861000000000004"/>
    <n v="0"/>
    <x v="9"/>
  </r>
  <r>
    <d v="2017-08-01T00:00:00"/>
    <x v="14"/>
    <x v="16"/>
    <n v="2678"/>
    <n v="11.273999999999999"/>
    <n v="0"/>
    <n v="2485"/>
    <n v="148.54599999999999"/>
    <n v="0.378"/>
    <x v="9"/>
  </r>
  <r>
    <d v="2017-08-01T00:00:00"/>
    <x v="14"/>
    <x v="18"/>
    <n v="4388"/>
    <n v="375.92500000000001"/>
    <n v="11.106999999999999"/>
    <n v="5041"/>
    <n v="111.962"/>
    <n v="0.67"/>
    <x v="9"/>
  </r>
  <r>
    <d v="2017-08-01T00:00:00"/>
    <x v="16"/>
    <x v="20"/>
    <n v="69982"/>
    <n v="3790.1759999999999"/>
    <n v="19.492000000000001"/>
    <n v="80297"/>
    <n v="2870.2310000000002"/>
    <n v="5.3310000000000004"/>
    <x v="9"/>
  </r>
  <r>
    <d v="2017-08-01T00:00:00"/>
    <x v="69"/>
    <x v="24"/>
    <n v="6142"/>
    <n v="226.297"/>
    <n v="0"/>
    <n v="5267"/>
    <n v="32.548999999999999"/>
    <n v="0"/>
    <x v="9"/>
  </r>
  <r>
    <d v="2017-08-01T00:00:00"/>
    <x v="17"/>
    <x v="1"/>
    <n v="2365"/>
    <n v="33.816000000000003"/>
    <n v="0"/>
    <n v="2557"/>
    <n v="118.559"/>
    <n v="0"/>
    <x v="9"/>
  </r>
  <r>
    <d v="2017-08-01T00:00:00"/>
    <x v="17"/>
    <x v="21"/>
    <n v="9483"/>
    <n v="134.994"/>
    <n v="15.352"/>
    <n v="10441"/>
    <n v="193.60900000000001"/>
    <n v="2.617"/>
    <x v="9"/>
  </r>
  <r>
    <d v="2017-08-01T00:00:00"/>
    <x v="18"/>
    <x v="4"/>
    <n v="26180"/>
    <n v="709.495"/>
    <n v="44.07"/>
    <n v="28609"/>
    <n v="933.78599999999994"/>
    <n v="0"/>
    <x v="9"/>
  </r>
  <r>
    <d v="2017-08-01T00:00:00"/>
    <x v="19"/>
    <x v="4"/>
    <n v="46438"/>
    <n v="2065.8020000000001"/>
    <n v="162.708"/>
    <n v="46209"/>
    <n v="1729.1669999999999"/>
    <n v="34.44"/>
    <x v="9"/>
  </r>
  <r>
    <d v="2017-08-01T00:00:00"/>
    <x v="53"/>
    <x v="8"/>
    <n v="7669"/>
    <n v="436.404"/>
    <n v="42.072000000000003"/>
    <n v="8635"/>
    <n v="307.85599999999999"/>
    <n v="0"/>
    <x v="9"/>
  </r>
  <r>
    <d v="2017-08-01T00:00:00"/>
    <x v="21"/>
    <x v="20"/>
    <s v=".."/>
    <s v=".."/>
    <s v=".."/>
    <s v=".."/>
    <n v="174.83699999999999"/>
    <n v="0"/>
    <x v="9"/>
  </r>
  <r>
    <d v="2017-08-01T00:00:00"/>
    <x v="21"/>
    <x v="1"/>
    <n v="17928"/>
    <n v="940.32799999999997"/>
    <n v="2.165"/>
    <n v="17826"/>
    <n v="573.59199999999998"/>
    <n v="0"/>
    <x v="9"/>
  </r>
  <r>
    <d v="2017-08-01T00:00:00"/>
    <x v="21"/>
    <x v="16"/>
    <n v="10360"/>
    <n v="41.573999999999998"/>
    <n v="0.107"/>
    <n v="7011"/>
    <n v="293.31700000000001"/>
    <n v="0"/>
    <x v="9"/>
  </r>
  <r>
    <d v="2017-08-01T00:00:00"/>
    <x v="21"/>
    <x v="17"/>
    <n v="4338"/>
    <n v="14.837"/>
    <n v="5.1070000000000002"/>
    <n v="3456"/>
    <n v="2.52"/>
    <n v="0"/>
    <x v="9"/>
  </r>
  <r>
    <d v="2017-08-01T00:00:00"/>
    <x v="21"/>
    <x v="23"/>
    <n v="93429"/>
    <n v="3441.366"/>
    <n v="128.209"/>
    <n v="103207"/>
    <n v="3232.7060000000001"/>
    <n v="39.301000000000002"/>
    <x v="9"/>
  </r>
  <r>
    <d v="2017-08-01T00:00:00"/>
    <x v="22"/>
    <x v="23"/>
    <n v="56181"/>
    <n v="1030.405"/>
    <n v="42.48"/>
    <n v="60094"/>
    <n v="1744.8130000000001"/>
    <n v="16.067"/>
    <x v="9"/>
  </r>
  <r>
    <d v="2017-08-01T00:00:00"/>
    <x v="23"/>
    <x v="21"/>
    <n v="4809"/>
    <n v="229.73599999999999"/>
    <n v="2.2919999999999998"/>
    <n v="4974"/>
    <n v="39.158000000000001"/>
    <n v="0"/>
    <x v="9"/>
  </r>
  <r>
    <d v="2017-08-01T00:00:00"/>
    <x v="24"/>
    <x v="4"/>
    <s v=".."/>
    <s v=".."/>
    <s v=".."/>
    <s v=".."/>
    <n v="1126.2650000000001"/>
    <n v="0"/>
    <x v="9"/>
  </r>
  <r>
    <d v="2017-08-01T00:00:00"/>
    <x v="24"/>
    <x v="8"/>
    <s v=".."/>
    <n v="1265.95"/>
    <n v="0"/>
    <s v=".."/>
    <s v=".."/>
    <s v=".."/>
    <x v="9"/>
  </r>
  <r>
    <d v="2017-08-01T00:00:00"/>
    <x v="59"/>
    <x v="10"/>
    <n v="21380"/>
    <n v="298.64499999999998"/>
    <n v="8.9999999999999993E-3"/>
    <n v="21784"/>
    <n v="251.63200000000001"/>
    <n v="9.7460000000000004"/>
    <x v="9"/>
  </r>
  <r>
    <d v="2017-08-01T00:00:00"/>
    <x v="25"/>
    <x v="14"/>
    <n v="22587"/>
    <n v="557.11500000000001"/>
    <n v="131.518"/>
    <n v="23038"/>
    <n v="637.82500000000005"/>
    <n v="5.7000000000000002E-2"/>
    <x v="9"/>
  </r>
  <r>
    <d v="2017-08-01T00:00:00"/>
    <x v="60"/>
    <x v="4"/>
    <n v="6459"/>
    <n v="219.06"/>
    <n v="0"/>
    <n v="7938"/>
    <n v="247.898"/>
    <n v="0"/>
    <x v="9"/>
  </r>
  <r>
    <d v="2017-08-01T00:00:00"/>
    <x v="26"/>
    <x v="8"/>
    <n v="7699"/>
    <n v="191.82"/>
    <n v="0"/>
    <n v="9576"/>
    <n v="222.97499999999999"/>
    <n v="0"/>
    <x v="9"/>
  </r>
  <r>
    <d v="2017-08-01T00:00:00"/>
    <x v="75"/>
    <x v="20"/>
    <n v="3605"/>
    <n v="281.65100000000001"/>
    <n v="0"/>
    <n v="4712"/>
    <n v="79.847999999999999"/>
    <n v="0"/>
    <x v="9"/>
  </r>
  <r>
    <d v="2017-08-01T00:00:00"/>
    <x v="54"/>
    <x v="14"/>
    <n v="15429"/>
    <n v="20.698"/>
    <n v="0"/>
    <n v="16854"/>
    <n v="0.71"/>
    <n v="0"/>
    <x v="9"/>
  </r>
  <r>
    <d v="2017-08-01T00:00:00"/>
    <x v="58"/>
    <x v="25"/>
    <n v="5132"/>
    <n v="282.483"/>
    <n v="189.04900000000001"/>
    <n v="5545"/>
    <n v="218.95599999999999"/>
    <n v="0.17699999999999999"/>
    <x v="9"/>
  </r>
  <r>
    <d v="2017-08-01T00:00:00"/>
    <x v="28"/>
    <x v="10"/>
    <n v="2782"/>
    <n v="4.1580000000000004"/>
    <n v="0"/>
    <n v="2604"/>
    <n v="3.0000000000000001E-3"/>
    <n v="0"/>
    <x v="9"/>
  </r>
  <r>
    <d v="2017-08-01T00:00:00"/>
    <x v="28"/>
    <x v="14"/>
    <n v="59574"/>
    <n v="328.69400000000002"/>
    <n v="1.071"/>
    <n v="59063"/>
    <n v="9.3510000000000009"/>
    <n v="6.2590000000000003"/>
    <x v="9"/>
  </r>
  <r>
    <d v="2017-08-01T00:00:00"/>
    <x v="28"/>
    <x v="25"/>
    <n v="23533"/>
    <n v="144.58799999999999"/>
    <n v="26.850999999999999"/>
    <n v="25853"/>
    <n v="15.287000000000001"/>
    <n v="0"/>
    <x v="9"/>
  </r>
  <r>
    <d v="2017-08-01T00:00:00"/>
    <x v="28"/>
    <x v="1"/>
    <n v="34383"/>
    <n v="3.2639999999999998"/>
    <n v="0"/>
    <n v="33676"/>
    <n v="19.699000000000002"/>
    <n v="7.2539999999999996"/>
    <x v="9"/>
  </r>
  <r>
    <d v="2017-08-01T00:00:00"/>
    <x v="28"/>
    <x v="16"/>
    <n v="6709"/>
    <n v="190.04"/>
    <n v="4.2110000000000003"/>
    <n v="6204"/>
    <n v="173.339"/>
    <n v="0"/>
    <x v="9"/>
  </r>
  <r>
    <d v="2017-08-01T00:00:00"/>
    <x v="28"/>
    <x v="17"/>
    <n v="14057"/>
    <n v="309.113"/>
    <n v="0"/>
    <n v="12919"/>
    <n v="51.966000000000001"/>
    <n v="2.6230000000000002"/>
    <x v="9"/>
  </r>
  <r>
    <d v="2017-08-01T00:00:00"/>
    <x v="28"/>
    <x v="8"/>
    <n v="11635"/>
    <n v="113.245"/>
    <n v="8.3559999999999999"/>
    <n v="11656"/>
    <n v="37.976999999999997"/>
    <n v="2.625"/>
    <x v="9"/>
  </r>
  <r>
    <d v="2017-08-01T00:00:00"/>
    <x v="28"/>
    <x v="26"/>
    <n v="8327"/>
    <n v="175.00399999999999"/>
    <n v="0"/>
    <n v="7013"/>
    <n v="20.981000000000002"/>
    <n v="3.6949999999999998"/>
    <x v="9"/>
  </r>
  <r>
    <d v="2017-08-01T00:00:00"/>
    <x v="57"/>
    <x v="16"/>
    <n v="9254"/>
    <n v="13.276"/>
    <n v="0"/>
    <n v="9088"/>
    <n v="0.61099999999999999"/>
    <n v="0"/>
    <x v="9"/>
  </r>
  <r>
    <d v="2017-08-01T00:00:00"/>
    <x v="29"/>
    <x v="15"/>
    <n v="10612"/>
    <n v="228.358"/>
    <n v="135.066"/>
    <n v="11933"/>
    <n v="268.29000000000002"/>
    <n v="5.8019999999999996"/>
    <x v="9"/>
  </r>
  <r>
    <d v="2017-08-01T00:00:00"/>
    <x v="77"/>
    <x v="27"/>
    <n v="2653"/>
    <n v="160.93899999999999"/>
    <n v="0"/>
    <n v="2544"/>
    <n v="151.08000000000001"/>
    <n v="0"/>
    <x v="9"/>
  </r>
  <r>
    <d v="2017-08-01T00:00:00"/>
    <x v="77"/>
    <x v="1"/>
    <n v="3991"/>
    <n v="53.545999999999999"/>
    <n v="0"/>
    <n v="4091"/>
    <n v="114.614"/>
    <n v="0"/>
    <x v="9"/>
  </r>
  <r>
    <d v="2017-08-01T00:00:00"/>
    <x v="31"/>
    <x v="13"/>
    <n v="41368"/>
    <n v="1770.09"/>
    <n v="107.413"/>
    <n v="35746"/>
    <n v="957.83199999999999"/>
    <n v="2.782"/>
    <x v="9"/>
  </r>
  <r>
    <d v="2017-08-01T00:00:00"/>
    <x v="71"/>
    <x v="14"/>
    <n v="3128"/>
    <n v="0"/>
    <n v="0"/>
    <n v="3211"/>
    <n v="0"/>
    <n v="0"/>
    <x v="9"/>
  </r>
  <r>
    <d v="2017-08-01T00:00:00"/>
    <x v="71"/>
    <x v="13"/>
    <n v="5362"/>
    <n v="3.27"/>
    <n v="0"/>
    <n v="4298"/>
    <n v="0.6"/>
    <n v="0"/>
    <x v="9"/>
  </r>
  <r>
    <d v="2017-08-01T00:00:00"/>
    <x v="66"/>
    <x v="28"/>
    <n v="535"/>
    <n v="1.405"/>
    <n v="0.38100000000000001"/>
    <n v="700"/>
    <n v="35.96"/>
    <n v="1.7589999999999999"/>
    <x v="9"/>
  </r>
  <r>
    <d v="2017-08-01T00:00:00"/>
    <x v="34"/>
    <x v="9"/>
    <s v=".."/>
    <n v="10.722"/>
    <n v="0"/>
    <s v=".."/>
    <n v="52.939"/>
    <n v="0"/>
    <x v="9"/>
  </r>
  <r>
    <d v="2017-08-01T00:00:00"/>
    <x v="34"/>
    <x v="29"/>
    <s v=".."/>
    <n v="0.31"/>
    <n v="0"/>
    <s v=".."/>
    <n v="10.29"/>
    <n v="0"/>
    <x v="9"/>
  </r>
  <r>
    <d v="2017-08-01T00:00:00"/>
    <x v="35"/>
    <x v="1"/>
    <n v="538"/>
    <n v="0.14799999999999999"/>
    <n v="0"/>
    <n v="717"/>
    <n v="4.2999999999999997E-2"/>
    <n v="0"/>
    <x v="9"/>
  </r>
  <r>
    <d v="2017-08-01T00:00:00"/>
    <x v="35"/>
    <x v="24"/>
    <n v="10492"/>
    <n v="317.75299999999999"/>
    <n v="2.46"/>
    <n v="9699"/>
    <n v="473.17899999999997"/>
    <n v="0"/>
    <x v="9"/>
  </r>
  <r>
    <d v="2017-08-01T00:00:00"/>
    <x v="64"/>
    <x v="4"/>
    <s v=".."/>
    <s v=".."/>
    <s v=".."/>
    <s v=".."/>
    <n v="344.71600000000001"/>
    <n v="0"/>
    <x v="9"/>
  </r>
  <r>
    <d v="2017-08-01T00:00:00"/>
    <x v="64"/>
    <x v="25"/>
    <s v=".."/>
    <n v="437.42099999999999"/>
    <n v="0"/>
    <s v=".."/>
    <n v="39.235999999999997"/>
    <n v="0"/>
    <x v="9"/>
  </r>
  <r>
    <d v="2017-08-01T00:00:00"/>
    <x v="64"/>
    <x v="8"/>
    <s v=".."/>
    <n v="361.64100000000002"/>
    <n v="0"/>
    <s v=".."/>
    <s v=".."/>
    <s v=".."/>
    <x v="9"/>
  </r>
  <r>
    <d v="2017-08-01T00:00:00"/>
    <x v="36"/>
    <x v="27"/>
    <n v="5242"/>
    <n v="19.466000000000001"/>
    <n v="0"/>
    <n v="5027"/>
    <n v="7.1920000000000002"/>
    <n v="2.6070000000000002"/>
    <x v="9"/>
  </r>
  <r>
    <d v="2017-08-01T00:00:00"/>
    <x v="36"/>
    <x v="4"/>
    <n v="13232"/>
    <n v="324.053"/>
    <n v="84.025000000000006"/>
    <n v="13758"/>
    <n v="804.73400000000004"/>
    <n v="60.866999999999997"/>
    <x v="9"/>
  </r>
  <r>
    <d v="2017-08-01T00:00:00"/>
    <x v="36"/>
    <x v="20"/>
    <n v="27086"/>
    <n v="1144.3910000000001"/>
    <n v="44.509"/>
    <n v="32278"/>
    <n v="999.65700000000004"/>
    <n v="32.53"/>
    <x v="9"/>
  </r>
  <r>
    <d v="2017-08-01T00:00:00"/>
    <x v="36"/>
    <x v="14"/>
    <n v="6997"/>
    <n v="163.10400000000001"/>
    <n v="1.452"/>
    <n v="6375"/>
    <n v="39.005000000000003"/>
    <n v="0.80200000000000005"/>
    <x v="9"/>
  </r>
  <r>
    <d v="2017-08-01T00:00:00"/>
    <x v="36"/>
    <x v="25"/>
    <n v="22649"/>
    <n v="496.46800000000002"/>
    <n v="65.933999999999997"/>
    <n v="23982"/>
    <n v="191.47900000000001"/>
    <n v="50.387999999999998"/>
    <x v="9"/>
  </r>
  <r>
    <d v="2017-08-01T00:00:00"/>
    <x v="36"/>
    <x v="38"/>
    <s v=".."/>
    <s v=".."/>
    <s v=".."/>
    <s v=".."/>
    <n v="12"/>
    <n v="0"/>
    <x v="9"/>
  </r>
  <r>
    <d v="2017-08-01T00:00:00"/>
    <x v="36"/>
    <x v="2"/>
    <n v="1984"/>
    <n v="1.401"/>
    <n v="0.191"/>
    <n v="1729"/>
    <n v="2.9990000000000001"/>
    <n v="0.85"/>
    <x v="9"/>
  </r>
  <r>
    <d v="2017-08-01T00:00:00"/>
    <x v="36"/>
    <x v="1"/>
    <n v="55745"/>
    <n v="705.81200000000001"/>
    <n v="7.9000000000000001E-2"/>
    <n v="57285"/>
    <n v="948.79"/>
    <n v="169.24799999999999"/>
    <x v="9"/>
  </r>
  <r>
    <d v="2017-08-01T00:00:00"/>
    <x v="36"/>
    <x v="9"/>
    <n v="3417"/>
    <n v="8.9999999999999993E-3"/>
    <n v="0"/>
    <n v="2534"/>
    <n v="9.5879999999999992"/>
    <n v="3.8420000000000001"/>
    <x v="9"/>
  </r>
  <r>
    <d v="2017-08-01T00:00:00"/>
    <x v="36"/>
    <x v="24"/>
    <n v="4750"/>
    <n v="168.559"/>
    <n v="6.4980000000000002"/>
    <n v="4335"/>
    <n v="48.46"/>
    <n v="1.2230000000000001"/>
    <x v="9"/>
  </r>
  <r>
    <d v="2017-08-01T00:00:00"/>
    <x v="36"/>
    <x v="16"/>
    <n v="34436"/>
    <n v="1120.5309999999999"/>
    <n v="27.026"/>
    <n v="31322"/>
    <n v="1246.731"/>
    <n v="56.01"/>
    <x v="9"/>
  </r>
  <r>
    <d v="2017-08-01T00:00:00"/>
    <x v="36"/>
    <x v="31"/>
    <n v="6330"/>
    <n v="236.93199999999999"/>
    <n v="2.9359999999999999"/>
    <n v="6498"/>
    <n v="37.11"/>
    <n v="5.3"/>
    <x v="9"/>
  </r>
  <r>
    <d v="2017-08-01T00:00:00"/>
    <x v="36"/>
    <x v="17"/>
    <n v="6943"/>
    <n v="203.41300000000001"/>
    <n v="17.626999999999999"/>
    <n v="6170"/>
    <n v="85.968999999999994"/>
    <n v="10.004"/>
    <x v="9"/>
  </r>
  <r>
    <d v="2017-08-01T00:00:00"/>
    <x v="36"/>
    <x v="18"/>
    <n v="11364"/>
    <n v="540.31600000000003"/>
    <n v="47.186999999999998"/>
    <n v="13251"/>
    <n v="106.91"/>
    <n v="116.55"/>
    <x v="9"/>
  </r>
  <r>
    <d v="2017-08-01T00:00:00"/>
    <x v="36"/>
    <x v="23"/>
    <n v="12275"/>
    <n v="11.552"/>
    <n v="0"/>
    <n v="10068"/>
    <n v="183.857"/>
    <n v="13.561"/>
    <x v="9"/>
  </r>
  <r>
    <d v="2017-08-01T00:00:00"/>
    <x v="36"/>
    <x v="8"/>
    <n v="54942"/>
    <n v="1281.7919999999999"/>
    <n v="201.51300000000001"/>
    <n v="58626"/>
    <n v="219.958"/>
    <n v="155.846"/>
    <x v="9"/>
  </r>
  <r>
    <d v="2017-08-01T00:00:00"/>
    <x v="55"/>
    <x v="35"/>
    <n v="41769"/>
    <n v="1047.7760000000001"/>
    <n v="22.596"/>
    <n v="46156"/>
    <n v="1489.4110000000001"/>
    <n v="3.5999999999999997E-2"/>
    <x v="9"/>
  </r>
  <r>
    <d v="2017-08-01T00:00:00"/>
    <x v="37"/>
    <x v="32"/>
    <n v="4784"/>
    <n v="188.08600000000001"/>
    <n v="0.83299999999999996"/>
    <n v="5645"/>
    <n v="293.08100000000002"/>
    <n v="0"/>
    <x v="9"/>
  </r>
  <r>
    <d v="2017-08-01T00:00:00"/>
    <x v="81"/>
    <x v="16"/>
    <n v="17296"/>
    <n v="390.06299999999999"/>
    <n v="0"/>
    <n v="15900"/>
    <n v="288.29300000000001"/>
    <n v="0"/>
    <x v="9"/>
  </r>
  <r>
    <d v="2017-08-01T00:00:00"/>
    <x v="67"/>
    <x v="4"/>
    <n v="3841"/>
    <n v="96.849000000000004"/>
    <n v="0"/>
    <n v="4499"/>
    <n v="77.067999999999998"/>
    <n v="0"/>
    <x v="9"/>
  </r>
  <r>
    <d v="2017-08-01T00:00:00"/>
    <x v="62"/>
    <x v="16"/>
    <n v="5397"/>
    <n v="20.465"/>
    <n v="0"/>
    <n v="6549"/>
    <n v="7.3150000000000004"/>
    <n v="0"/>
    <x v="9"/>
  </r>
  <r>
    <d v="2017-08-01T00:00:00"/>
    <x v="38"/>
    <x v="1"/>
    <n v="903"/>
    <n v="207.18299999999999"/>
    <n v="0"/>
    <n v="880"/>
    <n v="460.36799999999999"/>
    <n v="0"/>
    <x v="9"/>
  </r>
  <r>
    <d v="2017-08-01T00:00:00"/>
    <x v="38"/>
    <x v="16"/>
    <n v="133522"/>
    <n v="8049.8829999999998"/>
    <n v="330.62700000000001"/>
    <n v="131309"/>
    <n v="6364.2929999999997"/>
    <n v="0.104"/>
    <x v="9"/>
  </r>
  <r>
    <d v="2017-08-01T00:00:00"/>
    <x v="40"/>
    <x v="29"/>
    <n v="1350"/>
    <n v="2.5409999999999999"/>
    <n v="0"/>
    <n v="1339"/>
    <n v="26.681999999999999"/>
    <n v="0"/>
    <x v="9"/>
  </r>
  <r>
    <d v="2017-08-01T00:00:00"/>
    <x v="41"/>
    <x v="31"/>
    <n v="5049"/>
    <n v="83.847999999999999"/>
    <n v="0"/>
    <n v="5427"/>
    <n v="329.91899999999998"/>
    <n v="0"/>
    <x v="9"/>
  </r>
  <r>
    <d v="2017-08-01T00:00:00"/>
    <x v="42"/>
    <x v="1"/>
    <s v=".."/>
    <n v="438.53199999999998"/>
    <n v="0"/>
    <s v=".."/>
    <n v="481.65899999999999"/>
    <n v="0"/>
    <x v="9"/>
  </r>
  <r>
    <d v="2017-08-01T00:00:00"/>
    <x v="43"/>
    <x v="17"/>
    <n v="43908"/>
    <n v="1721.973"/>
    <n v="93.254999999999995"/>
    <n v="42422"/>
    <n v="2258.1669999999999"/>
    <n v="4.4359999999999999"/>
    <x v="9"/>
  </r>
  <r>
    <d v="2017-08-01T00:00:00"/>
    <x v="45"/>
    <x v="8"/>
    <n v="17281"/>
    <n v="764.11199999999997"/>
    <n v="66.144999999999996"/>
    <n v="20059"/>
    <n v="801.14300000000003"/>
    <n v="0.66400000000000003"/>
    <x v="9"/>
  </r>
  <r>
    <d v="2017-08-01T00:00:00"/>
    <x v="46"/>
    <x v="4"/>
    <s v=".."/>
    <s v=".."/>
    <s v=".."/>
    <s v=".."/>
    <n v="515.452"/>
    <n v="0"/>
    <x v="9"/>
  </r>
  <r>
    <d v="2017-08-01T00:00:00"/>
    <x v="46"/>
    <x v="16"/>
    <s v=".."/>
    <s v=".."/>
    <s v=".."/>
    <s v=".."/>
    <n v="239.977"/>
    <n v="0"/>
    <x v="9"/>
  </r>
  <r>
    <d v="2017-08-01T00:00:00"/>
    <x v="46"/>
    <x v="8"/>
    <s v=".."/>
    <n v="1289.277"/>
    <n v="0"/>
    <s v=".."/>
    <s v=".."/>
    <s v=".."/>
    <x v="9"/>
  </r>
  <r>
    <d v="2017-08-01T00:00:00"/>
    <x v="47"/>
    <x v="26"/>
    <n v="13553"/>
    <n v="832.06"/>
    <n v="0"/>
    <n v="12154"/>
    <n v="417.31299999999999"/>
    <n v="0"/>
    <x v="9"/>
  </r>
  <r>
    <d v="2017-08-01T00:00:00"/>
    <x v="49"/>
    <x v="10"/>
    <n v="14253"/>
    <n v="22.234000000000002"/>
    <n v="0"/>
    <n v="13730"/>
    <n v="82.423000000000002"/>
    <n v="0"/>
    <x v="9"/>
  </r>
  <r>
    <d v="2017-08-01T00:00:00"/>
    <x v="49"/>
    <x v="20"/>
    <n v="3269"/>
    <n v="199.65299999999999"/>
    <n v="0"/>
    <n v="4725"/>
    <n v="97.311000000000007"/>
    <n v="0"/>
    <x v="9"/>
  </r>
  <r>
    <d v="2017-08-01T00:00:00"/>
    <x v="49"/>
    <x v="14"/>
    <n v="12794"/>
    <n v="68.665999999999997"/>
    <n v="0"/>
    <n v="12187"/>
    <n v="0.253"/>
    <n v="0"/>
    <x v="9"/>
  </r>
  <r>
    <d v="2017-08-01T00:00:00"/>
    <x v="49"/>
    <x v="1"/>
    <n v="46350"/>
    <n v="55.968000000000004"/>
    <n v="0"/>
    <n v="47906"/>
    <n v="23.093"/>
    <n v="0"/>
    <x v="9"/>
  </r>
  <r>
    <d v="2017-08-01T00:00:00"/>
    <x v="49"/>
    <x v="9"/>
    <n v="1408"/>
    <n v="0"/>
    <n v="0"/>
    <n v="1583"/>
    <n v="18.885999999999999"/>
    <n v="0"/>
    <x v="9"/>
  </r>
  <r>
    <d v="2017-08-01T00:00:00"/>
    <x v="49"/>
    <x v="29"/>
    <n v="608"/>
    <n v="0"/>
    <n v="0"/>
    <n v="631"/>
    <n v="9.9580000000000002"/>
    <n v="0"/>
    <x v="9"/>
  </r>
  <r>
    <d v="2017-08-01T00:00:00"/>
    <x v="49"/>
    <x v="33"/>
    <n v="1271"/>
    <n v="0.55400000000000005"/>
    <n v="0"/>
    <n v="1096"/>
    <n v="0"/>
    <n v="0"/>
    <x v="9"/>
  </r>
  <r>
    <d v="2017-08-01T00:00:00"/>
    <x v="49"/>
    <x v="8"/>
    <n v="20111"/>
    <n v="778.91"/>
    <n v="0"/>
    <n v="24448"/>
    <n v="754.399"/>
    <n v="0"/>
    <x v="9"/>
  </r>
  <r>
    <d v="2017-08-01T00:00:00"/>
    <x v="49"/>
    <x v="12"/>
    <n v="2478"/>
    <n v="2.6589999999999998"/>
    <n v="0"/>
    <n v="2482"/>
    <n v="9.3049999999999997"/>
    <n v="0"/>
    <x v="9"/>
  </r>
  <r>
    <d v="2017-08-01T00:00:00"/>
    <x v="50"/>
    <x v="34"/>
    <n v="1718"/>
    <n v="1.1060000000000001"/>
    <n v="0"/>
    <n v="1746"/>
    <n v="1.3460000000000001"/>
    <n v="0"/>
    <x v="9"/>
  </r>
  <r>
    <d v="2017-08-01T00:00:00"/>
    <x v="72"/>
    <x v="4"/>
    <n v="6433"/>
    <n v="380.69900000000001"/>
    <n v="10.519"/>
    <n v="5739"/>
    <n v="318.673"/>
    <n v="0"/>
    <x v="9"/>
  </r>
  <r>
    <d v="2017-09-01T00:00:00"/>
    <x v="65"/>
    <x v="2"/>
    <n v="4088"/>
    <n v="7.24"/>
    <n v="0.54300000000000004"/>
    <n v="4909"/>
    <n v="103.029"/>
    <n v="7.4370000000000003"/>
    <x v="9"/>
  </r>
  <r>
    <d v="2017-09-01T00:00:00"/>
    <x v="2"/>
    <x v="3"/>
    <n v="14461"/>
    <n v="346.07299999999998"/>
    <n v="11.318"/>
    <n v="12557"/>
    <n v="164.583"/>
    <n v="11.015000000000001"/>
    <x v="9"/>
  </r>
  <r>
    <d v="2017-09-01T00:00:00"/>
    <x v="3"/>
    <x v="4"/>
    <n v="13381"/>
    <n v="540.46299999999997"/>
    <n v="39.9"/>
    <n v="13811"/>
    <n v="626.54999999999995"/>
    <n v="0"/>
    <x v="9"/>
  </r>
  <r>
    <d v="2017-09-01T00:00:00"/>
    <x v="68"/>
    <x v="30"/>
    <n v="6203"/>
    <n v="195.011"/>
    <n v="18.684000000000001"/>
    <n v="6099"/>
    <n v="113.81"/>
    <n v="0"/>
    <x v="9"/>
  </r>
  <r>
    <d v="2017-09-01T00:00:00"/>
    <x v="4"/>
    <x v="5"/>
    <n v="2294"/>
    <n v="58.536000000000001"/>
    <n v="0.245"/>
    <n v="2440"/>
    <n v="44.439"/>
    <n v="0"/>
    <x v="9"/>
  </r>
  <r>
    <d v="2017-09-01T00:00:00"/>
    <x v="5"/>
    <x v="6"/>
    <n v="1041"/>
    <n v="3.5999999999999997E-2"/>
    <n v="2.7E-2"/>
    <n v="1028"/>
    <n v="2.2949999999999999"/>
    <n v="0"/>
    <x v="9"/>
  </r>
  <r>
    <d v="2017-09-01T00:00:00"/>
    <x v="5"/>
    <x v="1"/>
    <n v="101390"/>
    <n v="2202.931"/>
    <n v="151.19900000000001"/>
    <n v="104418"/>
    <n v="2701.9140000000002"/>
    <n v="6.8000000000000005E-2"/>
    <x v="9"/>
  </r>
  <r>
    <d v="2017-09-01T00:00:00"/>
    <x v="6"/>
    <x v="9"/>
    <n v="8728"/>
    <n v="43.076000000000001"/>
    <n v="0"/>
    <n v="8309"/>
    <n v="165.67599999999999"/>
    <n v="0"/>
    <x v="9"/>
  </r>
  <r>
    <d v="2017-09-01T00:00:00"/>
    <x v="9"/>
    <x v="12"/>
    <n v="5012"/>
    <n v="4.92"/>
    <n v="2.673"/>
    <n v="5310"/>
    <n v="33.777999999999999"/>
    <n v="3.6709999999999998"/>
    <x v="9"/>
  </r>
  <r>
    <d v="2017-09-01T00:00:00"/>
    <x v="10"/>
    <x v="13"/>
    <n v="55763"/>
    <n v="1013.985"/>
    <n v="0"/>
    <n v="63021"/>
    <n v="558.46500000000003"/>
    <n v="0"/>
    <x v="9"/>
  </r>
  <r>
    <d v="2017-09-01T00:00:00"/>
    <x v="10"/>
    <x v="1"/>
    <n v="3431"/>
    <n v="0.41"/>
    <n v="0"/>
    <n v="3670"/>
    <n v="26.62"/>
    <n v="0"/>
    <x v="9"/>
  </r>
  <r>
    <d v="2017-09-01T00:00:00"/>
    <x v="73"/>
    <x v="25"/>
    <n v="4998"/>
    <n v="454.99099999999999"/>
    <n v="2.657"/>
    <n v="6203"/>
    <n v="445.26"/>
    <n v="0"/>
    <x v="9"/>
  </r>
  <r>
    <d v="2017-09-01T00:00:00"/>
    <x v="74"/>
    <x v="8"/>
    <n v="7779"/>
    <n v="151.65600000000001"/>
    <n v="59.445999999999998"/>
    <n v="8473"/>
    <n v="272.923"/>
    <n v="3.3000000000000002E-2"/>
    <x v="9"/>
  </r>
  <r>
    <d v="2017-09-01T00:00:00"/>
    <x v="13"/>
    <x v="15"/>
    <n v="6897"/>
    <n v="153.88499999999999"/>
    <n v="12.728999999999999"/>
    <n v="7022"/>
    <n v="206.779"/>
    <n v="0"/>
    <x v="9"/>
  </r>
  <r>
    <d v="2017-09-01T00:00:00"/>
    <x v="80"/>
    <x v="14"/>
    <n v="6988"/>
    <n v="0"/>
    <n v="0"/>
    <n v="7175"/>
    <n v="0"/>
    <n v="0"/>
    <x v="9"/>
  </r>
  <r>
    <d v="2017-09-01T00:00:00"/>
    <x v="78"/>
    <x v="4"/>
    <n v="1732"/>
    <n v="163.39500000000001"/>
    <n v="0"/>
    <n v="2204"/>
    <n v="121.416"/>
    <n v="0"/>
    <x v="9"/>
  </r>
  <r>
    <d v="2017-09-01T00:00:00"/>
    <x v="14"/>
    <x v="16"/>
    <n v="2685"/>
    <n v="7.1079999999999997"/>
    <n v="0"/>
    <n v="2744"/>
    <n v="148.101"/>
    <n v="0"/>
    <x v="9"/>
  </r>
  <r>
    <d v="2017-09-01T00:00:00"/>
    <x v="14"/>
    <x v="18"/>
    <n v="4895"/>
    <n v="370.32"/>
    <n v="11.736000000000001"/>
    <n v="4944"/>
    <n v="105.28400000000001"/>
    <n v="0.121"/>
    <x v="9"/>
  </r>
  <r>
    <d v="2017-09-01T00:00:00"/>
    <x v="16"/>
    <x v="20"/>
    <n v="73342"/>
    <n v="3451.08"/>
    <n v="16.283000000000001"/>
    <n v="74485"/>
    <n v="3083.8919999999998"/>
    <n v="0"/>
    <x v="9"/>
  </r>
  <r>
    <d v="2017-09-01T00:00:00"/>
    <x v="69"/>
    <x v="24"/>
    <n v="5833"/>
    <n v="224.80500000000001"/>
    <n v="0"/>
    <n v="5441"/>
    <n v="77.632000000000005"/>
    <n v="0"/>
    <x v="9"/>
  </r>
  <r>
    <d v="2017-09-01T00:00:00"/>
    <x v="17"/>
    <x v="1"/>
    <n v="2380"/>
    <n v="24.462"/>
    <n v="0"/>
    <n v="2908"/>
    <n v="20.478999999999999"/>
    <n v="2.0230000000000001"/>
    <x v="9"/>
  </r>
  <r>
    <d v="2017-09-01T00:00:00"/>
    <x v="17"/>
    <x v="21"/>
    <n v="8410"/>
    <n v="150.87799999999999"/>
    <n v="25.306000000000001"/>
    <n v="9642"/>
    <n v="242.79"/>
    <n v="4.5640000000000001"/>
    <x v="9"/>
  </r>
  <r>
    <d v="2017-09-01T00:00:00"/>
    <x v="18"/>
    <x v="4"/>
    <n v="23997"/>
    <n v="838.69399999999996"/>
    <n v="47.11"/>
    <n v="26223"/>
    <n v="1087.8620000000001"/>
    <n v="0"/>
    <x v="9"/>
  </r>
  <r>
    <d v="2017-09-01T00:00:00"/>
    <x v="19"/>
    <x v="4"/>
    <n v="43734"/>
    <n v="2004.327"/>
    <n v="152.23599999999999"/>
    <n v="46605"/>
    <n v="1708.74"/>
    <n v="31.86"/>
    <x v="9"/>
  </r>
  <r>
    <d v="2017-09-01T00:00:00"/>
    <x v="53"/>
    <x v="8"/>
    <n v="7667"/>
    <n v="295.67599999999999"/>
    <n v="31.684000000000001"/>
    <n v="7942"/>
    <n v="259.92599999999999"/>
    <n v="0"/>
    <x v="9"/>
  </r>
  <r>
    <d v="2017-09-01T00:00:00"/>
    <x v="21"/>
    <x v="20"/>
    <s v=".."/>
    <s v=".."/>
    <s v=".."/>
    <s v=".."/>
    <n v="176.03899999999999"/>
    <n v="0"/>
    <x v="9"/>
  </r>
  <r>
    <d v="2017-09-01T00:00:00"/>
    <x v="21"/>
    <x v="1"/>
    <n v="20741"/>
    <n v="900.88800000000003"/>
    <n v="0"/>
    <n v="23661"/>
    <n v="443.86599999999999"/>
    <n v="0.41699999999999998"/>
    <x v="9"/>
  </r>
  <r>
    <d v="2017-09-01T00:00:00"/>
    <x v="21"/>
    <x v="16"/>
    <n v="9911"/>
    <n v="46.262"/>
    <n v="0.158"/>
    <n v="8095"/>
    <n v="150.49299999999999"/>
    <n v="0"/>
    <x v="9"/>
  </r>
  <r>
    <d v="2017-09-01T00:00:00"/>
    <x v="21"/>
    <x v="17"/>
    <n v="4829"/>
    <n v="0.94499999999999995"/>
    <n v="0"/>
    <n v="3775"/>
    <n v="4.234"/>
    <n v="0"/>
    <x v="9"/>
  </r>
  <r>
    <d v="2017-09-01T00:00:00"/>
    <x v="21"/>
    <x v="23"/>
    <n v="111379"/>
    <n v="3084.8119999999999"/>
    <n v="133.708"/>
    <n v="100862"/>
    <n v="3408.652"/>
    <n v="30.72"/>
    <x v="9"/>
  </r>
  <r>
    <d v="2017-09-01T00:00:00"/>
    <x v="22"/>
    <x v="23"/>
    <n v="60382"/>
    <n v="1018.145"/>
    <n v="29.329000000000001"/>
    <n v="54544"/>
    <n v="1787.14"/>
    <n v="12.378"/>
    <x v="9"/>
  </r>
  <r>
    <d v="2017-09-01T00:00:00"/>
    <x v="23"/>
    <x v="21"/>
    <n v="3801"/>
    <n v="181.70500000000001"/>
    <n v="2.1680000000000001"/>
    <n v="4039"/>
    <n v="95.489000000000004"/>
    <n v="0"/>
    <x v="9"/>
  </r>
  <r>
    <d v="2017-09-01T00:00:00"/>
    <x v="24"/>
    <x v="4"/>
    <s v=".."/>
    <s v=".."/>
    <s v=".."/>
    <s v=".."/>
    <n v="993.07100000000003"/>
    <n v="0"/>
    <x v="9"/>
  </r>
  <r>
    <d v="2017-09-01T00:00:00"/>
    <x v="24"/>
    <x v="8"/>
    <s v=".."/>
    <n v="1146.693"/>
    <n v="0"/>
    <s v=".."/>
    <s v=".."/>
    <s v=".."/>
    <x v="9"/>
  </r>
  <r>
    <d v="2017-09-01T00:00:00"/>
    <x v="59"/>
    <x v="10"/>
    <n v="22894"/>
    <n v="216.71299999999999"/>
    <n v="2.4E-2"/>
    <n v="24040"/>
    <n v="249.52199999999999"/>
    <n v="9.2859999999999996"/>
    <x v="9"/>
  </r>
  <r>
    <d v="2017-09-01T00:00:00"/>
    <x v="25"/>
    <x v="14"/>
    <n v="24446"/>
    <n v="603.18100000000004"/>
    <n v="150.24199999999999"/>
    <n v="25694"/>
    <n v="731.45899999999995"/>
    <n v="0"/>
    <x v="9"/>
  </r>
  <r>
    <d v="2017-09-01T00:00:00"/>
    <x v="60"/>
    <x v="4"/>
    <n v="6955"/>
    <n v="265.40899999999999"/>
    <n v="0"/>
    <n v="7230"/>
    <n v="181.97"/>
    <n v="0"/>
    <x v="9"/>
  </r>
  <r>
    <d v="2017-09-01T00:00:00"/>
    <x v="26"/>
    <x v="8"/>
    <n v="9524"/>
    <n v="148.56399999999999"/>
    <n v="0"/>
    <n v="10402"/>
    <n v="235.54900000000001"/>
    <n v="0"/>
    <x v="9"/>
  </r>
  <r>
    <d v="2017-09-01T00:00:00"/>
    <x v="75"/>
    <x v="20"/>
    <n v="3539"/>
    <n v="286.34100000000001"/>
    <n v="0"/>
    <n v="2956"/>
    <n v="64.685000000000002"/>
    <n v="0"/>
    <x v="9"/>
  </r>
  <r>
    <d v="2017-09-01T00:00:00"/>
    <x v="54"/>
    <x v="14"/>
    <n v="16594"/>
    <n v="20.553999999999998"/>
    <n v="0"/>
    <n v="14430"/>
    <n v="6.0000000000000001E-3"/>
    <n v="0"/>
    <x v="9"/>
  </r>
  <r>
    <d v="2017-09-01T00:00:00"/>
    <x v="58"/>
    <x v="25"/>
    <n v="8093"/>
    <n v="333.84"/>
    <n v="210.84100000000001"/>
    <n v="9963"/>
    <n v="386.77300000000002"/>
    <n v="0.27800000000000002"/>
    <x v="9"/>
  </r>
  <r>
    <d v="2017-09-01T00:00:00"/>
    <x v="28"/>
    <x v="10"/>
    <n v="2725"/>
    <n v="9.2200000000000006"/>
    <n v="0"/>
    <n v="2779"/>
    <n v="0.47"/>
    <n v="0"/>
    <x v="9"/>
  </r>
  <r>
    <d v="2017-09-01T00:00:00"/>
    <x v="28"/>
    <x v="14"/>
    <n v="57692"/>
    <n v="290.887"/>
    <n v="0.98399999999999999"/>
    <n v="56183"/>
    <n v="2.569"/>
    <n v="5.1509999999999998"/>
    <x v="9"/>
  </r>
  <r>
    <d v="2017-09-01T00:00:00"/>
    <x v="28"/>
    <x v="25"/>
    <n v="17120"/>
    <n v="145.02500000000001"/>
    <n v="5.8810000000000002"/>
    <n v="18020"/>
    <n v="10.845000000000001"/>
    <n v="0"/>
    <x v="9"/>
  </r>
  <r>
    <d v="2017-09-01T00:00:00"/>
    <x v="28"/>
    <x v="1"/>
    <n v="32855"/>
    <n v="3.51"/>
    <n v="0"/>
    <n v="34569"/>
    <n v="15.928000000000001"/>
    <n v="3.7130000000000001"/>
    <x v="9"/>
  </r>
  <r>
    <d v="2017-09-01T00:00:00"/>
    <x v="28"/>
    <x v="16"/>
    <n v="6712"/>
    <n v="191.15299999999999"/>
    <n v="3.403"/>
    <n v="6648"/>
    <n v="187.357"/>
    <n v="0"/>
    <x v="9"/>
  </r>
  <r>
    <d v="2017-09-01T00:00:00"/>
    <x v="28"/>
    <x v="17"/>
    <n v="13947"/>
    <n v="325.577"/>
    <n v="0"/>
    <n v="14468"/>
    <n v="64.534000000000006"/>
    <n v="2.1800000000000002"/>
    <x v="9"/>
  </r>
  <r>
    <d v="2017-09-01T00:00:00"/>
    <x v="28"/>
    <x v="8"/>
    <n v="12706"/>
    <n v="46.953000000000003"/>
    <n v="8.2200000000000006"/>
    <n v="12923"/>
    <n v="38.814999999999998"/>
    <n v="3.1539999999999999"/>
    <x v="9"/>
  </r>
  <r>
    <d v="2017-09-01T00:00:00"/>
    <x v="28"/>
    <x v="26"/>
    <n v="7734"/>
    <n v="245.62100000000001"/>
    <n v="0"/>
    <n v="8217"/>
    <n v="10.962"/>
    <n v="3.7010000000000001"/>
    <x v="9"/>
  </r>
  <r>
    <d v="2017-09-01T00:00:00"/>
    <x v="57"/>
    <x v="16"/>
    <n v="9146"/>
    <n v="11.807"/>
    <n v="0"/>
    <n v="9943"/>
    <n v="0.66900000000000004"/>
    <n v="0"/>
    <x v="9"/>
  </r>
  <r>
    <d v="2017-09-01T00:00:00"/>
    <x v="29"/>
    <x v="15"/>
    <n v="13426"/>
    <n v="227.69"/>
    <n v="128.53100000000001"/>
    <n v="11883"/>
    <n v="379.87900000000002"/>
    <n v="4.5609999999999999"/>
    <x v="9"/>
  </r>
  <r>
    <d v="2017-09-01T00:00:00"/>
    <x v="77"/>
    <x v="27"/>
    <n v="2656"/>
    <n v="65.302999999999997"/>
    <n v="0"/>
    <n v="3161"/>
    <n v="136.12200000000001"/>
    <n v="0.105"/>
    <x v="9"/>
  </r>
  <r>
    <d v="2017-09-01T00:00:00"/>
    <x v="77"/>
    <x v="1"/>
    <n v="3540"/>
    <n v="30.706"/>
    <n v="0"/>
    <n v="3460"/>
    <n v="100.792"/>
    <n v="0"/>
    <x v="9"/>
  </r>
  <r>
    <d v="2017-09-01T00:00:00"/>
    <x v="31"/>
    <x v="13"/>
    <n v="36757"/>
    <n v="1893.299"/>
    <n v="19.384"/>
    <n v="39503"/>
    <n v="818.81"/>
    <n v="0"/>
    <x v="9"/>
  </r>
  <r>
    <d v="2017-09-01T00:00:00"/>
    <x v="71"/>
    <x v="14"/>
    <n v="3574"/>
    <n v="0"/>
    <n v="0"/>
    <n v="3624"/>
    <n v="0"/>
    <n v="0"/>
    <x v="9"/>
  </r>
  <r>
    <d v="2017-09-01T00:00:00"/>
    <x v="71"/>
    <x v="13"/>
    <n v="5276"/>
    <n v="3.9"/>
    <n v="0"/>
    <n v="5567"/>
    <n v="0.7"/>
    <n v="0"/>
    <x v="9"/>
  </r>
  <r>
    <d v="2017-09-01T00:00:00"/>
    <x v="66"/>
    <x v="28"/>
    <n v="722"/>
    <n v="2.3540000000000001"/>
    <n v="8.6999999999999994E-2"/>
    <n v="615"/>
    <n v="29.126000000000001"/>
    <n v="1.242"/>
    <x v="9"/>
  </r>
  <r>
    <d v="2017-09-01T00:00:00"/>
    <x v="34"/>
    <x v="9"/>
    <s v=".."/>
    <n v="1.1020000000000001"/>
    <n v="0"/>
    <s v=".."/>
    <n v="64.08"/>
    <n v="0"/>
    <x v="9"/>
  </r>
  <r>
    <d v="2017-09-01T00:00:00"/>
    <x v="34"/>
    <x v="29"/>
    <s v=".."/>
    <n v="0.42299999999999999"/>
    <n v="0"/>
    <s v=".."/>
    <n v="15.545999999999999"/>
    <n v="0"/>
    <x v="9"/>
  </r>
  <r>
    <d v="2017-09-01T00:00:00"/>
    <x v="35"/>
    <x v="1"/>
    <n v="525"/>
    <n v="3.0000000000000001E-3"/>
    <n v="0"/>
    <n v="597"/>
    <n v="0"/>
    <n v="0"/>
    <x v="9"/>
  </r>
  <r>
    <d v="2017-09-01T00:00:00"/>
    <x v="35"/>
    <x v="24"/>
    <n v="10443"/>
    <n v="240.291"/>
    <n v="0.83799999999999997"/>
    <n v="11370"/>
    <n v="402.36799999999999"/>
    <n v="0"/>
    <x v="9"/>
  </r>
  <r>
    <d v="2017-09-01T00:00:00"/>
    <x v="64"/>
    <x v="4"/>
    <s v=".."/>
    <s v=".."/>
    <s v=".."/>
    <s v=".."/>
    <n v="340.1"/>
    <n v="0"/>
    <x v="9"/>
  </r>
  <r>
    <d v="2017-09-01T00:00:00"/>
    <x v="64"/>
    <x v="25"/>
    <s v=".."/>
    <n v="426.89600000000002"/>
    <n v="0"/>
    <s v=".."/>
    <n v="27.120999999999999"/>
    <n v="0"/>
    <x v="9"/>
  </r>
  <r>
    <d v="2017-09-01T00:00:00"/>
    <x v="64"/>
    <x v="8"/>
    <s v=".."/>
    <n v="465.21600000000001"/>
    <n v="0"/>
    <s v=".."/>
    <s v=".."/>
    <s v=".."/>
    <x v="9"/>
  </r>
  <r>
    <d v="2017-09-01T00:00:00"/>
    <x v="36"/>
    <x v="27"/>
    <n v="5307"/>
    <n v="10.957000000000001"/>
    <n v="0"/>
    <n v="5467"/>
    <n v="6.8979999999999997"/>
    <n v="2.5249999999999999"/>
    <x v="9"/>
  </r>
  <r>
    <d v="2017-09-01T00:00:00"/>
    <x v="36"/>
    <x v="4"/>
    <n v="12732"/>
    <n v="387.83600000000001"/>
    <n v="63.997"/>
    <n v="13328"/>
    <n v="858.82799999999997"/>
    <n v="73.629000000000005"/>
    <x v="9"/>
  </r>
  <r>
    <d v="2017-09-01T00:00:00"/>
    <x v="36"/>
    <x v="20"/>
    <n v="29001"/>
    <n v="1091.3689999999999"/>
    <n v="38.72"/>
    <n v="28547"/>
    <n v="931.81500000000005"/>
    <n v="31.449000000000002"/>
    <x v="9"/>
  </r>
  <r>
    <d v="2017-09-01T00:00:00"/>
    <x v="36"/>
    <x v="14"/>
    <n v="7278"/>
    <n v="124.938"/>
    <n v="0.35599999999999998"/>
    <n v="7019"/>
    <n v="38.869"/>
    <n v="1.0980000000000001"/>
    <x v="9"/>
  </r>
  <r>
    <d v="2017-09-01T00:00:00"/>
    <x v="36"/>
    <x v="25"/>
    <n v="22136"/>
    <n v="388.74"/>
    <n v="48.360999999999997"/>
    <n v="25032"/>
    <n v="124.97799999999999"/>
    <n v="45.991999999999997"/>
    <x v="9"/>
  </r>
  <r>
    <d v="2017-09-01T00:00:00"/>
    <x v="36"/>
    <x v="2"/>
    <n v="2337"/>
    <n v="2.1909999999999998"/>
    <n v="0.15"/>
    <n v="2304"/>
    <n v="1.8460000000000001"/>
    <n v="1.581"/>
    <x v="9"/>
  </r>
  <r>
    <d v="2017-09-01T00:00:00"/>
    <x v="36"/>
    <x v="1"/>
    <n v="55022"/>
    <n v="652.98900000000003"/>
    <n v="0.14199999999999999"/>
    <n v="61768"/>
    <n v="933.25800000000004"/>
    <n v="164.30699999999999"/>
    <x v="9"/>
  </r>
  <r>
    <d v="2017-09-01T00:00:00"/>
    <x v="36"/>
    <x v="9"/>
    <n v="3483"/>
    <n v="0.01"/>
    <n v="0"/>
    <n v="2789"/>
    <n v="7.5979999999999999"/>
    <n v="3.609"/>
    <x v="9"/>
  </r>
  <r>
    <d v="2017-09-01T00:00:00"/>
    <x v="36"/>
    <x v="24"/>
    <n v="4834"/>
    <n v="137.137"/>
    <n v="7.3170000000000002"/>
    <n v="4365"/>
    <n v="51.820999999999998"/>
    <n v="1.772"/>
    <x v="9"/>
  </r>
  <r>
    <d v="2017-09-01T00:00:00"/>
    <x v="36"/>
    <x v="16"/>
    <n v="33646"/>
    <n v="972.01"/>
    <n v="28.960999999999999"/>
    <n v="33840"/>
    <n v="1190.7570000000001"/>
    <n v="50.457000000000001"/>
    <x v="9"/>
  </r>
  <r>
    <d v="2017-09-01T00:00:00"/>
    <x v="36"/>
    <x v="31"/>
    <n v="7361"/>
    <n v="163.19499999999999"/>
    <n v="3.2269999999999999"/>
    <n v="7012"/>
    <n v="21.742000000000001"/>
    <n v="5.069"/>
    <x v="9"/>
  </r>
  <r>
    <d v="2017-09-01T00:00:00"/>
    <x v="36"/>
    <x v="21"/>
    <s v=".."/>
    <s v=".."/>
    <s v=".."/>
    <s v=".."/>
    <n v="91.656000000000006"/>
    <n v="0"/>
    <x v="9"/>
  </r>
  <r>
    <d v="2017-09-01T00:00:00"/>
    <x v="36"/>
    <x v="17"/>
    <n v="6886"/>
    <n v="187.20099999999999"/>
    <n v="12.275"/>
    <n v="6703"/>
    <n v="50.154000000000003"/>
    <n v="10.478999999999999"/>
    <x v="9"/>
  </r>
  <r>
    <d v="2017-09-01T00:00:00"/>
    <x v="36"/>
    <x v="18"/>
    <n v="12659"/>
    <n v="450.35199999999998"/>
    <n v="45.042999999999999"/>
    <n v="11848"/>
    <n v="83.352999999999994"/>
    <n v="111.67400000000001"/>
    <x v="9"/>
  </r>
  <r>
    <d v="2017-09-01T00:00:00"/>
    <x v="36"/>
    <x v="23"/>
    <n v="11668"/>
    <n v="6.6449999999999996"/>
    <n v="0"/>
    <n v="10840"/>
    <n v="181.47900000000001"/>
    <n v="13.711"/>
    <x v="9"/>
  </r>
  <r>
    <d v="2017-09-01T00:00:00"/>
    <x v="36"/>
    <x v="8"/>
    <n v="56867"/>
    <n v="1356.4090000000001"/>
    <n v="147.52199999999999"/>
    <n v="56538"/>
    <n v="229.47499999999999"/>
    <n v="146.126"/>
    <x v="9"/>
  </r>
  <r>
    <d v="2017-09-01T00:00:00"/>
    <x v="55"/>
    <x v="35"/>
    <n v="44155"/>
    <n v="968.39800000000002"/>
    <n v="25.920999999999999"/>
    <n v="43617"/>
    <n v="1640.027"/>
    <n v="2.1999999999999999E-2"/>
    <x v="9"/>
  </r>
  <r>
    <d v="2017-09-01T00:00:00"/>
    <x v="37"/>
    <x v="32"/>
    <n v="5755"/>
    <n v="232.86600000000001"/>
    <n v="7.8E-2"/>
    <n v="5601"/>
    <n v="351.12900000000002"/>
    <n v="0"/>
    <x v="9"/>
  </r>
  <r>
    <d v="2017-09-01T00:00:00"/>
    <x v="81"/>
    <x v="16"/>
    <n v="27149"/>
    <n v="848.09699999999998"/>
    <n v="0"/>
    <n v="28704"/>
    <n v="574.12699999999995"/>
    <n v="0"/>
    <x v="9"/>
  </r>
  <r>
    <d v="2017-09-01T00:00:00"/>
    <x v="67"/>
    <x v="4"/>
    <n v="3700"/>
    <n v="94.728999999999999"/>
    <n v="0"/>
    <n v="4629"/>
    <n v="111.01900000000001"/>
    <n v="0"/>
    <x v="9"/>
  </r>
  <r>
    <d v="2017-09-01T00:00:00"/>
    <x v="62"/>
    <x v="16"/>
    <n v="4635"/>
    <n v="26.055"/>
    <n v="0"/>
    <n v="4329"/>
    <n v="5.9039999999999999"/>
    <n v="0"/>
    <x v="9"/>
  </r>
  <r>
    <d v="2017-09-01T00:00:00"/>
    <x v="38"/>
    <x v="1"/>
    <n v="1232"/>
    <n v="251.202"/>
    <n v="0"/>
    <n v="1255"/>
    <n v="529.13900000000001"/>
    <n v="0"/>
    <x v="9"/>
  </r>
  <r>
    <d v="2017-09-01T00:00:00"/>
    <x v="38"/>
    <x v="16"/>
    <n v="139241"/>
    <n v="7821.6379999999999"/>
    <n v="307.18799999999999"/>
    <n v="141645"/>
    <n v="6983.2849999999999"/>
    <n v="6.8000000000000005E-2"/>
    <x v="9"/>
  </r>
  <r>
    <d v="2017-09-01T00:00:00"/>
    <x v="40"/>
    <x v="29"/>
    <n v="1528"/>
    <n v="2.8159999999999998"/>
    <n v="0"/>
    <n v="1683"/>
    <n v="22.201000000000001"/>
    <n v="0"/>
    <x v="9"/>
  </r>
  <r>
    <d v="2017-09-01T00:00:00"/>
    <x v="41"/>
    <x v="31"/>
    <n v="6358"/>
    <n v="116.10899999999999"/>
    <n v="0"/>
    <n v="6698"/>
    <n v="328.697"/>
    <n v="0"/>
    <x v="9"/>
  </r>
  <r>
    <d v="2017-09-01T00:00:00"/>
    <x v="42"/>
    <x v="1"/>
    <s v=".."/>
    <n v="391.63600000000002"/>
    <n v="0"/>
    <s v=".."/>
    <n v="425.803"/>
    <n v="0"/>
    <x v="9"/>
  </r>
  <r>
    <d v="2017-09-01T00:00:00"/>
    <x v="43"/>
    <x v="17"/>
    <n v="42905"/>
    <n v="1596.32"/>
    <n v="78.488"/>
    <n v="44090"/>
    <n v="2536.6350000000002"/>
    <n v="2.593"/>
    <x v="9"/>
  </r>
  <r>
    <d v="2017-09-01T00:00:00"/>
    <x v="45"/>
    <x v="8"/>
    <n v="18071"/>
    <n v="628.79600000000005"/>
    <n v="68.093999999999994"/>
    <n v="18637"/>
    <n v="931.05799999999999"/>
    <n v="0.49"/>
    <x v="9"/>
  </r>
  <r>
    <d v="2017-09-01T00:00:00"/>
    <x v="46"/>
    <x v="4"/>
    <s v=".."/>
    <s v=".."/>
    <s v=".."/>
    <s v=".."/>
    <n v="352.452"/>
    <n v="0"/>
    <x v="9"/>
  </r>
  <r>
    <d v="2017-09-01T00:00:00"/>
    <x v="46"/>
    <x v="15"/>
    <s v=".."/>
    <s v=".."/>
    <s v=".."/>
    <s v=".."/>
    <n v="51.637"/>
    <n v="0"/>
    <x v="9"/>
  </r>
  <r>
    <d v="2017-09-01T00:00:00"/>
    <x v="46"/>
    <x v="16"/>
    <s v=".."/>
    <s v=".."/>
    <s v=".."/>
    <s v=".."/>
    <n v="314.57100000000003"/>
    <n v="0"/>
    <x v="9"/>
  </r>
  <r>
    <d v="2017-09-01T00:00:00"/>
    <x v="46"/>
    <x v="8"/>
    <s v=".."/>
    <n v="1194.627"/>
    <n v="0"/>
    <s v=".."/>
    <s v=".."/>
    <s v=".."/>
    <x v="9"/>
  </r>
  <r>
    <d v="2017-09-01T00:00:00"/>
    <x v="47"/>
    <x v="26"/>
    <n v="14166"/>
    <n v="837.86400000000003"/>
    <n v="0"/>
    <n v="14592"/>
    <n v="315.09699999999998"/>
    <n v="0"/>
    <x v="9"/>
  </r>
  <r>
    <d v="2017-09-01T00:00:00"/>
    <x v="49"/>
    <x v="10"/>
    <n v="13586"/>
    <n v="23.55"/>
    <n v="0"/>
    <n v="14072"/>
    <n v="87.097999999999999"/>
    <n v="0"/>
    <x v="9"/>
  </r>
  <r>
    <d v="2017-09-01T00:00:00"/>
    <x v="49"/>
    <x v="20"/>
    <n v="3532"/>
    <n v="203.27600000000001"/>
    <n v="0"/>
    <n v="3659"/>
    <n v="158.74199999999999"/>
    <n v="0"/>
    <x v="9"/>
  </r>
  <r>
    <d v="2017-09-01T00:00:00"/>
    <x v="49"/>
    <x v="14"/>
    <n v="12862"/>
    <n v="63.9"/>
    <n v="0"/>
    <n v="11200"/>
    <n v="5.7000000000000002E-2"/>
    <n v="0"/>
    <x v="9"/>
  </r>
  <r>
    <d v="2017-09-01T00:00:00"/>
    <x v="49"/>
    <x v="1"/>
    <n v="46624"/>
    <n v="52.587000000000003"/>
    <n v="0"/>
    <n v="49914"/>
    <n v="37.325000000000003"/>
    <n v="0"/>
    <x v="9"/>
  </r>
  <r>
    <d v="2017-09-01T00:00:00"/>
    <x v="49"/>
    <x v="9"/>
    <n v="1555"/>
    <n v="1.2E-2"/>
    <n v="0"/>
    <n v="1703"/>
    <n v="19.352"/>
    <n v="0"/>
    <x v="9"/>
  </r>
  <r>
    <d v="2017-09-01T00:00:00"/>
    <x v="49"/>
    <x v="29"/>
    <n v="417"/>
    <n v="0"/>
    <n v="0"/>
    <n v="524"/>
    <n v="8.6430000000000007"/>
    <n v="0"/>
    <x v="9"/>
  </r>
  <r>
    <d v="2017-09-01T00:00:00"/>
    <x v="49"/>
    <x v="33"/>
    <n v="1058"/>
    <n v="1.6930000000000001"/>
    <n v="0"/>
    <n v="1044"/>
    <n v="0.52800000000000002"/>
    <n v="0"/>
    <x v="9"/>
  </r>
  <r>
    <d v="2017-09-01T00:00:00"/>
    <x v="49"/>
    <x v="8"/>
    <n v="22379"/>
    <n v="556.64200000000005"/>
    <n v="0"/>
    <n v="23277"/>
    <n v="675.37400000000002"/>
    <n v="0"/>
    <x v="9"/>
  </r>
  <r>
    <d v="2017-09-01T00:00:00"/>
    <x v="49"/>
    <x v="12"/>
    <n v="2479"/>
    <n v="2.7130000000000001"/>
    <n v="0"/>
    <n v="2629"/>
    <n v="13.66"/>
    <n v="0"/>
    <x v="9"/>
  </r>
  <r>
    <d v="2017-09-01T00:00:00"/>
    <x v="50"/>
    <x v="34"/>
    <n v="1940"/>
    <n v="2.302"/>
    <n v="0"/>
    <n v="2122"/>
    <n v="0.79"/>
    <n v="0"/>
    <x v="9"/>
  </r>
  <r>
    <d v="2017-09-01T00:00:00"/>
    <x v="72"/>
    <x v="4"/>
    <n v="5617"/>
    <n v="325.60300000000001"/>
    <n v="12.505000000000001"/>
    <n v="6636"/>
    <n v="344.02499999999998"/>
    <n v="0"/>
    <x v="9"/>
  </r>
  <r>
    <d v="2017-10-01T00:00:00"/>
    <x v="65"/>
    <x v="2"/>
    <n v="5920"/>
    <n v="4.4509999999999996"/>
    <n v="0.46300000000000002"/>
    <n v="5718"/>
    <n v="101.28700000000001"/>
    <n v="7.6589999999999998"/>
    <x v="9"/>
  </r>
  <r>
    <d v="2017-10-01T00:00:00"/>
    <x v="2"/>
    <x v="3"/>
    <n v="13041"/>
    <n v="343.262"/>
    <n v="11.792"/>
    <n v="8363"/>
    <n v="156.602"/>
    <n v="10.92"/>
    <x v="9"/>
  </r>
  <r>
    <d v="2017-10-01T00:00:00"/>
    <x v="3"/>
    <x v="4"/>
    <n v="16862"/>
    <n v="636.572"/>
    <n v="17.664999999999999"/>
    <n v="17362"/>
    <n v="744.69399999999996"/>
    <n v="1.1200000000000001"/>
    <x v="9"/>
  </r>
  <r>
    <d v="2017-10-01T00:00:00"/>
    <x v="68"/>
    <x v="30"/>
    <n v="7356"/>
    <n v="180.79300000000001"/>
    <n v="18.898"/>
    <n v="6154"/>
    <n v="120.95099999999999"/>
    <n v="0"/>
    <x v="9"/>
  </r>
  <r>
    <d v="2017-10-01T00:00:00"/>
    <x v="4"/>
    <x v="5"/>
    <n v="2934"/>
    <n v="73.176000000000002"/>
    <n v="0.34899999999999998"/>
    <n v="2311"/>
    <n v="55.338999999999999"/>
    <n v="0"/>
    <x v="9"/>
  </r>
  <r>
    <d v="2017-10-01T00:00:00"/>
    <x v="5"/>
    <x v="6"/>
    <n v="971"/>
    <n v="5.5E-2"/>
    <n v="7.0000000000000007E-2"/>
    <n v="1125"/>
    <n v="6.0449999999999999"/>
    <n v="0"/>
    <x v="9"/>
  </r>
  <r>
    <d v="2017-10-01T00:00:00"/>
    <x v="5"/>
    <x v="1"/>
    <n v="113789"/>
    <n v="2525.277"/>
    <n v="146.80199999999999"/>
    <n v="115286"/>
    <n v="2944.163"/>
    <n v="0.14000000000000001"/>
    <x v="9"/>
  </r>
  <r>
    <d v="2017-10-01T00:00:00"/>
    <x v="6"/>
    <x v="9"/>
    <n v="7227"/>
    <n v="35.875"/>
    <n v="0"/>
    <n v="5941"/>
    <n v="204.40299999999999"/>
    <n v="0"/>
    <x v="9"/>
  </r>
  <r>
    <d v="2017-10-01T00:00:00"/>
    <x v="9"/>
    <x v="12"/>
    <n v="5442"/>
    <n v="2.5209999999999999"/>
    <n v="2.7709999999999999"/>
    <n v="4521"/>
    <n v="43.155999999999999"/>
    <n v="3.5129999999999999"/>
    <x v="9"/>
  </r>
  <r>
    <d v="2017-10-01T00:00:00"/>
    <x v="10"/>
    <x v="13"/>
    <n v="66561"/>
    <n v="1305.787"/>
    <n v="0"/>
    <n v="52619"/>
    <n v="918.02"/>
    <n v="0"/>
    <x v="9"/>
  </r>
  <r>
    <d v="2017-10-01T00:00:00"/>
    <x v="10"/>
    <x v="1"/>
    <n v="4266"/>
    <n v="1.1259999999999999"/>
    <n v="0"/>
    <n v="4177"/>
    <n v="24.742999999999999"/>
    <n v="0"/>
    <x v="9"/>
  </r>
  <r>
    <d v="2017-10-01T00:00:00"/>
    <x v="73"/>
    <x v="25"/>
    <n v="6349"/>
    <n v="458.98200000000003"/>
    <n v="1.3360000000000001"/>
    <n v="5703"/>
    <n v="541.31100000000004"/>
    <n v="0"/>
    <x v="9"/>
  </r>
  <r>
    <d v="2017-10-01T00:00:00"/>
    <x v="74"/>
    <x v="8"/>
    <n v="9079"/>
    <n v="121.43"/>
    <n v="67.555999999999997"/>
    <n v="7242"/>
    <n v="336"/>
    <n v="0"/>
    <x v="9"/>
  </r>
  <r>
    <d v="2017-10-01T00:00:00"/>
    <x v="13"/>
    <x v="15"/>
    <n v="7011"/>
    <n v="87.429000000000002"/>
    <n v="10.827999999999999"/>
    <n v="7183"/>
    <n v="176.65700000000001"/>
    <n v="0"/>
    <x v="9"/>
  </r>
  <r>
    <d v="2017-10-01T00:00:00"/>
    <x v="80"/>
    <x v="14"/>
    <n v="7083"/>
    <n v="0"/>
    <n v="0"/>
    <n v="4562"/>
    <n v="0"/>
    <n v="0"/>
    <x v="9"/>
  </r>
  <r>
    <d v="2017-10-01T00:00:00"/>
    <x v="78"/>
    <x v="4"/>
    <n v="2747"/>
    <n v="139.48699999999999"/>
    <n v="0"/>
    <n v="2257"/>
    <n v="120.303"/>
    <n v="0"/>
    <x v="9"/>
  </r>
  <r>
    <d v="2017-10-01T00:00:00"/>
    <x v="14"/>
    <x v="16"/>
    <n v="2616"/>
    <n v="3.4260000000000002"/>
    <n v="0"/>
    <n v="1891"/>
    <n v="215.27500000000001"/>
    <n v="0"/>
    <x v="9"/>
  </r>
  <r>
    <d v="2017-10-01T00:00:00"/>
    <x v="14"/>
    <x v="18"/>
    <n v="6109"/>
    <n v="395.15699999999998"/>
    <n v="12.269"/>
    <n v="4653"/>
    <n v="106.13"/>
    <n v="0.38900000000000001"/>
    <x v="9"/>
  </r>
  <r>
    <d v="2017-10-01T00:00:00"/>
    <x v="16"/>
    <x v="20"/>
    <n v="83525"/>
    <n v="3732.893"/>
    <n v="25.259"/>
    <n v="72549"/>
    <n v="3633.2950000000001"/>
    <n v="4.3319999999999999"/>
    <x v="9"/>
  </r>
  <r>
    <d v="2017-10-01T00:00:00"/>
    <x v="69"/>
    <x v="24"/>
    <n v="6914"/>
    <n v="191.69300000000001"/>
    <n v="0"/>
    <n v="5911"/>
    <n v="72.757999999999996"/>
    <n v="0"/>
    <x v="9"/>
  </r>
  <r>
    <d v="2017-10-01T00:00:00"/>
    <x v="17"/>
    <x v="1"/>
    <n v="2973"/>
    <n v="28.448"/>
    <n v="0"/>
    <n v="3259"/>
    <n v="56.292000000000002"/>
    <n v="0.42899999999999999"/>
    <x v="9"/>
  </r>
  <r>
    <d v="2017-10-01T00:00:00"/>
    <x v="17"/>
    <x v="21"/>
    <n v="9552"/>
    <n v="130.53"/>
    <n v="35.344000000000001"/>
    <n v="9710"/>
    <n v="259.572"/>
    <n v="3.94"/>
    <x v="9"/>
  </r>
  <r>
    <d v="2017-10-01T00:00:00"/>
    <x v="18"/>
    <x v="4"/>
    <n v="30318"/>
    <n v="880.57799999999997"/>
    <n v="42.396999999999998"/>
    <n v="24850"/>
    <n v="1097.133"/>
    <n v="0"/>
    <x v="9"/>
  </r>
  <r>
    <d v="2017-10-01T00:00:00"/>
    <x v="19"/>
    <x v="4"/>
    <n v="51623"/>
    <n v="2266.5039999999999"/>
    <n v="155.46100000000001"/>
    <n v="49502"/>
    <n v="1738.635"/>
    <n v="28.334"/>
    <x v="9"/>
  </r>
  <r>
    <d v="2017-10-01T00:00:00"/>
    <x v="53"/>
    <x v="8"/>
    <n v="7882"/>
    <n v="306.56"/>
    <n v="34.856000000000002"/>
    <n v="6035"/>
    <n v="301.983"/>
    <n v="0"/>
    <x v="9"/>
  </r>
  <r>
    <d v="2017-10-01T00:00:00"/>
    <x v="21"/>
    <x v="20"/>
    <s v=".."/>
    <s v=".."/>
    <s v=".."/>
    <s v=".."/>
    <n v="391.322"/>
    <n v="0"/>
    <x v="9"/>
  </r>
  <r>
    <d v="2017-10-01T00:00:00"/>
    <x v="21"/>
    <x v="1"/>
    <n v="28473"/>
    <n v="976.35799999999995"/>
    <n v="0"/>
    <n v="30347"/>
    <n v="605.13800000000003"/>
    <n v="1.0409999999999999"/>
    <x v="9"/>
  </r>
  <r>
    <d v="2017-10-01T00:00:00"/>
    <x v="21"/>
    <x v="16"/>
    <n v="7689"/>
    <n v="84.695999999999998"/>
    <n v="1.381"/>
    <n v="5827"/>
    <n v="94.373999999999995"/>
    <n v="0"/>
    <x v="9"/>
  </r>
  <r>
    <d v="2017-10-01T00:00:00"/>
    <x v="21"/>
    <x v="17"/>
    <n v="4158"/>
    <n v="0"/>
    <n v="0"/>
    <n v="3657"/>
    <n v="3.9470000000000001"/>
    <n v="0"/>
    <x v="9"/>
  </r>
  <r>
    <d v="2017-10-01T00:00:00"/>
    <x v="21"/>
    <x v="23"/>
    <n v="124328"/>
    <n v="3404.7260000000001"/>
    <n v="148.15799999999999"/>
    <n v="63127"/>
    <n v="3017.4879999999998"/>
    <n v="31.881"/>
    <x v="9"/>
  </r>
  <r>
    <d v="2017-10-01T00:00:00"/>
    <x v="22"/>
    <x v="23"/>
    <n v="63827"/>
    <n v="1172.365"/>
    <n v="30.51"/>
    <n v="35313"/>
    <n v="2075.5569999999998"/>
    <n v="24.588000000000001"/>
    <x v="9"/>
  </r>
  <r>
    <d v="2017-10-01T00:00:00"/>
    <x v="23"/>
    <x v="21"/>
    <n v="3911"/>
    <n v="164.74199999999999"/>
    <n v="2.3769999999999998"/>
    <n v="3771"/>
    <n v="33.125"/>
    <n v="0"/>
    <x v="9"/>
  </r>
  <r>
    <d v="2017-10-01T00:00:00"/>
    <x v="24"/>
    <x v="4"/>
    <s v=".."/>
    <s v=".."/>
    <s v=".."/>
    <s v=".."/>
    <n v="1208.4079999999999"/>
    <n v="0"/>
    <x v="9"/>
  </r>
  <r>
    <d v="2017-10-01T00:00:00"/>
    <x v="24"/>
    <x v="8"/>
    <s v=".."/>
    <n v="1232.575"/>
    <n v="0"/>
    <s v=".."/>
    <s v=".."/>
    <s v=".."/>
    <x v="9"/>
  </r>
  <r>
    <d v="2017-10-01T00:00:00"/>
    <x v="59"/>
    <x v="10"/>
    <n v="25234"/>
    <n v="260.43900000000002"/>
    <n v="3.2000000000000001E-2"/>
    <n v="23575"/>
    <n v="289.59300000000002"/>
    <n v="7.9169999999999998"/>
    <x v="9"/>
  </r>
  <r>
    <d v="2017-10-01T00:00:00"/>
    <x v="25"/>
    <x v="14"/>
    <n v="27986"/>
    <n v="673.726"/>
    <n v="161.767"/>
    <n v="25727"/>
    <n v="903.30700000000002"/>
    <n v="0"/>
    <x v="9"/>
  </r>
  <r>
    <d v="2017-10-01T00:00:00"/>
    <x v="60"/>
    <x v="4"/>
    <n v="8985"/>
    <n v="337.41399999999999"/>
    <n v="0"/>
    <n v="7116"/>
    <n v="211.352"/>
    <n v="0"/>
    <x v="9"/>
  </r>
  <r>
    <d v="2017-10-01T00:00:00"/>
    <x v="26"/>
    <x v="8"/>
    <n v="10971"/>
    <n v="185.68299999999999"/>
    <n v="0"/>
    <n v="10145"/>
    <n v="149.542"/>
    <n v="0"/>
    <x v="9"/>
  </r>
  <r>
    <d v="2017-10-01T00:00:00"/>
    <x v="75"/>
    <x v="20"/>
    <n v="3695"/>
    <n v="271.80500000000001"/>
    <n v="0"/>
    <n v="3993"/>
    <n v="59.002000000000002"/>
    <n v="0"/>
    <x v="9"/>
  </r>
  <r>
    <d v="2017-10-01T00:00:00"/>
    <x v="54"/>
    <x v="14"/>
    <n v="16375"/>
    <n v="31.245999999999999"/>
    <n v="0"/>
    <n v="16566"/>
    <n v="0"/>
    <n v="0"/>
    <x v="9"/>
  </r>
  <r>
    <d v="2017-10-01T00:00:00"/>
    <x v="58"/>
    <x v="25"/>
    <n v="10305"/>
    <n v="415.15100000000001"/>
    <n v="230.352"/>
    <n v="9088"/>
    <n v="730.53899999999999"/>
    <n v="0.19"/>
    <x v="9"/>
  </r>
  <r>
    <d v="2017-10-01T00:00:00"/>
    <x v="28"/>
    <x v="10"/>
    <n v="3136"/>
    <n v="4.5750000000000002"/>
    <n v="0"/>
    <n v="2721"/>
    <n v="0.47099999999999997"/>
    <n v="0"/>
    <x v="9"/>
  </r>
  <r>
    <d v="2017-10-01T00:00:00"/>
    <x v="28"/>
    <x v="14"/>
    <n v="55479"/>
    <n v="406.63600000000002"/>
    <n v="2.0790000000000002"/>
    <n v="53939"/>
    <n v="4.6050000000000004"/>
    <n v="5.944"/>
    <x v="9"/>
  </r>
  <r>
    <d v="2017-10-01T00:00:00"/>
    <x v="28"/>
    <x v="25"/>
    <n v="19082"/>
    <n v="125.211"/>
    <n v="9.19"/>
    <n v="16933"/>
    <n v="4.7530000000000001"/>
    <n v="0"/>
    <x v="9"/>
  </r>
  <r>
    <d v="2017-10-01T00:00:00"/>
    <x v="28"/>
    <x v="1"/>
    <n v="35941"/>
    <n v="6.5010000000000003"/>
    <n v="0"/>
    <n v="35698"/>
    <n v="15.188000000000001"/>
    <n v="0"/>
    <x v="9"/>
  </r>
  <r>
    <d v="2017-10-01T00:00:00"/>
    <x v="28"/>
    <x v="16"/>
    <n v="5745"/>
    <n v="168.245"/>
    <n v="4.22"/>
    <n v="4739"/>
    <n v="139.13999999999999"/>
    <n v="0"/>
    <x v="9"/>
  </r>
  <r>
    <d v="2017-10-01T00:00:00"/>
    <x v="28"/>
    <x v="17"/>
    <n v="16791"/>
    <n v="305.45100000000002"/>
    <n v="0"/>
    <n v="14850"/>
    <n v="68.5"/>
    <n v="2.1240000000000001"/>
    <x v="9"/>
  </r>
  <r>
    <d v="2017-10-01T00:00:00"/>
    <x v="28"/>
    <x v="8"/>
    <n v="12226"/>
    <n v="33.348999999999997"/>
    <n v="5.6539999999999999"/>
    <n v="11002"/>
    <n v="28.077999999999999"/>
    <n v="1.55"/>
    <x v="9"/>
  </r>
  <r>
    <d v="2017-10-01T00:00:00"/>
    <x v="28"/>
    <x v="26"/>
    <n v="8939"/>
    <n v="241.62700000000001"/>
    <n v="0"/>
    <n v="7323"/>
    <n v="6.6070000000000002"/>
    <n v="3.004"/>
    <x v="9"/>
  </r>
  <r>
    <d v="2017-10-01T00:00:00"/>
    <x v="57"/>
    <x v="16"/>
    <n v="10433"/>
    <n v="9.4659999999999993"/>
    <n v="0"/>
    <n v="9495"/>
    <n v="0.45900000000000002"/>
    <n v="0"/>
    <x v="9"/>
  </r>
  <r>
    <d v="2017-10-01T00:00:00"/>
    <x v="29"/>
    <x v="15"/>
    <n v="13862"/>
    <n v="251.851"/>
    <n v="108.251"/>
    <n v="12834"/>
    <n v="411.714"/>
    <n v="3.9550000000000001"/>
    <x v="9"/>
  </r>
  <r>
    <d v="2017-10-01T00:00:00"/>
    <x v="77"/>
    <x v="27"/>
    <n v="5615"/>
    <n v="85.147999999999996"/>
    <n v="0.502"/>
    <n v="4863"/>
    <n v="234.47399999999999"/>
    <n v="1.0169999999999999"/>
    <x v="9"/>
  </r>
  <r>
    <d v="2017-10-01T00:00:00"/>
    <x v="77"/>
    <x v="1"/>
    <n v="3386"/>
    <n v="49.898000000000003"/>
    <n v="0"/>
    <n v="4139"/>
    <n v="179.5"/>
    <n v="0"/>
    <x v="9"/>
  </r>
  <r>
    <d v="2017-10-01T00:00:00"/>
    <x v="31"/>
    <x v="13"/>
    <n v="42335"/>
    <n v="1376.39"/>
    <n v="39.414999999999999"/>
    <n v="31849"/>
    <n v="722.85900000000004"/>
    <n v="8.9130000000000003"/>
    <x v="9"/>
  </r>
  <r>
    <d v="2017-10-01T00:00:00"/>
    <x v="71"/>
    <x v="14"/>
    <n v="3338"/>
    <n v="0"/>
    <n v="0"/>
    <n v="2973"/>
    <n v="0"/>
    <n v="0"/>
    <x v="9"/>
  </r>
  <r>
    <d v="2017-10-01T00:00:00"/>
    <x v="71"/>
    <x v="13"/>
    <n v="6267"/>
    <n v="3.3"/>
    <n v="0"/>
    <n v="4778"/>
    <n v="1.925"/>
    <n v="0"/>
    <x v="9"/>
  </r>
  <r>
    <d v="2017-10-01T00:00:00"/>
    <x v="66"/>
    <x v="28"/>
    <n v="693"/>
    <n v="4.181"/>
    <n v="0.11600000000000001"/>
    <n v="761"/>
    <n v="36.716999999999999"/>
    <n v="1.0620000000000001"/>
    <x v="9"/>
  </r>
  <r>
    <d v="2017-10-01T00:00:00"/>
    <x v="34"/>
    <x v="9"/>
    <s v=".."/>
    <n v="0.182"/>
    <n v="0"/>
    <s v=".."/>
    <n v="69.126000000000005"/>
    <n v="0"/>
    <x v="9"/>
  </r>
  <r>
    <d v="2017-10-01T00:00:00"/>
    <x v="34"/>
    <x v="29"/>
    <s v=".."/>
    <s v=".."/>
    <s v=".."/>
    <s v=".."/>
    <n v="23.27"/>
    <n v="0"/>
    <x v="9"/>
  </r>
  <r>
    <d v="2017-10-01T00:00:00"/>
    <x v="35"/>
    <x v="1"/>
    <n v="562"/>
    <n v="0"/>
    <n v="0"/>
    <n v="727"/>
    <n v="1.3180000000000001"/>
    <n v="5.0000000000000001E-3"/>
    <x v="9"/>
  </r>
  <r>
    <d v="2017-10-01T00:00:00"/>
    <x v="35"/>
    <x v="24"/>
    <n v="13650"/>
    <n v="219.667"/>
    <n v="0"/>
    <n v="10341"/>
    <n v="452.06299999999999"/>
    <n v="0"/>
    <x v="9"/>
  </r>
  <r>
    <d v="2017-10-01T00:00:00"/>
    <x v="64"/>
    <x v="4"/>
    <s v=".."/>
    <s v=".."/>
    <s v=".."/>
    <s v=".."/>
    <n v="339.904"/>
    <n v="0"/>
    <x v="9"/>
  </r>
  <r>
    <d v="2017-10-01T00:00:00"/>
    <x v="64"/>
    <x v="25"/>
    <s v=".."/>
    <n v="382.53199999999998"/>
    <n v="0"/>
    <s v=".."/>
    <n v="35.645000000000003"/>
    <n v="0"/>
    <x v="9"/>
  </r>
  <r>
    <d v="2017-10-01T00:00:00"/>
    <x v="64"/>
    <x v="8"/>
    <s v=".."/>
    <n v="451.62400000000002"/>
    <n v="0"/>
    <s v=".."/>
    <s v=".."/>
    <s v=".."/>
    <x v="9"/>
  </r>
  <r>
    <d v="2017-10-01T00:00:00"/>
    <x v="36"/>
    <x v="27"/>
    <n v="5969"/>
    <n v="24.199000000000002"/>
    <n v="0"/>
    <n v="5494"/>
    <n v="6.415"/>
    <n v="2.1720000000000002"/>
    <x v="9"/>
  </r>
  <r>
    <d v="2017-10-01T00:00:00"/>
    <x v="36"/>
    <x v="4"/>
    <n v="13627"/>
    <n v="466.61900000000003"/>
    <n v="48.555"/>
    <n v="12838"/>
    <n v="1097.0640000000001"/>
    <n v="51.968000000000004"/>
    <x v="9"/>
  </r>
  <r>
    <d v="2017-10-01T00:00:00"/>
    <x v="36"/>
    <x v="20"/>
    <n v="32950"/>
    <n v="1104.2929999999999"/>
    <n v="39.253"/>
    <n v="31469"/>
    <n v="962.00300000000004"/>
    <n v="28.75"/>
    <x v="9"/>
  </r>
  <r>
    <d v="2017-10-01T00:00:00"/>
    <x v="36"/>
    <x v="14"/>
    <n v="7256"/>
    <n v="187.16200000000001"/>
    <n v="1.321"/>
    <n v="6176"/>
    <n v="39.651000000000003"/>
    <n v="1.298"/>
    <x v="9"/>
  </r>
  <r>
    <d v="2017-10-01T00:00:00"/>
    <x v="36"/>
    <x v="25"/>
    <n v="26218"/>
    <n v="446.27300000000002"/>
    <n v="44.542999999999999"/>
    <n v="22784"/>
    <n v="107.675"/>
    <n v="46.539000000000001"/>
    <x v="9"/>
  </r>
  <r>
    <d v="2017-10-01T00:00:00"/>
    <x v="36"/>
    <x v="13"/>
    <s v=".."/>
    <s v=".."/>
    <s v=".."/>
    <s v=".."/>
    <n v="0"/>
    <n v="0"/>
    <x v="9"/>
  </r>
  <r>
    <d v="2017-10-01T00:00:00"/>
    <x v="36"/>
    <x v="2"/>
    <n v="2494"/>
    <n v="1.6930000000000001"/>
    <n v="0.17199999999999999"/>
    <n v="2260"/>
    <n v="1.508"/>
    <n v="0.95199999999999996"/>
    <x v="9"/>
  </r>
  <r>
    <d v="2017-10-01T00:00:00"/>
    <x v="36"/>
    <x v="1"/>
    <n v="65335"/>
    <n v="946.78399999999999"/>
    <n v="0.36699999999999999"/>
    <n v="66388"/>
    <n v="944.64200000000005"/>
    <n v="163.577"/>
    <x v="9"/>
  </r>
  <r>
    <d v="2017-10-01T00:00:00"/>
    <x v="36"/>
    <x v="9"/>
    <n v="3573"/>
    <n v="0"/>
    <n v="0"/>
    <n v="3198"/>
    <n v="5.5410000000000004"/>
    <n v="4.1669999999999998"/>
    <x v="9"/>
  </r>
  <r>
    <d v="2017-10-01T00:00:00"/>
    <x v="36"/>
    <x v="24"/>
    <n v="5269"/>
    <n v="163.53299999999999"/>
    <n v="6.1539999999999999"/>
    <n v="4556"/>
    <n v="85.453000000000003"/>
    <n v="1.72"/>
    <x v="9"/>
  </r>
  <r>
    <d v="2017-10-01T00:00:00"/>
    <x v="36"/>
    <x v="16"/>
    <n v="35797"/>
    <n v="1014.328"/>
    <n v="26.471"/>
    <n v="29924"/>
    <n v="1181.086"/>
    <n v="48.271999999999998"/>
    <x v="9"/>
  </r>
  <r>
    <d v="2017-10-01T00:00:00"/>
    <x v="36"/>
    <x v="31"/>
    <n v="7314"/>
    <n v="174.05199999999999"/>
    <n v="3.2519999999999998"/>
    <n v="6281"/>
    <n v="22.068999999999999"/>
    <n v="4.6669999999999998"/>
    <x v="9"/>
  </r>
  <r>
    <d v="2017-10-01T00:00:00"/>
    <x v="36"/>
    <x v="21"/>
    <s v=".."/>
    <s v=".."/>
    <s v=".."/>
    <s v=".."/>
    <n v="100.61"/>
    <n v="0"/>
    <x v="9"/>
  </r>
  <r>
    <d v="2017-10-01T00:00:00"/>
    <x v="36"/>
    <x v="17"/>
    <n v="6998"/>
    <n v="190.38399999999999"/>
    <n v="10.425000000000001"/>
    <n v="6868"/>
    <n v="39.64"/>
    <n v="9.8680000000000003"/>
    <x v="9"/>
  </r>
  <r>
    <d v="2017-10-01T00:00:00"/>
    <x v="36"/>
    <x v="18"/>
    <n v="12931"/>
    <n v="476.33800000000002"/>
    <n v="49.036000000000001"/>
    <n v="9967"/>
    <n v="88.87"/>
    <n v="117.417"/>
    <x v="9"/>
  </r>
  <r>
    <d v="2017-10-01T00:00:00"/>
    <x v="36"/>
    <x v="23"/>
    <n v="11470"/>
    <n v="5.71"/>
    <n v="0"/>
    <n v="7199"/>
    <n v="305.93900000000002"/>
    <n v="12.831"/>
    <x v="9"/>
  </r>
  <r>
    <d v="2017-10-01T00:00:00"/>
    <x v="36"/>
    <x v="8"/>
    <n v="61401"/>
    <n v="1655.8130000000001"/>
    <n v="126.26600000000001"/>
    <n v="52166"/>
    <n v="215.233"/>
    <n v="140.19300000000001"/>
    <x v="9"/>
  </r>
  <r>
    <d v="2017-10-01T00:00:00"/>
    <x v="55"/>
    <x v="35"/>
    <n v="46902"/>
    <n v="987.23199999999997"/>
    <n v="33.259"/>
    <n v="26707"/>
    <n v="2019.07"/>
    <n v="3.5000000000000003E-2"/>
    <x v="9"/>
  </r>
  <r>
    <d v="2017-10-01T00:00:00"/>
    <x v="37"/>
    <x v="32"/>
    <n v="6392"/>
    <n v="247.839"/>
    <n v="1.694"/>
    <n v="3966"/>
    <n v="345.85700000000003"/>
    <n v="0"/>
    <x v="9"/>
  </r>
  <r>
    <d v="2017-10-01T00:00:00"/>
    <x v="81"/>
    <x v="16"/>
    <n v="30000"/>
    <n v="817.55200000000002"/>
    <n v="0"/>
    <n v="25352"/>
    <n v="589.75"/>
    <n v="0"/>
    <x v="9"/>
  </r>
  <r>
    <d v="2017-10-01T00:00:00"/>
    <x v="67"/>
    <x v="4"/>
    <n v="4520"/>
    <n v="114.998"/>
    <n v="0"/>
    <n v="4146"/>
    <n v="101.428"/>
    <n v="0"/>
    <x v="9"/>
  </r>
  <r>
    <d v="2017-10-01T00:00:00"/>
    <x v="62"/>
    <x v="16"/>
    <n v="5277"/>
    <n v="18.782"/>
    <n v="0"/>
    <n v="4293"/>
    <n v="15.811999999999999"/>
    <n v="0"/>
    <x v="9"/>
  </r>
  <r>
    <d v="2017-10-01T00:00:00"/>
    <x v="38"/>
    <x v="1"/>
    <n v="1681"/>
    <n v="226.72"/>
    <n v="0"/>
    <n v="1312"/>
    <n v="584.29600000000005"/>
    <n v="0"/>
    <x v="9"/>
  </r>
  <r>
    <d v="2017-10-01T00:00:00"/>
    <x v="38"/>
    <x v="16"/>
    <n v="152770"/>
    <n v="8280.4750000000004"/>
    <n v="311.91399999999999"/>
    <n v="126935"/>
    <n v="7718.826"/>
    <n v="0"/>
    <x v="9"/>
  </r>
  <r>
    <d v="2017-10-01T00:00:00"/>
    <x v="40"/>
    <x v="29"/>
    <n v="1707"/>
    <n v="1.5609999999999999"/>
    <n v="0"/>
    <n v="1711"/>
    <n v="25.475000000000001"/>
    <n v="0"/>
    <x v="9"/>
  </r>
  <r>
    <d v="2017-10-01T00:00:00"/>
    <x v="41"/>
    <x v="31"/>
    <n v="6520"/>
    <n v="108.102"/>
    <n v="0"/>
    <n v="5296"/>
    <n v="376.536"/>
    <n v="0"/>
    <x v="9"/>
  </r>
  <r>
    <d v="2017-10-01T00:00:00"/>
    <x v="82"/>
    <x v="47"/>
    <n v="486"/>
    <n v="20.574999999999999"/>
    <n v="7.3999999999999996E-2"/>
    <n v="407"/>
    <n v="24.893000000000001"/>
    <n v="0"/>
    <x v="9"/>
  </r>
  <r>
    <d v="2017-10-01T00:00:00"/>
    <x v="42"/>
    <x v="1"/>
    <s v=".."/>
    <n v="429.01100000000002"/>
    <n v="0"/>
    <s v=".."/>
    <n v="491.077"/>
    <n v="0"/>
    <x v="9"/>
  </r>
  <r>
    <d v="2017-10-01T00:00:00"/>
    <x v="43"/>
    <x v="17"/>
    <n v="48556"/>
    <n v="1592.221"/>
    <n v="83.911000000000001"/>
    <n v="41648"/>
    <n v="2433.509"/>
    <n v="12.954000000000001"/>
    <x v="9"/>
  </r>
  <r>
    <d v="2017-10-01T00:00:00"/>
    <x v="45"/>
    <x v="8"/>
    <n v="20176"/>
    <n v="626.65700000000004"/>
    <n v="71.039000000000001"/>
    <n v="14670"/>
    <n v="810.625"/>
    <n v="0.52100000000000002"/>
    <x v="9"/>
  </r>
  <r>
    <d v="2017-10-01T00:00:00"/>
    <x v="46"/>
    <x v="4"/>
    <s v=".."/>
    <s v=".."/>
    <s v=".."/>
    <s v=".."/>
    <n v="220.55699999999999"/>
    <n v="0"/>
    <x v="9"/>
  </r>
  <r>
    <d v="2017-10-01T00:00:00"/>
    <x v="46"/>
    <x v="15"/>
    <s v=".."/>
    <s v=".."/>
    <s v=".."/>
    <s v=".."/>
    <n v="160.16800000000001"/>
    <n v="0"/>
    <x v="9"/>
  </r>
  <r>
    <d v="2017-10-01T00:00:00"/>
    <x v="46"/>
    <x v="16"/>
    <s v=".."/>
    <s v=".."/>
    <s v=".."/>
    <s v=".."/>
    <n v="227.916"/>
    <n v="0"/>
    <x v="9"/>
  </r>
  <r>
    <d v="2017-10-01T00:00:00"/>
    <x v="46"/>
    <x v="8"/>
    <s v=".."/>
    <n v="1242.9860000000001"/>
    <n v="0"/>
    <s v=".."/>
    <s v=".."/>
    <s v=".."/>
    <x v="9"/>
  </r>
  <r>
    <d v="2017-10-01T00:00:00"/>
    <x v="47"/>
    <x v="26"/>
    <n v="15998"/>
    <n v="897.14300000000003"/>
    <n v="0"/>
    <n v="13192"/>
    <n v="393.63400000000001"/>
    <n v="0"/>
    <x v="9"/>
  </r>
  <r>
    <d v="2017-10-01T00:00:00"/>
    <x v="49"/>
    <x v="10"/>
    <n v="14671"/>
    <n v="26.346"/>
    <n v="0"/>
    <n v="13330"/>
    <n v="46.162999999999997"/>
    <n v="0"/>
    <x v="9"/>
  </r>
  <r>
    <d v="2017-10-01T00:00:00"/>
    <x v="49"/>
    <x v="20"/>
    <n v="4262"/>
    <n v="209.77600000000001"/>
    <n v="0"/>
    <n v="3826"/>
    <n v="149.48099999999999"/>
    <n v="0"/>
    <x v="9"/>
  </r>
  <r>
    <d v="2017-10-01T00:00:00"/>
    <x v="49"/>
    <x v="14"/>
    <n v="10756"/>
    <n v="75.448999999999998"/>
    <n v="0"/>
    <n v="9074"/>
    <n v="0"/>
    <n v="0"/>
    <x v="9"/>
  </r>
  <r>
    <d v="2017-10-01T00:00:00"/>
    <x v="49"/>
    <x v="1"/>
    <n v="48820"/>
    <n v="72.477999999999994"/>
    <n v="0"/>
    <n v="50722"/>
    <n v="44.475000000000001"/>
    <n v="0"/>
    <x v="9"/>
  </r>
  <r>
    <d v="2017-10-01T00:00:00"/>
    <x v="49"/>
    <x v="9"/>
    <n v="1502"/>
    <n v="8.2000000000000003E-2"/>
    <n v="0"/>
    <n v="1655"/>
    <n v="20.045999999999999"/>
    <n v="0"/>
    <x v="9"/>
  </r>
  <r>
    <d v="2017-10-01T00:00:00"/>
    <x v="49"/>
    <x v="29"/>
    <n v="588"/>
    <n v="0"/>
    <n v="0"/>
    <n v="626"/>
    <n v="13.618"/>
    <n v="0"/>
    <x v="9"/>
  </r>
  <r>
    <d v="2017-10-01T00:00:00"/>
    <x v="49"/>
    <x v="33"/>
    <n v="1258"/>
    <n v="0.85599999999999998"/>
    <n v="0"/>
    <n v="1132"/>
    <n v="0.29899999999999999"/>
    <n v="0"/>
    <x v="9"/>
  </r>
  <r>
    <d v="2017-10-01T00:00:00"/>
    <x v="49"/>
    <x v="8"/>
    <n v="22122"/>
    <n v="501.95100000000002"/>
    <n v="0"/>
    <n v="18134"/>
    <n v="689.89"/>
    <n v="0"/>
    <x v="9"/>
  </r>
  <r>
    <d v="2017-10-01T00:00:00"/>
    <x v="49"/>
    <x v="12"/>
    <n v="2822"/>
    <n v="2.2130000000000001"/>
    <n v="0"/>
    <n v="2527"/>
    <n v="21.457999999999998"/>
    <n v="0"/>
    <x v="9"/>
  </r>
  <r>
    <d v="2017-10-01T00:00:00"/>
    <x v="50"/>
    <x v="34"/>
    <n v="1896"/>
    <n v="0.41299999999999998"/>
    <n v="0"/>
    <n v="1883"/>
    <n v="0.433"/>
    <n v="0"/>
    <x v="9"/>
  </r>
  <r>
    <d v="2017-10-01T00:00:00"/>
    <x v="72"/>
    <x v="4"/>
    <n v="7020"/>
    <n v="384.1"/>
    <n v="9.14"/>
    <n v="5844"/>
    <n v="392.899"/>
    <n v="0"/>
    <x v="9"/>
  </r>
  <r>
    <d v="2017-11-01T00:00:00"/>
    <x v="65"/>
    <x v="2"/>
    <n v="5510"/>
    <n v="6.8760000000000003"/>
    <n v="0.84599999999999997"/>
    <n v="5485"/>
    <n v="77.644999999999996"/>
    <n v="8.7119999999999997"/>
    <x v="9"/>
  </r>
  <r>
    <d v="2017-11-01T00:00:00"/>
    <x v="2"/>
    <x v="3"/>
    <n v="12230"/>
    <n v="334.02600000000001"/>
    <n v="14.987"/>
    <n v="12321"/>
    <n v="233.08199999999999"/>
    <n v="16.288"/>
    <x v="9"/>
  </r>
  <r>
    <d v="2017-11-01T00:00:00"/>
    <x v="3"/>
    <x v="4"/>
    <n v="19967"/>
    <n v="1011.171"/>
    <n v="39.770000000000003"/>
    <n v="21926"/>
    <n v="1164.4349999999999"/>
    <n v="0"/>
    <x v="9"/>
  </r>
  <r>
    <d v="2017-11-01T00:00:00"/>
    <x v="68"/>
    <x v="30"/>
    <n v="6417"/>
    <n v="233.22800000000001"/>
    <n v="17.988"/>
    <n v="6115"/>
    <n v="122.56399999999999"/>
    <n v="0"/>
    <x v="9"/>
  </r>
  <r>
    <d v="2017-11-01T00:00:00"/>
    <x v="4"/>
    <x v="5"/>
    <n v="2465"/>
    <n v="82.156999999999996"/>
    <n v="0.33600000000000002"/>
    <n v="2323"/>
    <n v="40.984000000000002"/>
    <n v="0"/>
    <x v="9"/>
  </r>
  <r>
    <d v="2017-11-01T00:00:00"/>
    <x v="5"/>
    <x v="6"/>
    <n v="973"/>
    <n v="7.3999999999999996E-2"/>
    <n v="2.3E-2"/>
    <n v="1129"/>
    <n v="6.4390000000000001"/>
    <n v="0"/>
    <x v="9"/>
  </r>
  <r>
    <d v="2017-11-01T00:00:00"/>
    <x v="5"/>
    <x v="1"/>
    <n v="109745"/>
    <n v="2586.5680000000002"/>
    <n v="161.08699999999999"/>
    <n v="112991"/>
    <n v="2873.03"/>
    <n v="9.2140000000000004"/>
    <x v="9"/>
  </r>
  <r>
    <d v="2017-11-01T00:00:00"/>
    <x v="6"/>
    <x v="9"/>
    <n v="6825"/>
    <n v="44.283000000000001"/>
    <n v="0"/>
    <n v="6730"/>
    <n v="237.566"/>
    <n v="0"/>
    <x v="9"/>
  </r>
  <r>
    <d v="2017-11-01T00:00:00"/>
    <x v="9"/>
    <x v="12"/>
    <n v="3826"/>
    <n v="3.8380000000000001"/>
    <n v="2.613"/>
    <n v="3684"/>
    <n v="38.292000000000002"/>
    <n v="4.4029999999999996"/>
    <x v="9"/>
  </r>
  <r>
    <d v="2017-11-01T00:00:00"/>
    <x v="10"/>
    <x v="13"/>
    <n v="52134"/>
    <n v="1587.5920000000001"/>
    <n v="0"/>
    <n v="53827"/>
    <n v="915.38499999999999"/>
    <n v="0"/>
    <x v="9"/>
  </r>
  <r>
    <d v="2017-11-01T00:00:00"/>
    <x v="10"/>
    <x v="1"/>
    <n v="2858"/>
    <n v="30.312999999999999"/>
    <n v="0"/>
    <n v="3834"/>
    <n v="242.357"/>
    <n v="0"/>
    <x v="9"/>
  </r>
  <r>
    <d v="2017-11-01T00:00:00"/>
    <x v="73"/>
    <x v="25"/>
    <n v="6128"/>
    <n v="511.96100000000001"/>
    <n v="5.2439999999999998"/>
    <n v="6371"/>
    <n v="492.10300000000001"/>
    <n v="0"/>
    <x v="9"/>
  </r>
  <r>
    <d v="2017-11-01T00:00:00"/>
    <x v="74"/>
    <x v="8"/>
    <n v="7571"/>
    <n v="26.475999999999999"/>
    <n v="45.094000000000001"/>
    <n v="7540"/>
    <n v="295.97199999999998"/>
    <n v="0"/>
    <x v="9"/>
  </r>
  <r>
    <d v="2017-11-01T00:00:00"/>
    <x v="13"/>
    <x v="15"/>
    <n v="10902"/>
    <n v="108.532"/>
    <n v="13.917999999999999"/>
    <n v="10010"/>
    <n v="158.922"/>
    <n v="0"/>
    <x v="9"/>
  </r>
  <r>
    <d v="2017-11-01T00:00:00"/>
    <x v="80"/>
    <x v="14"/>
    <n v="3538"/>
    <n v="0"/>
    <n v="0"/>
    <n v="2886"/>
    <n v="0"/>
    <n v="0"/>
    <x v="9"/>
  </r>
  <r>
    <d v="2017-11-01T00:00:00"/>
    <x v="78"/>
    <x v="4"/>
    <n v="3602"/>
    <n v="316.85700000000003"/>
    <n v="0"/>
    <n v="4631"/>
    <n v="153.172"/>
    <n v="0"/>
    <x v="9"/>
  </r>
  <r>
    <d v="2017-11-01T00:00:00"/>
    <x v="14"/>
    <x v="16"/>
    <n v="2846"/>
    <n v="2.613"/>
    <n v="0"/>
    <n v="2486"/>
    <n v="195.46299999999999"/>
    <n v="0"/>
    <x v="9"/>
  </r>
  <r>
    <d v="2017-11-01T00:00:00"/>
    <x v="14"/>
    <x v="18"/>
    <n v="4908"/>
    <n v="445.65100000000001"/>
    <n v="10.802"/>
    <n v="4938"/>
    <n v="121.00700000000001"/>
    <n v="0.375"/>
    <x v="9"/>
  </r>
  <r>
    <d v="2017-11-01T00:00:00"/>
    <x v="16"/>
    <x v="20"/>
    <n v="69509"/>
    <n v="3584.5529999999999"/>
    <n v="18.776"/>
    <n v="78888"/>
    <n v="3611.038"/>
    <n v="2.6019999999999999"/>
    <x v="9"/>
  </r>
  <r>
    <d v="2017-11-01T00:00:00"/>
    <x v="69"/>
    <x v="24"/>
    <n v="5580"/>
    <n v="235.47499999999999"/>
    <n v="0"/>
    <n v="6566"/>
    <n v="169.125"/>
    <n v="0"/>
    <x v="9"/>
  </r>
  <r>
    <d v="2017-11-01T00:00:00"/>
    <x v="17"/>
    <x v="1"/>
    <n v="2567"/>
    <n v="99.683000000000007"/>
    <n v="0"/>
    <n v="3275"/>
    <n v="115.75700000000001"/>
    <n v="0"/>
    <x v="9"/>
  </r>
  <r>
    <d v="2017-11-01T00:00:00"/>
    <x v="17"/>
    <x v="21"/>
    <n v="9142"/>
    <n v="247.304"/>
    <n v="31.091999999999999"/>
    <n v="10667"/>
    <n v="256.32499999999999"/>
    <n v="5.2160000000000002"/>
    <x v="9"/>
  </r>
  <r>
    <d v="2017-11-01T00:00:00"/>
    <x v="18"/>
    <x v="4"/>
    <n v="26439"/>
    <n v="927.47"/>
    <n v="45.012"/>
    <n v="28080"/>
    <n v="1062.5029999999999"/>
    <n v="0"/>
    <x v="9"/>
  </r>
  <r>
    <d v="2017-11-01T00:00:00"/>
    <x v="19"/>
    <x v="4"/>
    <n v="46386"/>
    <n v="2174.7060000000001"/>
    <n v="155.39099999999999"/>
    <n v="50075"/>
    <n v="1730.6949999999999"/>
    <n v="36.593000000000004"/>
    <x v="9"/>
  </r>
  <r>
    <d v="2017-11-01T00:00:00"/>
    <x v="53"/>
    <x v="8"/>
    <n v="7235"/>
    <n v="198.37700000000001"/>
    <n v="42.494999999999997"/>
    <n v="6896"/>
    <n v="328.11900000000003"/>
    <n v="0"/>
    <x v="9"/>
  </r>
  <r>
    <d v="2017-11-01T00:00:00"/>
    <x v="21"/>
    <x v="20"/>
    <s v=".."/>
    <s v=".."/>
    <s v=".."/>
    <s v=".."/>
    <n v="241.017"/>
    <n v="0"/>
    <x v="9"/>
  </r>
  <r>
    <d v="2017-11-01T00:00:00"/>
    <x v="21"/>
    <x v="1"/>
    <n v="27703"/>
    <n v="932.37400000000002"/>
    <n v="0"/>
    <n v="33626"/>
    <n v="498.93200000000002"/>
    <n v="10.305999999999999"/>
    <x v="9"/>
  </r>
  <r>
    <d v="2017-11-01T00:00:00"/>
    <x v="21"/>
    <x v="16"/>
    <n v="11111"/>
    <n v="71.347999999999999"/>
    <n v="0.42599999999999999"/>
    <n v="8626"/>
    <n v="123.565"/>
    <n v="0"/>
    <x v="9"/>
  </r>
  <r>
    <d v="2017-11-01T00:00:00"/>
    <x v="21"/>
    <x v="17"/>
    <n v="5486"/>
    <n v="0"/>
    <n v="2.956"/>
    <n v="4859"/>
    <n v="6.0010000000000003"/>
    <n v="0"/>
    <x v="9"/>
  </r>
  <r>
    <d v="2017-11-01T00:00:00"/>
    <x v="21"/>
    <x v="23"/>
    <n v="82086"/>
    <n v="3489.6280000000002"/>
    <n v="93.796999999999997"/>
    <n v="77667"/>
    <n v="3766.9589999999998"/>
    <n v="62.828000000000003"/>
    <x v="9"/>
  </r>
  <r>
    <d v="2017-11-01T00:00:00"/>
    <x v="22"/>
    <x v="23"/>
    <n v="42543"/>
    <n v="1444.402"/>
    <n v="26.16"/>
    <n v="45405"/>
    <n v="1709.4880000000001"/>
    <n v="15.238"/>
    <x v="9"/>
  </r>
  <r>
    <d v="2017-11-01T00:00:00"/>
    <x v="23"/>
    <x v="21"/>
    <n v="3247"/>
    <n v="161.49100000000001"/>
    <n v="2.319"/>
    <n v="3566"/>
    <n v="102.65900000000001"/>
    <n v="0"/>
    <x v="9"/>
  </r>
  <r>
    <d v="2017-11-01T00:00:00"/>
    <x v="24"/>
    <x v="4"/>
    <s v=".."/>
    <s v=".."/>
    <s v=".."/>
    <s v=".."/>
    <n v="1346.886"/>
    <n v="0"/>
    <x v="9"/>
  </r>
  <r>
    <d v="2017-11-01T00:00:00"/>
    <x v="24"/>
    <x v="8"/>
    <s v=".."/>
    <n v="1206.6179999999999"/>
    <n v="0"/>
    <s v=".."/>
    <s v=".."/>
    <s v=".."/>
    <x v="9"/>
  </r>
  <r>
    <d v="2017-11-01T00:00:00"/>
    <x v="59"/>
    <x v="10"/>
    <n v="21012"/>
    <n v="261.06"/>
    <n v="8.7999999999999995E-2"/>
    <n v="20620"/>
    <n v="251.93600000000001"/>
    <n v="9.7870000000000008"/>
    <x v="9"/>
  </r>
  <r>
    <d v="2017-11-01T00:00:00"/>
    <x v="25"/>
    <x v="14"/>
    <n v="22295"/>
    <n v="744.91800000000001"/>
    <n v="146.959"/>
    <n v="23620"/>
    <n v="1192.117"/>
    <n v="0"/>
    <x v="9"/>
  </r>
  <r>
    <d v="2017-11-01T00:00:00"/>
    <x v="60"/>
    <x v="4"/>
    <n v="7170"/>
    <n v="324.34300000000002"/>
    <n v="0"/>
    <n v="8329"/>
    <n v="274.15100000000001"/>
    <n v="0"/>
    <x v="9"/>
  </r>
  <r>
    <d v="2017-11-01T00:00:00"/>
    <x v="26"/>
    <x v="8"/>
    <n v="9097"/>
    <n v="190.262"/>
    <n v="0"/>
    <n v="9896"/>
    <n v="217.26300000000001"/>
    <n v="0"/>
    <x v="9"/>
  </r>
  <r>
    <d v="2017-11-01T00:00:00"/>
    <x v="75"/>
    <x v="20"/>
    <n v="2463"/>
    <n v="185.23"/>
    <n v="0"/>
    <n v="2620"/>
    <n v="82.661000000000001"/>
    <n v="0"/>
    <x v="9"/>
  </r>
  <r>
    <d v="2017-11-01T00:00:00"/>
    <x v="54"/>
    <x v="14"/>
    <n v="12301"/>
    <n v="42.813000000000002"/>
    <n v="0"/>
    <n v="11872"/>
    <n v="0"/>
    <n v="0"/>
    <x v="9"/>
  </r>
  <r>
    <d v="2017-11-01T00:00:00"/>
    <x v="58"/>
    <x v="25"/>
    <n v="9837"/>
    <n v="318.35300000000001"/>
    <n v="263.22500000000002"/>
    <n v="10075"/>
    <n v="535.58399999999995"/>
    <n v="6.9000000000000006E-2"/>
    <x v="9"/>
  </r>
  <r>
    <d v="2017-11-01T00:00:00"/>
    <x v="28"/>
    <x v="10"/>
    <n v="2996"/>
    <n v="3.5009999999999999"/>
    <n v="0"/>
    <n v="2710"/>
    <n v="0.59199999999999997"/>
    <n v="0"/>
    <x v="9"/>
  </r>
  <r>
    <d v="2017-11-01T00:00:00"/>
    <x v="28"/>
    <x v="14"/>
    <n v="48406"/>
    <n v="505.78100000000001"/>
    <n v="2.0510000000000002"/>
    <n v="45547"/>
    <n v="3.012"/>
    <n v="4.6399999999999997"/>
    <x v="9"/>
  </r>
  <r>
    <d v="2017-11-01T00:00:00"/>
    <x v="28"/>
    <x v="25"/>
    <n v="19675"/>
    <n v="152.95500000000001"/>
    <n v="8.7249999999999996"/>
    <n v="20687"/>
    <n v="36.384999999999998"/>
    <n v="0"/>
    <x v="9"/>
  </r>
  <r>
    <d v="2017-11-01T00:00:00"/>
    <x v="28"/>
    <x v="1"/>
    <n v="35438"/>
    <n v="8.0489999999999995"/>
    <n v="0"/>
    <n v="37347"/>
    <n v="9.1159999999999997"/>
    <n v="0.313"/>
    <x v="9"/>
  </r>
  <r>
    <d v="2017-11-01T00:00:00"/>
    <x v="28"/>
    <x v="16"/>
    <n v="4528"/>
    <n v="146.43100000000001"/>
    <n v="1.8959999999999999"/>
    <n v="4929"/>
    <n v="103.709"/>
    <n v="0"/>
    <x v="9"/>
  </r>
  <r>
    <d v="2017-11-01T00:00:00"/>
    <x v="28"/>
    <x v="17"/>
    <n v="12528"/>
    <n v="319.05099999999999"/>
    <n v="0"/>
    <n v="12436"/>
    <n v="103.48"/>
    <n v="2.456"/>
    <x v="9"/>
  </r>
  <r>
    <d v="2017-11-01T00:00:00"/>
    <x v="28"/>
    <x v="8"/>
    <n v="10546"/>
    <n v="57.354999999999997"/>
    <n v="8.0459999999999994"/>
    <n v="10199"/>
    <n v="28.361000000000001"/>
    <n v="2.1749999999999998"/>
    <x v="9"/>
  </r>
  <r>
    <d v="2017-11-01T00:00:00"/>
    <x v="28"/>
    <x v="26"/>
    <n v="7644"/>
    <n v="329.77600000000001"/>
    <n v="0"/>
    <n v="8817"/>
    <n v="8.7889999999999997"/>
    <n v="3.1909999999999998"/>
    <x v="9"/>
  </r>
  <r>
    <d v="2017-11-01T00:00:00"/>
    <x v="57"/>
    <x v="16"/>
    <n v="9499"/>
    <n v="13.657"/>
    <n v="0"/>
    <n v="9447"/>
    <n v="0.57399999999999995"/>
    <n v="0"/>
    <x v="9"/>
  </r>
  <r>
    <d v="2017-11-01T00:00:00"/>
    <x v="29"/>
    <x v="15"/>
    <n v="13293"/>
    <n v="268.02999999999997"/>
    <n v="115.28700000000001"/>
    <n v="13379"/>
    <n v="369.96699999999998"/>
    <n v="4.8109999999999999"/>
    <x v="9"/>
  </r>
  <r>
    <d v="2017-11-01T00:00:00"/>
    <x v="77"/>
    <x v="27"/>
    <n v="5363"/>
    <n v="183.71799999999999"/>
    <n v="0"/>
    <n v="5376"/>
    <n v="299.16500000000002"/>
    <n v="1.8169999999999999"/>
    <x v="9"/>
  </r>
  <r>
    <d v="2017-11-01T00:00:00"/>
    <x v="77"/>
    <x v="1"/>
    <n v="3564"/>
    <n v="67.724999999999994"/>
    <n v="0"/>
    <n v="3793"/>
    <n v="196.959"/>
    <n v="0"/>
    <x v="9"/>
  </r>
  <r>
    <d v="2017-11-01T00:00:00"/>
    <x v="31"/>
    <x v="13"/>
    <n v="34742"/>
    <n v="2030.711"/>
    <n v="119.83499999999999"/>
    <n v="34932"/>
    <n v="1027.684"/>
    <n v="2.5830000000000002"/>
    <x v="9"/>
  </r>
  <r>
    <d v="2017-11-01T00:00:00"/>
    <x v="71"/>
    <x v="14"/>
    <n v="2291"/>
    <n v="0"/>
    <n v="0"/>
    <n v="2052"/>
    <n v="0"/>
    <n v="0"/>
    <x v="9"/>
  </r>
  <r>
    <d v="2017-11-01T00:00:00"/>
    <x v="71"/>
    <x v="13"/>
    <n v="5917"/>
    <n v="3.34"/>
    <n v="0"/>
    <n v="6029"/>
    <n v="0"/>
    <n v="0"/>
    <x v="9"/>
  </r>
  <r>
    <d v="2017-11-01T00:00:00"/>
    <x v="66"/>
    <x v="28"/>
    <n v="564"/>
    <n v="3.2389999999999999"/>
    <n v="7.3999999999999996E-2"/>
    <n v="692"/>
    <n v="49.08"/>
    <n v="1.083"/>
    <x v="9"/>
  </r>
  <r>
    <d v="2017-11-01T00:00:00"/>
    <x v="34"/>
    <x v="9"/>
    <s v=".."/>
    <s v=".."/>
    <s v=".."/>
    <s v=".."/>
    <n v="31.058"/>
    <n v="0"/>
    <x v="9"/>
  </r>
  <r>
    <d v="2017-11-01T00:00:00"/>
    <x v="34"/>
    <x v="29"/>
    <s v=".."/>
    <n v="5.5E-2"/>
    <n v="0"/>
    <s v=".."/>
    <n v="19.393000000000001"/>
    <n v="0"/>
    <x v="9"/>
  </r>
  <r>
    <d v="2017-11-01T00:00:00"/>
    <x v="35"/>
    <x v="1"/>
    <n v="519"/>
    <n v="0"/>
    <n v="0"/>
    <n v="921"/>
    <n v="0.35"/>
    <n v="0"/>
    <x v="9"/>
  </r>
  <r>
    <d v="2017-11-01T00:00:00"/>
    <x v="35"/>
    <x v="24"/>
    <n v="10647"/>
    <n v="211.75399999999999"/>
    <n v="0"/>
    <n v="11555"/>
    <n v="452.07100000000003"/>
    <n v="0"/>
    <x v="9"/>
  </r>
  <r>
    <d v="2017-11-01T00:00:00"/>
    <x v="64"/>
    <x v="4"/>
    <s v=".."/>
    <s v=".."/>
    <s v=".."/>
    <s v=".."/>
    <n v="381.73200000000003"/>
    <n v="0"/>
    <x v="9"/>
  </r>
  <r>
    <d v="2017-11-01T00:00:00"/>
    <x v="64"/>
    <x v="25"/>
    <s v=".."/>
    <n v="481.07299999999998"/>
    <n v="0"/>
    <s v=".."/>
    <n v="15.884"/>
    <n v="0"/>
    <x v="9"/>
  </r>
  <r>
    <d v="2017-11-01T00:00:00"/>
    <x v="64"/>
    <x v="21"/>
    <s v=".."/>
    <s v=".."/>
    <s v=".."/>
    <s v=".."/>
    <n v="15.47"/>
    <n v="0"/>
    <x v="9"/>
  </r>
  <r>
    <d v="2017-11-01T00:00:00"/>
    <x v="64"/>
    <x v="8"/>
    <s v=".."/>
    <n v="316.50599999999997"/>
    <n v="0"/>
    <s v=".."/>
    <s v=".."/>
    <s v=".."/>
    <x v="9"/>
  </r>
  <r>
    <d v="2017-11-01T00:00:00"/>
    <x v="36"/>
    <x v="27"/>
    <n v="5522"/>
    <n v="20.02"/>
    <n v="0"/>
    <n v="5502"/>
    <n v="3.6869999999999998"/>
    <n v="2.3570000000000002"/>
    <x v="9"/>
  </r>
  <r>
    <d v="2017-11-01T00:00:00"/>
    <x v="36"/>
    <x v="4"/>
    <n v="12568"/>
    <n v="489.80500000000001"/>
    <n v="50.883000000000003"/>
    <n v="13333"/>
    <n v="885.04700000000003"/>
    <n v="60.499000000000002"/>
    <x v="9"/>
  </r>
  <r>
    <d v="2017-11-01T00:00:00"/>
    <x v="36"/>
    <x v="20"/>
    <n v="29960"/>
    <n v="1343.4960000000001"/>
    <n v="40.252000000000002"/>
    <n v="31553"/>
    <n v="938.53300000000002"/>
    <n v="35.091000000000001"/>
    <x v="9"/>
  </r>
  <r>
    <d v="2017-11-01T00:00:00"/>
    <x v="36"/>
    <x v="14"/>
    <n v="6645"/>
    <n v="186.422"/>
    <n v="1.3680000000000001"/>
    <n v="5872"/>
    <n v="50.137999999999998"/>
    <n v="1.86"/>
    <x v="9"/>
  </r>
  <r>
    <d v="2017-11-01T00:00:00"/>
    <x v="36"/>
    <x v="25"/>
    <n v="24195"/>
    <n v="438.767"/>
    <n v="36.012"/>
    <n v="24279"/>
    <n v="187.471"/>
    <n v="56.978999999999999"/>
    <x v="9"/>
  </r>
  <r>
    <d v="2017-11-01T00:00:00"/>
    <x v="36"/>
    <x v="38"/>
    <s v=".."/>
    <s v=".."/>
    <s v=".."/>
    <s v=".."/>
    <n v="7.7"/>
    <n v="0"/>
    <x v="9"/>
  </r>
  <r>
    <d v="2017-11-01T00:00:00"/>
    <x v="36"/>
    <x v="13"/>
    <s v=".."/>
    <s v=".."/>
    <s v=".."/>
    <s v=".."/>
    <n v="107"/>
    <n v="0"/>
    <x v="9"/>
  </r>
  <r>
    <d v="2017-11-01T00:00:00"/>
    <x v="36"/>
    <x v="2"/>
    <n v="2110"/>
    <n v="0.997"/>
    <n v="0.125"/>
    <n v="2072"/>
    <n v="1.177"/>
    <n v="1.52"/>
    <x v="9"/>
  </r>
  <r>
    <d v="2017-11-01T00:00:00"/>
    <x v="36"/>
    <x v="1"/>
    <n v="60957"/>
    <n v="1101.96"/>
    <n v="0.17299999999999999"/>
    <n v="64878"/>
    <n v="1036.683"/>
    <n v="192.6"/>
    <x v="9"/>
  </r>
  <r>
    <d v="2017-11-01T00:00:00"/>
    <x v="36"/>
    <x v="9"/>
    <n v="3287"/>
    <n v="0.41099999999999998"/>
    <n v="0"/>
    <n v="2673"/>
    <n v="3.2850000000000001"/>
    <n v="4.1909999999999998"/>
    <x v="9"/>
  </r>
  <r>
    <d v="2017-11-01T00:00:00"/>
    <x v="36"/>
    <x v="24"/>
    <n v="4041"/>
    <n v="129.87100000000001"/>
    <n v="6.1219999999999999"/>
    <n v="3935"/>
    <n v="64.212000000000003"/>
    <n v="2.0190000000000001"/>
    <x v="9"/>
  </r>
  <r>
    <d v="2017-11-01T00:00:00"/>
    <x v="36"/>
    <x v="16"/>
    <n v="32338"/>
    <n v="1051.367"/>
    <n v="25.817"/>
    <n v="32315"/>
    <n v="1097.79"/>
    <n v="61.552999999999997"/>
    <x v="9"/>
  </r>
  <r>
    <d v="2017-11-01T00:00:00"/>
    <x v="36"/>
    <x v="31"/>
    <n v="6050"/>
    <n v="143.31700000000001"/>
    <n v="3.8519999999999999"/>
    <n v="5486"/>
    <n v="24.852"/>
    <n v="6.6210000000000004"/>
    <x v="9"/>
  </r>
  <r>
    <d v="2017-11-01T00:00:00"/>
    <x v="36"/>
    <x v="21"/>
    <s v=".."/>
    <s v=".."/>
    <s v=".."/>
    <s v=".."/>
    <n v="101.745"/>
    <n v="0"/>
    <x v="9"/>
  </r>
  <r>
    <d v="2017-11-01T00:00:00"/>
    <x v="36"/>
    <x v="17"/>
    <n v="6719"/>
    <n v="227.56700000000001"/>
    <n v="16.530999999999999"/>
    <n v="6560"/>
    <n v="103.867"/>
    <n v="10.997999999999999"/>
    <x v="9"/>
  </r>
  <r>
    <d v="2017-11-01T00:00:00"/>
    <x v="36"/>
    <x v="18"/>
    <n v="9829"/>
    <n v="435.18"/>
    <n v="63.548000000000002"/>
    <n v="10138"/>
    <n v="74.522000000000006"/>
    <n v="165.69499999999999"/>
    <x v="9"/>
  </r>
  <r>
    <d v="2017-11-01T00:00:00"/>
    <x v="36"/>
    <x v="23"/>
    <n v="8414"/>
    <n v="6.3319999999999999"/>
    <n v="0"/>
    <n v="7567"/>
    <n v="333.8"/>
    <n v="28.765000000000001"/>
    <x v="9"/>
  </r>
  <r>
    <d v="2017-11-01T00:00:00"/>
    <x v="36"/>
    <x v="8"/>
    <n v="56645"/>
    <n v="1398.1890000000001"/>
    <n v="146.86500000000001"/>
    <n v="52212"/>
    <n v="182.452"/>
    <n v="176.60499999999999"/>
    <x v="9"/>
  </r>
  <r>
    <d v="2017-11-01T00:00:00"/>
    <x v="36"/>
    <x v="26"/>
    <s v=".."/>
    <s v=".."/>
    <s v=".."/>
    <s v=".."/>
    <n v="102.47499999999999"/>
    <n v="0"/>
    <x v="9"/>
  </r>
  <r>
    <d v="2017-11-01T00:00:00"/>
    <x v="55"/>
    <x v="35"/>
    <n v="32083"/>
    <n v="1005.5549999999999"/>
    <n v="51.027000000000001"/>
    <n v="34242"/>
    <n v="2176.596"/>
    <n v="1.4999999999999999E-2"/>
    <x v="9"/>
  </r>
  <r>
    <d v="2017-11-01T00:00:00"/>
    <x v="37"/>
    <x v="32"/>
    <n v="4231"/>
    <n v="265.74400000000003"/>
    <n v="1.88"/>
    <n v="4420"/>
    <n v="394.92500000000001"/>
    <n v="3.0000000000000001E-3"/>
    <x v="9"/>
  </r>
  <r>
    <d v="2017-11-01T00:00:00"/>
    <x v="81"/>
    <x v="16"/>
    <n v="29109"/>
    <n v="860.90099999999995"/>
    <n v="0"/>
    <n v="29805"/>
    <n v="709.31799999999998"/>
    <n v="0"/>
    <x v="9"/>
  </r>
  <r>
    <d v="2017-11-01T00:00:00"/>
    <x v="67"/>
    <x v="4"/>
    <n v="3210"/>
    <n v="107.309"/>
    <n v="0"/>
    <n v="5147"/>
    <n v="110.16500000000001"/>
    <n v="0"/>
    <x v="9"/>
  </r>
  <r>
    <d v="2017-11-01T00:00:00"/>
    <x v="62"/>
    <x v="16"/>
    <n v="3975"/>
    <n v="30.03"/>
    <n v="0"/>
    <n v="4779"/>
    <n v="9.859"/>
    <n v="0"/>
    <x v="9"/>
  </r>
  <r>
    <d v="2017-11-01T00:00:00"/>
    <x v="38"/>
    <x v="1"/>
    <n v="1573"/>
    <n v="399.59699999999998"/>
    <n v="0"/>
    <n v="1428"/>
    <n v="732.69100000000003"/>
    <n v="0"/>
    <x v="9"/>
  </r>
  <r>
    <d v="2017-11-01T00:00:00"/>
    <x v="38"/>
    <x v="16"/>
    <n v="124544"/>
    <n v="8512.982"/>
    <n v="314.49099999999999"/>
    <n v="131396"/>
    <n v="7954.8239999999996"/>
    <n v="9.4E-2"/>
    <x v="9"/>
  </r>
  <r>
    <d v="2017-11-01T00:00:00"/>
    <x v="40"/>
    <x v="29"/>
    <n v="1548"/>
    <n v="7.67"/>
    <n v="0"/>
    <n v="1492"/>
    <n v="27.628"/>
    <n v="0"/>
    <x v="9"/>
  </r>
  <r>
    <d v="2017-11-01T00:00:00"/>
    <x v="41"/>
    <x v="31"/>
    <n v="4947"/>
    <n v="106.11199999999999"/>
    <n v="0"/>
    <n v="5126"/>
    <n v="383.56"/>
    <n v="0"/>
    <x v="9"/>
  </r>
  <r>
    <d v="2017-11-01T00:00:00"/>
    <x v="82"/>
    <x v="47"/>
    <n v="6368"/>
    <n v="229.15100000000001"/>
    <n v="6.9000000000000006E-2"/>
    <n v="6213"/>
    <n v="230.67099999999999"/>
    <n v="1E-3"/>
    <x v="9"/>
  </r>
  <r>
    <d v="2017-11-01T00:00:00"/>
    <x v="42"/>
    <x v="1"/>
    <s v=".."/>
    <n v="467.786"/>
    <n v="0"/>
    <s v=".."/>
    <n v="491.70100000000002"/>
    <n v="0"/>
    <x v="9"/>
  </r>
  <r>
    <d v="2017-11-01T00:00:00"/>
    <x v="43"/>
    <x v="17"/>
    <n v="38966"/>
    <n v="1526.8209999999999"/>
    <n v="81.924000000000007"/>
    <n v="41122"/>
    <n v="2211.835"/>
    <n v="3.0739999999999998"/>
    <x v="9"/>
  </r>
  <r>
    <d v="2017-11-01T00:00:00"/>
    <x v="83"/>
    <x v="4"/>
    <n v="1802"/>
    <n v="54.088999999999999"/>
    <n v="0"/>
    <n v="2393"/>
    <n v="38.33"/>
    <n v="0"/>
    <x v="9"/>
  </r>
  <r>
    <d v="2017-11-01T00:00:00"/>
    <x v="45"/>
    <x v="8"/>
    <n v="19131"/>
    <n v="539.05200000000002"/>
    <n v="79.570999999999998"/>
    <n v="17756"/>
    <n v="988.45799999999997"/>
    <n v="0.52900000000000003"/>
    <x v="9"/>
  </r>
  <r>
    <d v="2017-11-01T00:00:00"/>
    <x v="46"/>
    <x v="4"/>
    <s v=".."/>
    <s v=".."/>
    <s v=".."/>
    <s v=".."/>
    <n v="275.988"/>
    <n v="0"/>
    <x v="9"/>
  </r>
  <r>
    <d v="2017-11-01T00:00:00"/>
    <x v="46"/>
    <x v="15"/>
    <s v=".."/>
    <s v=".."/>
    <s v=".."/>
    <s v=".."/>
    <n v="36.612000000000002"/>
    <n v="0"/>
    <x v="9"/>
  </r>
  <r>
    <d v="2017-11-01T00:00:00"/>
    <x v="46"/>
    <x v="16"/>
    <s v=".."/>
    <s v=".."/>
    <s v=".."/>
    <s v=".."/>
    <n v="250.185"/>
    <n v="0"/>
    <x v="9"/>
  </r>
  <r>
    <d v="2017-11-01T00:00:00"/>
    <x v="46"/>
    <x v="8"/>
    <s v=".."/>
    <n v="1982.807"/>
    <n v="0"/>
    <s v=".."/>
    <s v=".."/>
    <s v=".."/>
    <x v="9"/>
  </r>
  <r>
    <d v="2017-11-01T00:00:00"/>
    <x v="47"/>
    <x v="26"/>
    <n v="13722"/>
    <n v="955.51900000000001"/>
    <n v="0"/>
    <n v="15337"/>
    <n v="400.89699999999999"/>
    <n v="0"/>
    <x v="9"/>
  </r>
  <r>
    <d v="2017-11-01T00:00:00"/>
    <x v="49"/>
    <x v="10"/>
    <n v="12970"/>
    <n v="28.346"/>
    <n v="0"/>
    <n v="12386"/>
    <n v="41.325000000000003"/>
    <n v="0"/>
    <x v="9"/>
  </r>
  <r>
    <d v="2017-11-01T00:00:00"/>
    <x v="49"/>
    <x v="20"/>
    <n v="4192"/>
    <n v="304.19299999999998"/>
    <n v="0"/>
    <n v="4976"/>
    <n v="425.108"/>
    <n v="0"/>
    <x v="9"/>
  </r>
  <r>
    <d v="2017-11-01T00:00:00"/>
    <x v="49"/>
    <x v="14"/>
    <n v="8840"/>
    <n v="61.567"/>
    <n v="0"/>
    <n v="8536"/>
    <n v="0"/>
    <n v="0"/>
    <x v="9"/>
  </r>
  <r>
    <d v="2017-11-01T00:00:00"/>
    <x v="49"/>
    <x v="1"/>
    <n v="47332"/>
    <n v="72.292000000000002"/>
    <n v="0"/>
    <n v="50736"/>
    <n v="69.507999999999996"/>
    <n v="0"/>
    <x v="9"/>
  </r>
  <r>
    <d v="2017-11-01T00:00:00"/>
    <x v="49"/>
    <x v="9"/>
    <n v="1484"/>
    <n v="0"/>
    <n v="0"/>
    <n v="1504"/>
    <n v="24.681000000000001"/>
    <n v="0"/>
    <x v="9"/>
  </r>
  <r>
    <d v="2017-11-01T00:00:00"/>
    <x v="49"/>
    <x v="29"/>
    <n v="563"/>
    <n v="0"/>
    <n v="0"/>
    <n v="601"/>
    <n v="10.811"/>
    <n v="0"/>
    <x v="9"/>
  </r>
  <r>
    <d v="2017-11-01T00:00:00"/>
    <x v="49"/>
    <x v="33"/>
    <n v="1174"/>
    <n v="0.64600000000000002"/>
    <n v="0"/>
    <n v="1173"/>
    <n v="0.60299999999999998"/>
    <n v="0"/>
    <x v="9"/>
  </r>
  <r>
    <d v="2017-11-01T00:00:00"/>
    <x v="49"/>
    <x v="8"/>
    <n v="16410"/>
    <n v="605.73599999999999"/>
    <n v="0"/>
    <n v="16331"/>
    <n v="767.78700000000003"/>
    <n v="0"/>
    <x v="9"/>
  </r>
  <r>
    <d v="2017-11-01T00:00:00"/>
    <x v="49"/>
    <x v="12"/>
    <n v="2010"/>
    <n v="1.8819999999999999"/>
    <n v="0"/>
    <n v="2033"/>
    <n v="14.430999999999999"/>
    <n v="0"/>
    <x v="9"/>
  </r>
  <r>
    <d v="2017-11-01T00:00:00"/>
    <x v="49"/>
    <x v="34"/>
    <n v="902"/>
    <n v="0.28899999999999998"/>
    <n v="0"/>
    <n v="964"/>
    <n v="0.57799999999999996"/>
    <n v="0"/>
    <x v="9"/>
  </r>
  <r>
    <d v="2017-11-01T00:00:00"/>
    <x v="50"/>
    <x v="34"/>
    <n v="786"/>
    <n v="0.151"/>
    <n v="0"/>
    <n v="602"/>
    <n v="8.4000000000000005E-2"/>
    <n v="0"/>
    <x v="9"/>
  </r>
  <r>
    <d v="2017-11-01T00:00:00"/>
    <x v="72"/>
    <x v="4"/>
    <n v="6208"/>
    <n v="469.17399999999998"/>
    <n v="15.996"/>
    <n v="6559"/>
    <n v="401.01600000000002"/>
    <n v="0"/>
    <x v="9"/>
  </r>
  <r>
    <d v="2017-12-01T00:00:00"/>
    <x v="65"/>
    <x v="2"/>
    <n v="7074"/>
    <n v="12.736000000000001"/>
    <n v="0.42"/>
    <n v="5731"/>
    <n v="92.433000000000007"/>
    <n v="7.6929999999999996"/>
    <x v="9"/>
  </r>
  <r>
    <d v="2017-12-01T00:00:00"/>
    <x v="2"/>
    <x v="3"/>
    <n v="15661"/>
    <n v="456.64100000000002"/>
    <n v="20.946000000000002"/>
    <n v="19820"/>
    <n v="349.54300000000001"/>
    <n v="19.294"/>
    <x v="9"/>
  </r>
  <r>
    <d v="2017-12-01T00:00:00"/>
    <x v="3"/>
    <x v="4"/>
    <n v="27365"/>
    <n v="950.66399999999999"/>
    <n v="47.335000000000001"/>
    <n v="32451"/>
    <n v="1072.2059999999999"/>
    <n v="0"/>
    <x v="9"/>
  </r>
  <r>
    <d v="2017-12-01T00:00:00"/>
    <x v="68"/>
    <x v="30"/>
    <n v="6948"/>
    <n v="208.22900000000001"/>
    <n v="26.21"/>
    <n v="7189"/>
    <n v="156.71600000000001"/>
    <n v="1.4E-2"/>
    <x v="9"/>
  </r>
  <r>
    <d v="2017-12-01T00:00:00"/>
    <x v="4"/>
    <x v="5"/>
    <n v="3759"/>
    <n v="65.015000000000001"/>
    <n v="0.46400000000000002"/>
    <n v="4635"/>
    <n v="63.88"/>
    <n v="0"/>
    <x v="9"/>
  </r>
  <r>
    <d v="2017-12-01T00:00:00"/>
    <x v="5"/>
    <x v="6"/>
    <n v="921"/>
    <n v="2.5000000000000001E-2"/>
    <n v="8.4000000000000005E-2"/>
    <n v="1350"/>
    <n v="5.61"/>
    <n v="0"/>
    <x v="9"/>
  </r>
  <r>
    <d v="2017-12-01T00:00:00"/>
    <x v="5"/>
    <x v="1"/>
    <n v="115766"/>
    <n v="3068.8069999999998"/>
    <n v="224.86099999999999"/>
    <n v="126757"/>
    <n v="2670.4189999999999"/>
    <n v="32.808"/>
    <x v="9"/>
  </r>
  <r>
    <d v="2017-12-01T00:00:00"/>
    <x v="6"/>
    <x v="9"/>
    <n v="9218"/>
    <n v="43.134"/>
    <n v="0"/>
    <n v="8272"/>
    <n v="200.89"/>
    <n v="0"/>
    <x v="9"/>
  </r>
  <r>
    <d v="2017-12-01T00:00:00"/>
    <x v="9"/>
    <x v="12"/>
    <n v="4704"/>
    <n v="2.843"/>
    <n v="2.5150000000000001"/>
    <n v="5680"/>
    <n v="38.866"/>
    <n v="4.42"/>
    <x v="9"/>
  </r>
  <r>
    <d v="2017-12-01T00:00:00"/>
    <x v="10"/>
    <x v="13"/>
    <n v="59558"/>
    <n v="1136.596"/>
    <n v="0"/>
    <n v="74159"/>
    <n v="1220.92"/>
    <n v="0"/>
    <x v="9"/>
  </r>
  <r>
    <d v="2017-12-01T00:00:00"/>
    <x v="10"/>
    <x v="1"/>
    <n v="2133"/>
    <n v="2.492"/>
    <n v="0"/>
    <n v="5606"/>
    <n v="17.913"/>
    <n v="0"/>
    <x v="9"/>
  </r>
  <r>
    <d v="2017-12-01T00:00:00"/>
    <x v="73"/>
    <x v="25"/>
    <n v="5699"/>
    <n v="429.238"/>
    <n v="6.7460000000000004"/>
    <n v="7130"/>
    <n v="525.92200000000003"/>
    <n v="0"/>
    <x v="9"/>
  </r>
  <r>
    <d v="2017-12-01T00:00:00"/>
    <x v="74"/>
    <x v="8"/>
    <n v="7771"/>
    <n v="32.295999999999999"/>
    <n v="54.868000000000002"/>
    <n v="8654"/>
    <n v="215.90799999999999"/>
    <n v="0"/>
    <x v="9"/>
  </r>
  <r>
    <d v="2017-12-01T00:00:00"/>
    <x v="13"/>
    <x v="15"/>
    <n v="9897"/>
    <n v="175.71199999999999"/>
    <n v="21.835999999999999"/>
    <n v="10000"/>
    <n v="179.86500000000001"/>
    <n v="0"/>
    <x v="9"/>
  </r>
  <r>
    <d v="2017-12-01T00:00:00"/>
    <x v="80"/>
    <x v="14"/>
    <n v="3604"/>
    <n v="0"/>
    <n v="0"/>
    <n v="6834"/>
    <n v="0"/>
    <n v="0"/>
    <x v="9"/>
  </r>
  <r>
    <d v="2017-12-01T00:00:00"/>
    <x v="78"/>
    <x v="4"/>
    <n v="4151"/>
    <n v="301.279"/>
    <n v="0"/>
    <n v="6128"/>
    <n v="265.90899999999999"/>
    <n v="0"/>
    <x v="9"/>
  </r>
  <r>
    <d v="2017-12-01T00:00:00"/>
    <x v="14"/>
    <x v="16"/>
    <n v="2647"/>
    <n v="2.8460000000000001"/>
    <n v="0"/>
    <n v="3451"/>
    <n v="239.38300000000001"/>
    <n v="0"/>
    <x v="9"/>
  </r>
  <r>
    <d v="2017-12-01T00:00:00"/>
    <x v="14"/>
    <x v="18"/>
    <n v="4337"/>
    <n v="369.702"/>
    <n v="19.018000000000001"/>
    <n v="5061"/>
    <n v="107.03400000000001"/>
    <n v="2.4969999999999999"/>
    <x v="9"/>
  </r>
  <r>
    <d v="2017-12-01T00:00:00"/>
    <x v="16"/>
    <x v="20"/>
    <n v="79096"/>
    <n v="3296.9760000000001"/>
    <n v="19.539000000000001"/>
    <n v="95603"/>
    <n v="4111.6139999999996"/>
    <n v="2.585"/>
    <x v="9"/>
  </r>
  <r>
    <d v="2017-12-01T00:00:00"/>
    <x v="69"/>
    <x v="24"/>
    <n v="8677"/>
    <n v="268.39600000000002"/>
    <n v="0"/>
    <n v="10212"/>
    <n v="212.63499999999999"/>
    <n v="0"/>
    <x v="9"/>
  </r>
  <r>
    <d v="2017-12-01T00:00:00"/>
    <x v="17"/>
    <x v="1"/>
    <n v="5016"/>
    <n v="172.58500000000001"/>
    <n v="0"/>
    <n v="6545"/>
    <n v="168.15799999999999"/>
    <n v="0"/>
    <x v="9"/>
  </r>
  <r>
    <d v="2017-12-01T00:00:00"/>
    <x v="17"/>
    <x v="21"/>
    <n v="16297"/>
    <n v="334.78"/>
    <n v="51.393000000000001"/>
    <n v="23990"/>
    <n v="719.48400000000004"/>
    <n v="1.8080000000000001"/>
    <x v="9"/>
  </r>
  <r>
    <d v="2017-12-01T00:00:00"/>
    <x v="18"/>
    <x v="4"/>
    <n v="32959"/>
    <n v="941.18899999999996"/>
    <n v="52.795000000000002"/>
    <n v="42071"/>
    <n v="1991.2670000000001"/>
    <n v="0"/>
    <x v="9"/>
  </r>
  <r>
    <d v="2017-12-01T00:00:00"/>
    <x v="19"/>
    <x v="4"/>
    <n v="68900"/>
    <n v="2046.3520000000001"/>
    <n v="175.44200000000001"/>
    <n v="75449"/>
    <n v="2294.9879999999998"/>
    <n v="33.676000000000002"/>
    <x v="9"/>
  </r>
  <r>
    <d v="2017-12-01T00:00:00"/>
    <x v="53"/>
    <x v="8"/>
    <n v="8102"/>
    <n v="185.26400000000001"/>
    <n v="55.463999999999999"/>
    <n v="8589"/>
    <n v="370.92599999999999"/>
    <n v="0"/>
    <x v="9"/>
  </r>
  <r>
    <d v="2017-12-01T00:00:00"/>
    <x v="21"/>
    <x v="20"/>
    <s v=".."/>
    <s v=".."/>
    <s v=".."/>
    <s v=".."/>
    <n v="213.34"/>
    <n v="0"/>
    <x v="9"/>
  </r>
  <r>
    <d v="2017-12-01T00:00:00"/>
    <x v="21"/>
    <x v="1"/>
    <n v="29325"/>
    <n v="906.42"/>
    <n v="0"/>
    <n v="34296"/>
    <n v="344.90199999999999"/>
    <n v="24.263000000000002"/>
    <x v="9"/>
  </r>
  <r>
    <d v="2017-12-01T00:00:00"/>
    <x v="21"/>
    <x v="16"/>
    <n v="10173"/>
    <n v="83.781000000000006"/>
    <n v="0.443"/>
    <n v="13269"/>
    <n v="301.45100000000002"/>
    <n v="0"/>
    <x v="9"/>
  </r>
  <r>
    <d v="2017-12-01T00:00:00"/>
    <x v="21"/>
    <x v="17"/>
    <n v="5206"/>
    <n v="5.3999999999999999E-2"/>
    <n v="0"/>
    <n v="8289"/>
    <n v="8.6080000000000005"/>
    <n v="0"/>
    <x v="9"/>
  </r>
  <r>
    <d v="2017-12-01T00:00:00"/>
    <x v="21"/>
    <x v="23"/>
    <n v="109726"/>
    <n v="3052.6930000000002"/>
    <n v="133.15600000000001"/>
    <n v="118703"/>
    <n v="3768.7539999999999"/>
    <n v="212.31800000000001"/>
    <x v="9"/>
  </r>
  <r>
    <d v="2017-12-01T00:00:00"/>
    <x v="22"/>
    <x v="23"/>
    <n v="56333"/>
    <n v="1219.076"/>
    <n v="28.417000000000002"/>
    <n v="63653"/>
    <n v="1443.8130000000001"/>
    <n v="22.760999999999999"/>
    <x v="9"/>
  </r>
  <r>
    <d v="2017-12-01T00:00:00"/>
    <x v="23"/>
    <x v="21"/>
    <n v="4199"/>
    <n v="166.87700000000001"/>
    <n v="1.8049999999999999"/>
    <n v="5100"/>
    <n v="265.452"/>
    <n v="0"/>
    <x v="9"/>
  </r>
  <r>
    <d v="2017-12-01T00:00:00"/>
    <x v="24"/>
    <x v="4"/>
    <s v=".."/>
    <s v=".."/>
    <s v=".."/>
    <s v=".."/>
    <n v="1197.154"/>
    <n v="0"/>
    <x v="9"/>
  </r>
  <r>
    <d v="2017-12-01T00:00:00"/>
    <x v="24"/>
    <x v="8"/>
    <s v=".."/>
    <n v="1282.9069999999999"/>
    <n v="0"/>
    <s v=".."/>
    <s v=".."/>
    <s v=".."/>
    <x v="9"/>
  </r>
  <r>
    <d v="2017-12-01T00:00:00"/>
    <x v="59"/>
    <x v="10"/>
    <n v="24399"/>
    <n v="341.18900000000002"/>
    <n v="3.6999999999999998E-2"/>
    <n v="26937"/>
    <n v="265.654"/>
    <n v="8.9570000000000007"/>
    <x v="9"/>
  </r>
  <r>
    <d v="2017-12-01T00:00:00"/>
    <x v="25"/>
    <x v="14"/>
    <n v="21890"/>
    <n v="614.86599999999999"/>
    <n v="174.27600000000001"/>
    <n v="31203"/>
    <n v="996.10400000000004"/>
    <n v="3.7999999999999999E-2"/>
    <x v="9"/>
  </r>
  <r>
    <d v="2017-12-01T00:00:00"/>
    <x v="60"/>
    <x v="4"/>
    <n v="7831"/>
    <n v="335.80500000000001"/>
    <n v="0"/>
    <n v="10236"/>
    <n v="378.19299999999998"/>
    <n v="0"/>
    <x v="9"/>
  </r>
  <r>
    <d v="2017-12-01T00:00:00"/>
    <x v="26"/>
    <x v="8"/>
    <n v="9862"/>
    <n v="204.042"/>
    <n v="0"/>
    <n v="10884"/>
    <n v="271.27"/>
    <n v="0"/>
    <x v="9"/>
  </r>
  <r>
    <d v="2017-12-01T00:00:00"/>
    <x v="75"/>
    <x v="20"/>
    <n v="3710"/>
    <n v="273.428"/>
    <n v="0"/>
    <n v="5379"/>
    <n v="197.48699999999999"/>
    <n v="0"/>
    <x v="9"/>
  </r>
  <r>
    <d v="2017-12-01T00:00:00"/>
    <x v="54"/>
    <x v="14"/>
    <n v="7565"/>
    <n v="11.721"/>
    <n v="0"/>
    <n v="10826"/>
    <n v="7.2389999999999999"/>
    <n v="0"/>
    <x v="9"/>
  </r>
  <r>
    <d v="2017-12-01T00:00:00"/>
    <x v="58"/>
    <x v="25"/>
    <n v="8815"/>
    <n v="293.041"/>
    <n v="304.44600000000003"/>
    <n v="11213"/>
    <n v="395.62599999999998"/>
    <n v="0.156"/>
    <x v="9"/>
  </r>
  <r>
    <d v="2017-12-01T00:00:00"/>
    <x v="28"/>
    <x v="4"/>
    <n v="1548"/>
    <n v="0"/>
    <n v="0"/>
    <n v="1699"/>
    <n v="0"/>
    <n v="0"/>
    <x v="9"/>
  </r>
  <r>
    <d v="2017-12-01T00:00:00"/>
    <x v="28"/>
    <x v="10"/>
    <n v="3008"/>
    <n v="1.125"/>
    <n v="0"/>
    <n v="3024"/>
    <n v="0.23400000000000001"/>
    <n v="0"/>
    <x v="9"/>
  </r>
  <r>
    <d v="2017-12-01T00:00:00"/>
    <x v="28"/>
    <x v="14"/>
    <n v="39156"/>
    <n v="260.19499999999999"/>
    <n v="3.0390000000000001"/>
    <n v="47772"/>
    <n v="7.0960000000000001"/>
    <n v="0.76200000000000001"/>
    <x v="9"/>
  </r>
  <r>
    <d v="2017-12-01T00:00:00"/>
    <x v="28"/>
    <x v="25"/>
    <n v="22414"/>
    <n v="95.536000000000001"/>
    <n v="5.3479999999999999"/>
    <n v="24991"/>
    <n v="19.834"/>
    <n v="1.1619999999999999"/>
    <x v="9"/>
  </r>
  <r>
    <d v="2017-12-01T00:00:00"/>
    <x v="28"/>
    <x v="1"/>
    <n v="40466"/>
    <n v="2.7480000000000002"/>
    <n v="0"/>
    <n v="42933"/>
    <n v="15.901999999999999"/>
    <n v="0"/>
    <x v="9"/>
  </r>
  <r>
    <d v="2017-12-01T00:00:00"/>
    <x v="28"/>
    <x v="16"/>
    <n v="5345"/>
    <n v="155.09800000000001"/>
    <n v="1.081"/>
    <n v="6989"/>
    <n v="105.40600000000001"/>
    <n v="0"/>
    <x v="9"/>
  </r>
  <r>
    <d v="2017-12-01T00:00:00"/>
    <x v="28"/>
    <x v="17"/>
    <n v="13182"/>
    <n v="326.33300000000003"/>
    <n v="0"/>
    <n v="14250"/>
    <n v="82.340999999999994"/>
    <n v="2.7589999999999999"/>
    <x v="9"/>
  </r>
  <r>
    <d v="2017-12-01T00:00:00"/>
    <x v="28"/>
    <x v="8"/>
    <n v="13696"/>
    <n v="91.215000000000003"/>
    <n v="8.6329999999999991"/>
    <n v="13439"/>
    <n v="103.539"/>
    <n v="2.6930000000000001"/>
    <x v="9"/>
  </r>
  <r>
    <d v="2017-12-01T00:00:00"/>
    <x v="28"/>
    <x v="26"/>
    <n v="8640"/>
    <n v="239.32400000000001"/>
    <n v="0"/>
    <n v="9833"/>
    <n v="17.416"/>
    <n v="4.5910000000000002"/>
    <x v="9"/>
  </r>
  <r>
    <d v="2017-12-01T00:00:00"/>
    <x v="57"/>
    <x v="16"/>
    <n v="7368"/>
    <n v="17.28"/>
    <n v="0"/>
    <n v="9317"/>
    <n v="0.85299999999999998"/>
    <n v="0"/>
    <x v="9"/>
  </r>
  <r>
    <d v="2017-12-01T00:00:00"/>
    <x v="79"/>
    <x v="15"/>
    <n v="1002"/>
    <n v="0"/>
    <n v="0"/>
    <n v="424"/>
    <n v="4.415"/>
    <n v="0"/>
    <x v="9"/>
  </r>
  <r>
    <d v="2017-12-01T00:00:00"/>
    <x v="29"/>
    <x v="15"/>
    <n v="16619"/>
    <n v="302.25299999999999"/>
    <n v="129.93"/>
    <n v="18009"/>
    <n v="428.334"/>
    <n v="5.1790000000000003"/>
    <x v="9"/>
  </r>
  <r>
    <d v="2017-12-01T00:00:00"/>
    <x v="77"/>
    <x v="27"/>
    <n v="6724"/>
    <n v="265.416"/>
    <n v="0"/>
    <n v="6248"/>
    <n v="407.55599999999998"/>
    <n v="0"/>
    <x v="9"/>
  </r>
  <r>
    <d v="2017-12-01T00:00:00"/>
    <x v="77"/>
    <x v="1"/>
    <n v="4606"/>
    <n v="38.975999999999999"/>
    <n v="0"/>
    <n v="5353"/>
    <n v="106.03"/>
    <n v="2.6629999999999998"/>
    <x v="9"/>
  </r>
  <r>
    <d v="2017-12-01T00:00:00"/>
    <x v="31"/>
    <x v="13"/>
    <n v="38036"/>
    <n v="1901.97"/>
    <n v="123.994"/>
    <n v="43578"/>
    <n v="1287.4190000000001"/>
    <n v="4.8520000000000003"/>
    <x v="9"/>
  </r>
  <r>
    <d v="2017-12-01T00:00:00"/>
    <x v="71"/>
    <x v="14"/>
    <n v="2655"/>
    <n v="0"/>
    <n v="0"/>
    <n v="2868"/>
    <n v="0"/>
    <n v="0"/>
    <x v="9"/>
  </r>
  <r>
    <d v="2017-12-01T00:00:00"/>
    <x v="71"/>
    <x v="13"/>
    <n v="6838"/>
    <n v="3.8410000000000002"/>
    <n v="0"/>
    <n v="9881"/>
    <n v="0"/>
    <n v="0"/>
    <x v="9"/>
  </r>
  <r>
    <d v="2017-12-01T00:00:00"/>
    <x v="66"/>
    <x v="28"/>
    <n v="805"/>
    <n v="1.96"/>
    <n v="5.7000000000000002E-2"/>
    <n v="742"/>
    <n v="50.515000000000001"/>
    <n v="1.6970000000000001"/>
    <x v="9"/>
  </r>
  <r>
    <d v="2017-12-01T00:00:00"/>
    <x v="34"/>
    <x v="9"/>
    <s v=".."/>
    <s v=".."/>
    <s v=".."/>
    <s v=".."/>
    <n v="42.841999999999999"/>
    <n v="0"/>
    <x v="9"/>
  </r>
  <r>
    <d v="2017-12-01T00:00:00"/>
    <x v="34"/>
    <x v="29"/>
    <s v=".."/>
    <n v="0.92"/>
    <n v="0"/>
    <s v=".."/>
    <n v="17.451000000000001"/>
    <n v="0"/>
    <x v="9"/>
  </r>
  <r>
    <d v="2017-12-01T00:00:00"/>
    <x v="35"/>
    <x v="1"/>
    <n v="98"/>
    <n v="0"/>
    <n v="0"/>
    <n v="194"/>
    <n v="0"/>
    <n v="0"/>
    <x v="9"/>
  </r>
  <r>
    <d v="2017-12-01T00:00:00"/>
    <x v="35"/>
    <x v="24"/>
    <n v="10527"/>
    <n v="163.24"/>
    <n v="0"/>
    <n v="15547"/>
    <n v="416.32100000000003"/>
    <n v="0"/>
    <x v="9"/>
  </r>
  <r>
    <d v="2017-12-01T00:00:00"/>
    <x v="64"/>
    <x v="4"/>
    <s v=".."/>
    <s v=".."/>
    <s v=".."/>
    <s v=".."/>
    <n v="465.47300000000001"/>
    <n v="0"/>
    <x v="9"/>
  </r>
  <r>
    <d v="2017-12-01T00:00:00"/>
    <x v="64"/>
    <x v="25"/>
    <s v=".."/>
    <n v="396.803"/>
    <n v="0"/>
    <s v=".."/>
    <n v="23.216000000000001"/>
    <n v="0"/>
    <x v="9"/>
  </r>
  <r>
    <d v="2017-12-01T00:00:00"/>
    <x v="64"/>
    <x v="21"/>
    <s v=".."/>
    <s v=".."/>
    <s v=".."/>
    <s v=".."/>
    <n v="12.425000000000001"/>
    <n v="0"/>
    <x v="9"/>
  </r>
  <r>
    <d v="2017-12-01T00:00:00"/>
    <x v="64"/>
    <x v="8"/>
    <s v=".."/>
    <n v="429.46600000000001"/>
    <n v="0"/>
    <s v=".."/>
    <s v=".."/>
    <s v=".."/>
    <x v="9"/>
  </r>
  <r>
    <d v="2017-12-01T00:00:00"/>
    <x v="36"/>
    <x v="3"/>
    <n v="2572"/>
    <n v="14.497"/>
    <n v="0"/>
    <n v="3251"/>
    <n v="15.871"/>
    <n v="5.0000000000000001E-3"/>
    <x v="9"/>
  </r>
  <r>
    <d v="2017-12-01T00:00:00"/>
    <x v="36"/>
    <x v="27"/>
    <n v="7160"/>
    <n v="22.89"/>
    <n v="0"/>
    <n v="6996"/>
    <n v="1.9339999999999999"/>
    <n v="3.165"/>
    <x v="9"/>
  </r>
  <r>
    <d v="2017-12-01T00:00:00"/>
    <x v="36"/>
    <x v="4"/>
    <n v="10654"/>
    <n v="434.76299999999998"/>
    <n v="29.866"/>
    <n v="13309"/>
    <n v="630.57299999999998"/>
    <n v="57.332999999999998"/>
    <x v="9"/>
  </r>
  <r>
    <d v="2017-12-01T00:00:00"/>
    <x v="36"/>
    <x v="20"/>
    <n v="30934"/>
    <n v="1078.7560000000001"/>
    <n v="48.423999999999999"/>
    <n v="33209"/>
    <n v="922.63900000000001"/>
    <n v="37.694000000000003"/>
    <x v="9"/>
  </r>
  <r>
    <d v="2017-12-01T00:00:00"/>
    <x v="36"/>
    <x v="14"/>
    <n v="6593"/>
    <n v="103.288"/>
    <n v="2.7810000000000001"/>
    <n v="7427"/>
    <n v="58.328000000000003"/>
    <n v="1.25"/>
    <x v="9"/>
  </r>
  <r>
    <d v="2017-12-01T00:00:00"/>
    <x v="36"/>
    <x v="25"/>
    <n v="24360"/>
    <n v="467.88499999999999"/>
    <n v="44.822000000000003"/>
    <n v="27710"/>
    <n v="175.393"/>
    <n v="79.31"/>
    <x v="9"/>
  </r>
  <r>
    <d v="2017-12-01T00:00:00"/>
    <x v="36"/>
    <x v="2"/>
    <n v="2708"/>
    <n v="3.802"/>
    <n v="0.38300000000000001"/>
    <n v="2289"/>
    <n v="1.4550000000000001"/>
    <n v="1.3109999999999999"/>
    <x v="9"/>
  </r>
  <r>
    <d v="2017-12-01T00:00:00"/>
    <x v="36"/>
    <x v="1"/>
    <n v="67633"/>
    <n v="972.14499999999998"/>
    <n v="3.3000000000000002E-2"/>
    <n v="74964"/>
    <n v="864.14200000000005"/>
    <n v="225.33099999999999"/>
    <x v="9"/>
  </r>
  <r>
    <d v="2017-12-01T00:00:00"/>
    <x v="36"/>
    <x v="9"/>
    <n v="2709"/>
    <n v="0"/>
    <n v="0"/>
    <n v="1899"/>
    <n v="3.117"/>
    <n v="3.8479999999999999"/>
    <x v="9"/>
  </r>
  <r>
    <d v="2017-12-01T00:00:00"/>
    <x v="36"/>
    <x v="24"/>
    <n v="4318"/>
    <n v="115.194"/>
    <n v="5.67"/>
    <n v="5475"/>
    <n v="188.626"/>
    <n v="2.4969999999999999"/>
    <x v="9"/>
  </r>
  <r>
    <d v="2017-12-01T00:00:00"/>
    <x v="36"/>
    <x v="16"/>
    <n v="35269"/>
    <n v="1030.674"/>
    <n v="32.231999999999999"/>
    <n v="38470"/>
    <n v="1230.902"/>
    <n v="72.323999999999998"/>
    <x v="9"/>
  </r>
  <r>
    <d v="2017-12-01T00:00:00"/>
    <x v="36"/>
    <x v="31"/>
    <n v="7655"/>
    <n v="154.94900000000001"/>
    <n v="4.1449999999999996"/>
    <n v="7849"/>
    <n v="27.279"/>
    <n v="7.9009999999999998"/>
    <x v="9"/>
  </r>
  <r>
    <d v="2017-12-01T00:00:00"/>
    <x v="36"/>
    <x v="21"/>
    <s v=".."/>
    <s v=".."/>
    <s v=".."/>
    <s v=".."/>
    <n v="109.07"/>
    <n v="0"/>
    <x v="9"/>
  </r>
  <r>
    <d v="2017-12-01T00:00:00"/>
    <x v="36"/>
    <x v="17"/>
    <n v="6542"/>
    <n v="213.459"/>
    <n v="37.112000000000002"/>
    <n v="7112"/>
    <n v="86.277000000000001"/>
    <n v="13.115"/>
    <x v="9"/>
  </r>
  <r>
    <d v="2017-12-01T00:00:00"/>
    <x v="36"/>
    <x v="18"/>
    <n v="12972"/>
    <n v="502.24200000000002"/>
    <n v="62.034999999999997"/>
    <n v="14219"/>
    <n v="62.939"/>
    <n v="274.94"/>
    <x v="9"/>
  </r>
  <r>
    <d v="2017-12-01T00:00:00"/>
    <x v="36"/>
    <x v="23"/>
    <n v="9230"/>
    <n v="9.2059999999999995"/>
    <n v="0"/>
    <n v="8097"/>
    <n v="249.47"/>
    <n v="55.12"/>
    <x v="9"/>
  </r>
  <r>
    <d v="2017-12-01T00:00:00"/>
    <x v="36"/>
    <x v="8"/>
    <n v="58642"/>
    <n v="1409.941"/>
    <n v="184.1"/>
    <n v="65886"/>
    <n v="198.333"/>
    <n v="244.33"/>
    <x v="9"/>
  </r>
  <r>
    <d v="2017-12-01T00:00:00"/>
    <x v="36"/>
    <x v="26"/>
    <s v=".."/>
    <s v=".."/>
    <s v=".."/>
    <s v=".."/>
    <n v="107.895"/>
    <n v="0"/>
    <x v="9"/>
  </r>
  <r>
    <d v="2017-12-01T00:00:00"/>
    <x v="55"/>
    <x v="35"/>
    <n v="41771"/>
    <n v="1117.923"/>
    <n v="54.558"/>
    <n v="47251"/>
    <n v="1737.905"/>
    <n v="3.3000000000000002E-2"/>
    <x v="9"/>
  </r>
  <r>
    <d v="2017-12-01T00:00:00"/>
    <x v="37"/>
    <x v="32"/>
    <n v="5723"/>
    <n v="226.92500000000001"/>
    <n v="1.0229999999999999"/>
    <n v="7003"/>
    <n v="409.88799999999998"/>
    <n v="0"/>
    <x v="9"/>
  </r>
  <r>
    <d v="2017-12-01T00:00:00"/>
    <x v="81"/>
    <x v="16"/>
    <n v="31934"/>
    <n v="858.79100000000005"/>
    <n v="0"/>
    <n v="37637"/>
    <n v="966.197"/>
    <n v="0"/>
    <x v="9"/>
  </r>
  <r>
    <d v="2017-12-01T00:00:00"/>
    <x v="67"/>
    <x v="4"/>
    <n v="4345"/>
    <n v="133.898"/>
    <n v="0"/>
    <n v="4645"/>
    <n v="49.673000000000002"/>
    <n v="0"/>
    <x v="9"/>
  </r>
  <r>
    <d v="2017-12-01T00:00:00"/>
    <x v="62"/>
    <x v="16"/>
    <n v="4278"/>
    <n v="21.475000000000001"/>
    <n v="0"/>
    <n v="7127"/>
    <n v="8.7780000000000005"/>
    <n v="0"/>
    <x v="9"/>
  </r>
  <r>
    <d v="2017-12-01T00:00:00"/>
    <x v="38"/>
    <x v="1"/>
    <n v="1776"/>
    <n v="352.19200000000001"/>
    <n v="0"/>
    <n v="2082"/>
    <n v="482.47800000000001"/>
    <n v="0"/>
    <x v="9"/>
  </r>
  <r>
    <d v="2017-12-01T00:00:00"/>
    <x v="38"/>
    <x v="16"/>
    <n v="133675"/>
    <n v="7181.0770000000002"/>
    <n v="371.173"/>
    <n v="162317"/>
    <n v="8472.2860000000001"/>
    <n v="0"/>
    <x v="9"/>
  </r>
  <r>
    <d v="2017-12-01T00:00:00"/>
    <x v="40"/>
    <x v="29"/>
    <n v="1710"/>
    <n v="6.0190000000000001"/>
    <n v="0"/>
    <n v="1637"/>
    <n v="23.145"/>
    <n v="0"/>
    <x v="9"/>
  </r>
  <r>
    <d v="2017-12-01T00:00:00"/>
    <x v="41"/>
    <x v="31"/>
    <n v="7361"/>
    <n v="80.525999999999996"/>
    <n v="0"/>
    <n v="7470"/>
    <n v="397.12700000000001"/>
    <n v="0"/>
    <x v="9"/>
  </r>
  <r>
    <d v="2017-12-01T00:00:00"/>
    <x v="82"/>
    <x v="47"/>
    <n v="7648"/>
    <n v="170.98599999999999"/>
    <n v="7.87"/>
    <n v="8176"/>
    <n v="217.86500000000001"/>
    <n v="1E-3"/>
    <x v="9"/>
  </r>
  <r>
    <d v="2017-12-01T00:00:00"/>
    <x v="42"/>
    <x v="1"/>
    <s v=".."/>
    <n v="432.798"/>
    <n v="0"/>
    <s v=".."/>
    <n v="432.28500000000003"/>
    <n v="0"/>
    <x v="9"/>
  </r>
  <r>
    <d v="2017-12-01T00:00:00"/>
    <x v="43"/>
    <x v="17"/>
    <n v="42922"/>
    <n v="1321.961"/>
    <n v="121.899"/>
    <n v="49774"/>
    <n v="2088.7809999999999"/>
    <n v="4.0880000000000001"/>
    <x v="9"/>
  </r>
  <r>
    <d v="2017-12-01T00:00:00"/>
    <x v="83"/>
    <x v="4"/>
    <n v="1758"/>
    <n v="73.676000000000002"/>
    <n v="0"/>
    <n v="3100"/>
    <n v="69.989999999999995"/>
    <n v="0"/>
    <x v="9"/>
  </r>
  <r>
    <d v="2017-12-01T00:00:00"/>
    <x v="45"/>
    <x v="8"/>
    <n v="19277"/>
    <n v="509.79700000000003"/>
    <n v="102.96899999999999"/>
    <n v="20787"/>
    <n v="997.64"/>
    <n v="0.59099999999999997"/>
    <x v="9"/>
  </r>
  <r>
    <d v="2017-12-01T00:00:00"/>
    <x v="46"/>
    <x v="4"/>
    <s v=".."/>
    <s v=".."/>
    <s v=".."/>
    <s v=".."/>
    <n v="361.73200000000003"/>
    <n v="0"/>
    <x v="9"/>
  </r>
  <r>
    <d v="2017-12-01T00:00:00"/>
    <x v="46"/>
    <x v="15"/>
    <s v=".."/>
    <s v=".."/>
    <s v=".."/>
    <s v=".."/>
    <n v="98.635000000000005"/>
    <n v="0"/>
    <x v="9"/>
  </r>
  <r>
    <d v="2017-12-01T00:00:00"/>
    <x v="46"/>
    <x v="16"/>
    <s v=".."/>
    <s v=".."/>
    <s v=".."/>
    <s v=".."/>
    <n v="376.26499999999999"/>
    <n v="0"/>
    <x v="9"/>
  </r>
  <r>
    <d v="2017-12-01T00:00:00"/>
    <x v="46"/>
    <x v="8"/>
    <s v=".."/>
    <n v="1645.6610000000001"/>
    <n v="0"/>
    <s v=".."/>
    <s v=".."/>
    <s v=".."/>
    <x v="9"/>
  </r>
  <r>
    <d v="2017-12-01T00:00:00"/>
    <x v="47"/>
    <x v="26"/>
    <n v="15664"/>
    <n v="769.524"/>
    <n v="0"/>
    <n v="17694"/>
    <n v="525.56700000000001"/>
    <n v="0"/>
    <x v="9"/>
  </r>
  <r>
    <d v="2017-12-01T00:00:00"/>
    <x v="49"/>
    <x v="10"/>
    <n v="12665"/>
    <n v="22.129000000000001"/>
    <n v="0"/>
    <n v="14933"/>
    <n v="86.180999999999997"/>
    <n v="0"/>
    <x v="9"/>
  </r>
  <r>
    <d v="2017-12-01T00:00:00"/>
    <x v="49"/>
    <x v="20"/>
    <n v="5562"/>
    <n v="282.166"/>
    <n v="0"/>
    <n v="7346"/>
    <n v="584.14099999999996"/>
    <n v="0"/>
    <x v="9"/>
  </r>
  <r>
    <d v="2017-12-01T00:00:00"/>
    <x v="49"/>
    <x v="14"/>
    <n v="6595"/>
    <n v="52.890999999999998"/>
    <n v="0"/>
    <n v="9642"/>
    <n v="0"/>
    <n v="0"/>
    <x v="9"/>
  </r>
  <r>
    <d v="2017-12-01T00:00:00"/>
    <x v="49"/>
    <x v="1"/>
    <n v="53177"/>
    <n v="70.445999999999998"/>
    <n v="0"/>
    <n v="58928"/>
    <n v="74.02"/>
    <n v="0"/>
    <x v="9"/>
  </r>
  <r>
    <d v="2017-12-01T00:00:00"/>
    <x v="49"/>
    <x v="9"/>
    <n v="1899"/>
    <n v="0.10299999999999999"/>
    <n v="0"/>
    <n v="1561"/>
    <n v="16.815000000000001"/>
    <n v="0"/>
    <x v="9"/>
  </r>
  <r>
    <d v="2017-12-01T00:00:00"/>
    <x v="49"/>
    <x v="29"/>
    <n v="590"/>
    <n v="0"/>
    <n v="0"/>
    <n v="747"/>
    <n v="8.468"/>
    <n v="0"/>
    <x v="9"/>
  </r>
  <r>
    <d v="2017-12-01T00:00:00"/>
    <x v="49"/>
    <x v="33"/>
    <n v="1043"/>
    <n v="0.82499999999999996"/>
    <n v="0"/>
    <n v="1115"/>
    <n v="1.385"/>
    <n v="0"/>
    <x v="9"/>
  </r>
  <r>
    <d v="2017-12-01T00:00:00"/>
    <x v="49"/>
    <x v="8"/>
    <n v="18178"/>
    <n v="535.10599999999999"/>
    <n v="0"/>
    <n v="21936"/>
    <n v="945.18"/>
    <n v="0"/>
    <x v="9"/>
  </r>
  <r>
    <d v="2017-12-01T00:00:00"/>
    <x v="49"/>
    <x v="12"/>
    <n v="2191"/>
    <n v="5.8179999999999996"/>
    <n v="0"/>
    <n v="2774"/>
    <n v="11.788"/>
    <n v="0"/>
    <x v="9"/>
  </r>
  <r>
    <d v="2017-12-01T00:00:00"/>
    <x v="49"/>
    <x v="34"/>
    <n v="1852"/>
    <n v="0.97599999999999998"/>
    <n v="0"/>
    <n v="2238"/>
    <n v="1.2330000000000001"/>
    <n v="0"/>
    <x v="9"/>
  </r>
  <r>
    <d v="2017-12-01T00:00:00"/>
    <x v="72"/>
    <x v="4"/>
    <n v="7598"/>
    <n v="410.56299999999999"/>
    <n v="12.746"/>
    <n v="9237"/>
    <n v="492.66399999999999"/>
    <n v="0"/>
    <x v="9"/>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10"/>
  </r>
  <r>
    <d v="2018-02-01T00:00:00"/>
    <x v="2"/>
    <x v="3"/>
    <n v="14342"/>
    <n v="242.434"/>
    <n v="10.026999999999999"/>
    <n v="10911"/>
    <n v="209.21299999999999"/>
    <n v="16.527999999999999"/>
    <x v="10"/>
  </r>
  <r>
    <d v="2018-02-01T00:00:00"/>
    <x v="3"/>
    <x v="4"/>
    <n v="28081"/>
    <n v="645.86900000000003"/>
    <n v="31.832000000000001"/>
    <n v="25942"/>
    <n v="613.80200000000002"/>
    <n v="2.5000000000000001E-2"/>
    <x v="10"/>
  </r>
  <r>
    <d v="2018-02-01T00:00:00"/>
    <x v="68"/>
    <x v="30"/>
    <n v="6806"/>
    <n v="178.626"/>
    <n v="17.542999999999999"/>
    <n v="5841"/>
    <n v="168.238"/>
    <n v="0"/>
    <x v="10"/>
  </r>
  <r>
    <d v="2018-02-01T00:00:00"/>
    <x v="4"/>
    <x v="5"/>
    <n v="2137"/>
    <n v="42.747"/>
    <n v="0.2"/>
    <n v="1521"/>
    <n v="37.299999999999997"/>
    <n v="0"/>
    <x v="10"/>
  </r>
  <r>
    <d v="2018-02-01T00:00:00"/>
    <x v="5"/>
    <x v="6"/>
    <n v="798"/>
    <n v="0.317"/>
    <n v="2.1999999999999999E-2"/>
    <n v="764"/>
    <n v="1.24"/>
    <n v="0"/>
    <x v="10"/>
  </r>
  <r>
    <d v="2018-02-01T00:00:00"/>
    <x v="5"/>
    <x v="1"/>
    <n v="104109"/>
    <n v="2998.5430000000001"/>
    <n v="84.954999999999998"/>
    <n v="106533"/>
    <n v="2190.7179999999998"/>
    <n v="0.03"/>
    <x v="10"/>
  </r>
  <r>
    <d v="2018-02-01T00:00:00"/>
    <x v="6"/>
    <x v="9"/>
    <n v="5990"/>
    <n v="41.887999999999998"/>
    <n v="0"/>
    <n v="5995"/>
    <n v="201.59399999999999"/>
    <n v="0"/>
    <x v="10"/>
  </r>
  <r>
    <d v="2018-02-01T00:00:00"/>
    <x v="9"/>
    <x v="12"/>
    <n v="2460"/>
    <n v="3.0579999999999998"/>
    <n v="2.2970000000000002"/>
    <n v="2528"/>
    <n v="26.594999999999999"/>
    <n v="3.05"/>
    <x v="10"/>
  </r>
  <r>
    <d v="2018-02-01T00:00:00"/>
    <x v="10"/>
    <x v="13"/>
    <n v="50484"/>
    <n v="581.702"/>
    <n v="0"/>
    <n v="40309"/>
    <n v="608.86900000000003"/>
    <n v="0"/>
    <x v="10"/>
  </r>
  <r>
    <d v="2018-02-01T00:00:00"/>
    <x v="10"/>
    <x v="1"/>
    <n v="2842"/>
    <n v="0.45700000000000002"/>
    <n v="0"/>
    <n v="3222"/>
    <n v="14.977"/>
    <n v="0"/>
    <x v="10"/>
  </r>
  <r>
    <d v="2018-02-01T00:00:00"/>
    <x v="73"/>
    <x v="25"/>
    <n v="6367"/>
    <n v="284.47399999999999"/>
    <n v="2.1920000000000002"/>
    <n v="5640"/>
    <n v="251.23599999999999"/>
    <n v="0"/>
    <x v="10"/>
  </r>
  <r>
    <d v="2018-02-01T00:00:00"/>
    <x v="74"/>
    <x v="8"/>
    <n v="7560"/>
    <n v="3.3759999999999999"/>
    <n v="42.168999999999997"/>
    <n v="6854"/>
    <n v="143.27799999999999"/>
    <n v="0"/>
    <x v="10"/>
  </r>
  <r>
    <d v="2018-02-01T00:00:00"/>
    <x v="13"/>
    <x v="15"/>
    <n v="6243"/>
    <n v="182.512"/>
    <n v="34.389000000000003"/>
    <n v="6210"/>
    <n v="148.31700000000001"/>
    <n v="0"/>
    <x v="10"/>
  </r>
  <r>
    <d v="2018-02-01T00:00:00"/>
    <x v="80"/>
    <x v="14"/>
    <n v="3352"/>
    <n v="0"/>
    <n v="0"/>
    <n v="1729"/>
    <n v="0"/>
    <n v="0"/>
    <x v="10"/>
  </r>
  <r>
    <d v="2018-02-01T00:00:00"/>
    <x v="78"/>
    <x v="4"/>
    <n v="5454"/>
    <n v="141.459"/>
    <n v="0"/>
    <n v="4935"/>
    <n v="79.742999999999995"/>
    <n v="0"/>
    <x v="10"/>
  </r>
  <r>
    <d v="2018-02-01T00:00:00"/>
    <x v="14"/>
    <x v="16"/>
    <n v="2895"/>
    <n v="4.7"/>
    <n v="0"/>
    <n v="2219"/>
    <n v="263.65499999999997"/>
    <n v="0"/>
    <x v="10"/>
  </r>
  <r>
    <d v="2018-02-01T00:00:00"/>
    <x v="14"/>
    <x v="18"/>
    <n v="4813"/>
    <n v="345.69499999999999"/>
    <n v="9.1969999999999992"/>
    <n v="4368"/>
    <n v="89.361000000000004"/>
    <n v="0.41499999999999998"/>
    <x v="10"/>
  </r>
  <r>
    <d v="2018-02-01T00:00:00"/>
    <x v="16"/>
    <x v="20"/>
    <n v="84318"/>
    <n v="2961.2660000000001"/>
    <n v="11.997999999999999"/>
    <n v="66034"/>
    <n v="3246.8"/>
    <n v="1.821"/>
    <x v="10"/>
  </r>
  <r>
    <d v="2018-02-01T00:00:00"/>
    <x v="69"/>
    <x v="24"/>
    <n v="6992"/>
    <n v="211.464"/>
    <n v="0"/>
    <n v="5236"/>
    <n v="160.06399999999999"/>
    <n v="0"/>
    <x v="10"/>
  </r>
  <r>
    <d v="2018-02-01T00:00:00"/>
    <x v="17"/>
    <x v="1"/>
    <n v="4035"/>
    <n v="172.91900000000001"/>
    <n v="0"/>
    <n v="4784"/>
    <n v="150.67699999999999"/>
    <n v="0"/>
    <x v="10"/>
  </r>
  <r>
    <d v="2018-02-01T00:00:00"/>
    <x v="17"/>
    <x v="21"/>
    <n v="16825"/>
    <n v="324.77800000000002"/>
    <n v="33.082000000000001"/>
    <n v="17804"/>
    <n v="343.589"/>
    <n v="3.0880000000000001"/>
    <x v="10"/>
  </r>
  <r>
    <d v="2018-02-01T00:00:00"/>
    <x v="18"/>
    <x v="4"/>
    <n v="45129"/>
    <n v="722.96299999999997"/>
    <n v="23.378"/>
    <n v="39529"/>
    <n v="1016.6079999999999"/>
    <n v="0"/>
    <x v="10"/>
  </r>
  <r>
    <d v="2018-02-01T00:00:00"/>
    <x v="19"/>
    <x v="4"/>
    <n v="69815"/>
    <n v="1017.458"/>
    <n v="88.016000000000005"/>
    <n v="65224"/>
    <n v="1245.655"/>
    <n v="20.988"/>
    <x v="10"/>
  </r>
  <r>
    <d v="2018-02-01T00:00:00"/>
    <x v="53"/>
    <x v="8"/>
    <n v="6948"/>
    <n v="251.166"/>
    <n v="18.818999999999999"/>
    <n v="6031"/>
    <n v="281.68400000000003"/>
    <n v="0"/>
    <x v="10"/>
  </r>
  <r>
    <d v="2018-02-01T00:00:00"/>
    <x v="21"/>
    <x v="20"/>
    <s v=".."/>
    <s v=".."/>
    <s v=".."/>
    <s v=".."/>
    <n v="125.63"/>
    <n v="0"/>
    <x v="10"/>
  </r>
  <r>
    <d v="2018-02-01T00:00:00"/>
    <x v="21"/>
    <x v="1"/>
    <n v="23174"/>
    <n v="887.81100000000004"/>
    <n v="0.73199999999999998"/>
    <n v="25587"/>
    <n v="246.93199999999999"/>
    <n v="17.864000000000001"/>
    <x v="10"/>
  </r>
  <r>
    <d v="2018-02-01T00:00:00"/>
    <x v="21"/>
    <x v="16"/>
    <n v="14503"/>
    <n v="31.791"/>
    <n v="0.68899999999999995"/>
    <n v="7586"/>
    <n v="111.999"/>
    <n v="0"/>
    <x v="10"/>
  </r>
  <r>
    <d v="2018-02-01T00:00:00"/>
    <x v="21"/>
    <x v="17"/>
    <n v="9583"/>
    <n v="0.13900000000000001"/>
    <n v="0"/>
    <n v="5418"/>
    <n v="2.2290000000000001"/>
    <n v="0"/>
    <x v="10"/>
  </r>
  <r>
    <d v="2018-02-01T00:00:00"/>
    <x v="21"/>
    <x v="23"/>
    <n v="91423"/>
    <n v="3113.547"/>
    <n v="106.303"/>
    <n v="64947"/>
    <n v="2874.4229999999998"/>
    <n v="32.183999999999997"/>
    <x v="10"/>
  </r>
  <r>
    <d v="2018-02-01T00:00:00"/>
    <x v="22"/>
    <x v="23"/>
    <n v="50474"/>
    <n v="933.75199999999995"/>
    <n v="19.396999999999998"/>
    <n v="40345"/>
    <n v="1770.864"/>
    <n v="34.853000000000002"/>
    <x v="10"/>
  </r>
  <r>
    <d v="2018-02-01T00:00:00"/>
    <x v="23"/>
    <x v="21"/>
    <n v="3658"/>
    <n v="130.81899999999999"/>
    <n v="1.764"/>
    <n v="3470"/>
    <n v="111.61499999999999"/>
    <n v="0"/>
    <x v="10"/>
  </r>
  <r>
    <d v="2018-02-01T00:00:00"/>
    <x v="24"/>
    <x v="4"/>
    <s v=".."/>
    <s v=".."/>
    <s v=".."/>
    <s v=".."/>
    <n v="641.98800000000006"/>
    <n v="0"/>
    <x v="10"/>
  </r>
  <r>
    <d v="2018-02-01T00:00:00"/>
    <x v="24"/>
    <x v="8"/>
    <s v=".."/>
    <n v="1052.2819999999999"/>
    <n v="0"/>
    <s v=".."/>
    <s v=".."/>
    <s v=".."/>
    <x v="10"/>
  </r>
  <r>
    <d v="2018-02-01T00:00:00"/>
    <x v="59"/>
    <x v="10"/>
    <n v="14886"/>
    <n v="238.77500000000001"/>
    <n v="0.04"/>
    <n v="14008"/>
    <n v="224.55699999999999"/>
    <n v="8.4250000000000007"/>
    <x v="10"/>
  </r>
  <r>
    <d v="2018-02-01T00:00:00"/>
    <x v="25"/>
    <x v="14"/>
    <n v="22746"/>
    <n v="618.351"/>
    <n v="106.724"/>
    <n v="18563"/>
    <n v="948.18100000000004"/>
    <n v="1.006"/>
    <x v="10"/>
  </r>
  <r>
    <d v="2018-02-01T00:00:00"/>
    <x v="60"/>
    <x v="4"/>
    <n v="11836"/>
    <n v="274.70100000000002"/>
    <n v="0"/>
    <n v="10125"/>
    <n v="116.535"/>
    <n v="0"/>
    <x v="10"/>
  </r>
  <r>
    <d v="2018-02-01T00:00:00"/>
    <x v="26"/>
    <x v="8"/>
    <n v="7639"/>
    <n v="153.31200000000001"/>
    <n v="0"/>
    <n v="6571"/>
    <n v="173.34"/>
    <n v="0"/>
    <x v="10"/>
  </r>
  <r>
    <d v="2018-02-01T00:00:00"/>
    <x v="75"/>
    <x v="20"/>
    <n v="4560"/>
    <n v="185.75"/>
    <n v="0"/>
    <n v="4566"/>
    <n v="48.378"/>
    <n v="0"/>
    <x v="10"/>
  </r>
  <r>
    <d v="2018-02-01T00:00:00"/>
    <x v="54"/>
    <x v="14"/>
    <n v="11195"/>
    <n v="30.027999999999999"/>
    <n v="0"/>
    <n v="9136"/>
    <n v="0"/>
    <n v="0"/>
    <x v="10"/>
  </r>
  <r>
    <d v="2018-02-01T00:00:00"/>
    <x v="58"/>
    <x v="25"/>
    <n v="9706"/>
    <n v="246.99100000000001"/>
    <n v="203.078"/>
    <n v="9300"/>
    <n v="162.97900000000001"/>
    <n v="0.151"/>
    <x v="10"/>
  </r>
  <r>
    <d v="2018-02-01T00:00:00"/>
    <x v="28"/>
    <x v="4"/>
    <n v="1964"/>
    <n v="0"/>
    <n v="0"/>
    <n v="1533"/>
    <n v="0"/>
    <n v="0"/>
    <x v="10"/>
  </r>
  <r>
    <d v="2018-02-01T00:00:00"/>
    <x v="28"/>
    <x v="10"/>
    <n v="1958"/>
    <n v="1.36"/>
    <n v="0"/>
    <n v="1511"/>
    <n v="1.2290000000000001"/>
    <n v="0"/>
    <x v="10"/>
  </r>
  <r>
    <d v="2018-02-01T00:00:00"/>
    <x v="28"/>
    <x v="14"/>
    <n v="56176"/>
    <n v="294.209"/>
    <n v="2.008"/>
    <n v="55476"/>
    <n v="6.5759999999999996"/>
    <n v="0.83399999999999996"/>
    <x v="10"/>
  </r>
  <r>
    <d v="2018-02-01T00:00:00"/>
    <x v="28"/>
    <x v="25"/>
    <n v="23736"/>
    <n v="74.046000000000006"/>
    <n v="4.2990000000000004"/>
    <n v="19813"/>
    <n v="17.87"/>
    <n v="1.262"/>
    <x v="10"/>
  </r>
  <r>
    <d v="2018-02-01T00:00:00"/>
    <x v="28"/>
    <x v="1"/>
    <n v="34121"/>
    <n v="6.3410000000000002"/>
    <n v="0"/>
    <n v="35055"/>
    <n v="11.987"/>
    <n v="1.819"/>
    <x v="10"/>
  </r>
  <r>
    <d v="2018-02-01T00:00:00"/>
    <x v="28"/>
    <x v="16"/>
    <n v="5925"/>
    <n v="108.447"/>
    <n v="2.202"/>
    <n v="4103"/>
    <n v="113.22199999999999"/>
    <n v="0"/>
    <x v="10"/>
  </r>
  <r>
    <d v="2018-02-01T00:00:00"/>
    <x v="28"/>
    <x v="17"/>
    <n v="11174"/>
    <n v="269.38900000000001"/>
    <n v="5.0819999999999999"/>
    <n v="10467"/>
    <n v="65.777000000000001"/>
    <n v="2.0550000000000002"/>
    <x v="10"/>
  </r>
  <r>
    <d v="2018-02-01T00:00:00"/>
    <x v="28"/>
    <x v="8"/>
    <n v="9451"/>
    <n v="88.454999999999998"/>
    <n v="6.86"/>
    <n v="8735"/>
    <n v="27.855"/>
    <n v="1.5229999999999999"/>
    <x v="10"/>
  </r>
  <r>
    <d v="2018-02-01T00:00:00"/>
    <x v="28"/>
    <x v="26"/>
    <n v="6135"/>
    <n v="131.036"/>
    <n v="0"/>
    <n v="5715"/>
    <n v="10.131"/>
    <n v="3.03"/>
    <x v="10"/>
  </r>
  <r>
    <d v="2018-02-01T00:00:00"/>
    <x v="57"/>
    <x v="16"/>
    <n v="7905"/>
    <n v="4.931"/>
    <n v="0"/>
    <n v="7067"/>
    <n v="0.81100000000000005"/>
    <n v="0"/>
    <x v="10"/>
  </r>
  <r>
    <d v="2018-02-01T00:00:00"/>
    <x v="29"/>
    <x v="15"/>
    <n v="15397"/>
    <n v="220.65700000000001"/>
    <n v="100.221"/>
    <n v="13868"/>
    <n v="228.83500000000001"/>
    <n v="4.048"/>
    <x v="10"/>
  </r>
  <r>
    <d v="2018-02-01T00:00:00"/>
    <x v="77"/>
    <x v="27"/>
    <n v="5142"/>
    <n v="174.65100000000001"/>
    <n v="0"/>
    <n v="4854"/>
    <n v="223.21299999999999"/>
    <n v="6.0830000000000002"/>
    <x v="10"/>
  </r>
  <r>
    <d v="2018-02-01T00:00:00"/>
    <x v="77"/>
    <x v="1"/>
    <n v="3648"/>
    <n v="47.451999999999998"/>
    <n v="0"/>
    <n v="3697"/>
    <n v="181.55500000000001"/>
    <n v="0"/>
    <x v="10"/>
  </r>
  <r>
    <d v="2018-02-01T00:00:00"/>
    <x v="31"/>
    <x v="13"/>
    <n v="39123"/>
    <n v="1337.934"/>
    <n v="100.73399999999999"/>
    <n v="30642"/>
    <n v="887.53499999999997"/>
    <n v="2.3919999999999999"/>
    <x v="10"/>
  </r>
  <r>
    <d v="2018-02-01T00:00:00"/>
    <x v="71"/>
    <x v="14"/>
    <n v="1431"/>
    <n v="0"/>
    <n v="0"/>
    <n v="993"/>
    <n v="0"/>
    <n v="0"/>
    <x v="10"/>
  </r>
  <r>
    <d v="2018-02-01T00:00:00"/>
    <x v="71"/>
    <x v="13"/>
    <n v="7595"/>
    <n v="2.4"/>
    <n v="0"/>
    <n v="5217"/>
    <n v="0"/>
    <n v="0"/>
    <x v="10"/>
  </r>
  <r>
    <d v="2018-02-01T00:00:00"/>
    <x v="66"/>
    <x v="28"/>
    <n v="925"/>
    <n v="1.204"/>
    <n v="0.09"/>
    <n v="480"/>
    <n v="40.659999999999997"/>
    <n v="1.446"/>
    <x v="10"/>
  </r>
  <r>
    <d v="2018-02-01T00:00:00"/>
    <x v="34"/>
    <x v="9"/>
    <s v=".."/>
    <n v="1.8380000000000001"/>
    <n v="0"/>
    <s v=".."/>
    <n v="18.13"/>
    <n v="0"/>
    <x v="10"/>
  </r>
  <r>
    <d v="2018-02-01T00:00:00"/>
    <x v="34"/>
    <x v="29"/>
    <s v=".."/>
    <s v=".."/>
    <s v=".."/>
    <s v=".."/>
    <n v="15.385999999999999"/>
    <n v="0"/>
    <x v="10"/>
  </r>
  <r>
    <d v="2018-02-01T00:00:00"/>
    <x v="35"/>
    <x v="24"/>
    <n v="13434"/>
    <n v="175.047"/>
    <n v="0"/>
    <n v="10288"/>
    <n v="316.34899999999999"/>
    <n v="0"/>
    <x v="10"/>
  </r>
  <r>
    <d v="2018-02-01T00:00:00"/>
    <x v="64"/>
    <x v="4"/>
    <s v=".."/>
    <s v=".."/>
    <s v=".."/>
    <s v=".."/>
    <n v="144.131"/>
    <n v="0"/>
    <x v="10"/>
  </r>
  <r>
    <d v="2018-02-01T00:00:00"/>
    <x v="64"/>
    <x v="25"/>
    <s v=".."/>
    <n v="329.83"/>
    <n v="0"/>
    <s v=".."/>
    <n v="22.974"/>
    <n v="0"/>
    <x v="10"/>
  </r>
  <r>
    <d v="2018-02-01T00:00:00"/>
    <x v="64"/>
    <x v="15"/>
    <s v=".."/>
    <s v=".."/>
    <s v=".."/>
    <s v=".."/>
    <n v="19.622"/>
    <n v="0"/>
    <x v="10"/>
  </r>
  <r>
    <d v="2018-02-01T00:00:00"/>
    <x v="64"/>
    <x v="21"/>
    <s v=".."/>
    <s v=".."/>
    <s v=".."/>
    <s v=".."/>
    <n v="13.673"/>
    <n v="0"/>
    <x v="10"/>
  </r>
  <r>
    <d v="2018-02-01T00:00:00"/>
    <x v="64"/>
    <x v="8"/>
    <s v=".."/>
    <n v="334.815"/>
    <n v="0"/>
    <s v=".."/>
    <s v=".."/>
    <s v=".."/>
    <x v="10"/>
  </r>
  <r>
    <d v="2018-02-01T00:00:00"/>
    <x v="36"/>
    <x v="27"/>
    <n v="5297"/>
    <n v="35.426000000000002"/>
    <n v="0"/>
    <n v="5196"/>
    <n v="3.33"/>
    <n v="1.954"/>
    <x v="10"/>
  </r>
  <r>
    <d v="2018-02-01T00:00:00"/>
    <x v="36"/>
    <x v="4"/>
    <n v="12847"/>
    <n v="272.34899999999999"/>
    <n v="20.5"/>
    <n v="11368"/>
    <n v="315.91800000000001"/>
    <n v="33.658000000000001"/>
    <x v="10"/>
  </r>
  <r>
    <d v="2018-02-01T00:00:00"/>
    <x v="36"/>
    <x v="20"/>
    <n v="31984"/>
    <n v="705.54399999999998"/>
    <n v="36.58"/>
    <n v="26805"/>
    <n v="771.40700000000004"/>
    <n v="27.491"/>
    <x v="10"/>
  </r>
  <r>
    <d v="2018-02-01T00:00:00"/>
    <x v="36"/>
    <x v="14"/>
    <n v="6497"/>
    <n v="141.864"/>
    <n v="1.1850000000000001"/>
    <n v="5232"/>
    <n v="176.81100000000001"/>
    <n v="1.103"/>
    <x v="10"/>
  </r>
  <r>
    <d v="2018-02-01T00:00:00"/>
    <x v="36"/>
    <x v="25"/>
    <n v="27681"/>
    <n v="390.471"/>
    <n v="32.631999999999998"/>
    <n v="25660"/>
    <n v="148.482"/>
    <n v="45.805999999999997"/>
    <x v="10"/>
  </r>
  <r>
    <d v="2018-02-01T00:00:00"/>
    <x v="36"/>
    <x v="38"/>
    <s v=".."/>
    <n v="6.5359999999999996"/>
    <n v="0"/>
    <s v=".."/>
    <n v="5.2869999999999999"/>
    <n v="0"/>
    <x v="10"/>
  </r>
  <r>
    <d v="2018-02-01T00:00:00"/>
    <x v="36"/>
    <x v="2"/>
    <n v="1674"/>
    <n v="1.95"/>
    <n v="0.14899999999999999"/>
    <n v="2039"/>
    <n v="1.748"/>
    <n v="1.788"/>
    <x v="10"/>
  </r>
  <r>
    <d v="2018-02-01T00:00:00"/>
    <x v="36"/>
    <x v="1"/>
    <n v="55643"/>
    <n v="836.48299999999995"/>
    <n v="0"/>
    <n v="56636"/>
    <n v="974.75400000000002"/>
    <n v="142.48699999999999"/>
    <x v="10"/>
  </r>
  <r>
    <d v="2018-02-01T00:00:00"/>
    <x v="36"/>
    <x v="9"/>
    <n v="2813"/>
    <n v="6.7000000000000004E-2"/>
    <n v="0"/>
    <n v="2444"/>
    <n v="5.1909999999999998"/>
    <n v="2.99"/>
    <x v="10"/>
  </r>
  <r>
    <d v="2018-02-01T00:00:00"/>
    <x v="36"/>
    <x v="24"/>
    <n v="4241"/>
    <n v="61.521000000000001"/>
    <n v="5.0789999999999997"/>
    <n v="3936"/>
    <n v="37.917000000000002"/>
    <n v="1.653"/>
    <x v="10"/>
  </r>
  <r>
    <d v="2018-02-01T00:00:00"/>
    <x v="36"/>
    <x v="16"/>
    <n v="34488"/>
    <n v="801.04300000000001"/>
    <n v="26.312000000000001"/>
    <n v="30047"/>
    <n v="891.66300000000001"/>
    <n v="49.856000000000002"/>
    <x v="10"/>
  </r>
  <r>
    <d v="2018-02-01T00:00:00"/>
    <x v="36"/>
    <x v="31"/>
    <n v="5844"/>
    <n v="150.827"/>
    <n v="2.1949999999999998"/>
    <n v="5313"/>
    <n v="29.071999999999999"/>
    <n v="4.8319999999999999"/>
    <x v="10"/>
  </r>
  <r>
    <d v="2018-02-01T00:00:00"/>
    <x v="36"/>
    <x v="21"/>
    <s v=".."/>
    <s v=".."/>
    <s v=".."/>
    <s v=".."/>
    <n v="96.454999999999998"/>
    <n v="0"/>
    <x v="10"/>
  </r>
  <r>
    <d v="2018-02-01T00:00:00"/>
    <x v="36"/>
    <x v="17"/>
    <n v="6136"/>
    <n v="164.553"/>
    <n v="15.502000000000001"/>
    <n v="5676"/>
    <n v="120.529"/>
    <n v="9.9149999999999991"/>
    <x v="10"/>
  </r>
  <r>
    <d v="2018-02-01T00:00:00"/>
    <x v="36"/>
    <x v="18"/>
    <n v="9894"/>
    <n v="425.33499999999998"/>
    <n v="36.293999999999997"/>
    <n v="9715"/>
    <n v="58.238999999999997"/>
    <n v="112.414"/>
    <x v="10"/>
  </r>
  <r>
    <d v="2018-02-01T00:00:00"/>
    <x v="36"/>
    <x v="23"/>
    <n v="7699"/>
    <n v="3.12"/>
    <n v="0"/>
    <n v="6448"/>
    <n v="302.89299999999997"/>
    <n v="11.516"/>
    <x v="10"/>
  </r>
  <r>
    <d v="2018-02-01T00:00:00"/>
    <x v="36"/>
    <x v="8"/>
    <n v="53156"/>
    <n v="1290.4649999999999"/>
    <n v="101.503"/>
    <n v="42829"/>
    <n v="262.55"/>
    <n v="146.68899999999999"/>
    <x v="10"/>
  </r>
  <r>
    <d v="2018-02-01T00:00:00"/>
    <x v="55"/>
    <x v="35"/>
    <n v="40257"/>
    <n v="1201.8230000000001"/>
    <n v="26.873000000000001"/>
    <n v="36341"/>
    <n v="2217.3539999999998"/>
    <n v="2.9000000000000001E-2"/>
    <x v="10"/>
  </r>
  <r>
    <d v="2018-02-01T00:00:00"/>
    <x v="37"/>
    <x v="32"/>
    <n v="6544"/>
    <n v="245.29"/>
    <n v="2.1019999999999999"/>
    <n v="4450"/>
    <n v="400.97399999999999"/>
    <n v="0"/>
    <x v="10"/>
  </r>
  <r>
    <d v="2018-02-01T00:00:00"/>
    <x v="81"/>
    <x v="16"/>
    <n v="30429"/>
    <n v="379.233"/>
    <n v="0"/>
    <n v="24694"/>
    <n v="495.72"/>
    <n v="0"/>
    <x v="10"/>
  </r>
  <r>
    <d v="2018-02-01T00:00:00"/>
    <x v="67"/>
    <x v="4"/>
    <n v="4928"/>
    <n v="102.876"/>
    <n v="0"/>
    <n v="4592"/>
    <n v="74.733000000000004"/>
    <n v="0"/>
    <x v="10"/>
  </r>
  <r>
    <d v="2018-02-01T00:00:00"/>
    <x v="62"/>
    <x v="16"/>
    <n v="4541"/>
    <n v="26.568000000000001"/>
    <n v="0"/>
    <n v="3653"/>
    <n v="7.4080000000000004"/>
    <n v="0"/>
    <x v="10"/>
  </r>
  <r>
    <d v="2018-02-01T00:00:00"/>
    <x v="38"/>
    <x v="1"/>
    <n v="1313"/>
    <n v="190.596"/>
    <n v="0"/>
    <n v="1244"/>
    <n v="464.66"/>
    <n v="0"/>
    <x v="10"/>
  </r>
  <r>
    <d v="2018-02-01T00:00:00"/>
    <x v="38"/>
    <x v="16"/>
    <n v="133149"/>
    <n v="5939.7370000000001"/>
    <n v="285.85899999999998"/>
    <n v="107624"/>
    <n v="6623.1509999999998"/>
    <n v="0"/>
    <x v="10"/>
  </r>
  <r>
    <d v="2018-02-01T00:00:00"/>
    <x v="40"/>
    <x v="29"/>
    <n v="1174"/>
    <n v="3.6520000000000001"/>
    <n v="0"/>
    <n v="946"/>
    <n v="18.988"/>
    <n v="0"/>
    <x v="10"/>
  </r>
  <r>
    <d v="2018-02-01T00:00:00"/>
    <x v="41"/>
    <x v="31"/>
    <n v="4140"/>
    <n v="89.66"/>
    <n v="0"/>
    <n v="4291"/>
    <n v="299.685"/>
    <n v="0"/>
    <x v="10"/>
  </r>
  <r>
    <d v="2018-02-01T00:00:00"/>
    <x v="82"/>
    <x v="47"/>
    <n v="7010"/>
    <n v="184.49100000000001"/>
    <n v="2.5019999999999998"/>
    <n v="4866"/>
    <n v="353.13499999999999"/>
    <n v="4.0000000000000001E-3"/>
    <x v="10"/>
  </r>
  <r>
    <d v="2018-02-01T00:00:00"/>
    <x v="42"/>
    <x v="1"/>
    <s v=".."/>
    <n v="357.68400000000003"/>
    <n v="0"/>
    <s v=".."/>
    <n v="402.25400000000002"/>
    <n v="0"/>
    <x v="10"/>
  </r>
  <r>
    <d v="2018-02-01T00:00:00"/>
    <x v="43"/>
    <x v="17"/>
    <n v="43075"/>
    <n v="1253.077"/>
    <n v="45.896999999999998"/>
    <n v="36337"/>
    <n v="1671.24"/>
    <n v="3.3109999999999999"/>
    <x v="10"/>
  </r>
  <r>
    <d v="2018-02-01T00:00:00"/>
    <x v="83"/>
    <x v="4"/>
    <n v="4367"/>
    <n v="35.329000000000001"/>
    <n v="0"/>
    <n v="4257"/>
    <n v="56.238"/>
    <n v="0"/>
    <x v="10"/>
  </r>
  <r>
    <d v="2018-02-01T00:00:00"/>
    <x v="45"/>
    <x v="8"/>
    <n v="21021"/>
    <n v="466.67500000000001"/>
    <n v="73.997"/>
    <n v="19272"/>
    <n v="832.30499999999995"/>
    <n v="0.49099999999999999"/>
    <x v="10"/>
  </r>
  <r>
    <d v="2018-02-01T00:00:00"/>
    <x v="46"/>
    <x v="4"/>
    <s v=".."/>
    <s v=".."/>
    <s v=".."/>
    <s v=".."/>
    <n v="68.97"/>
    <n v="0"/>
    <x v="10"/>
  </r>
  <r>
    <d v="2018-02-01T00:00:00"/>
    <x v="46"/>
    <x v="15"/>
    <s v=".."/>
    <s v=".."/>
    <s v=".."/>
    <s v=".."/>
    <n v="33.801000000000002"/>
    <n v="0"/>
    <x v="10"/>
  </r>
  <r>
    <d v="2018-02-01T00:00:00"/>
    <x v="46"/>
    <x v="16"/>
    <s v=".."/>
    <s v=".."/>
    <s v=".."/>
    <s v=".."/>
    <n v="284.82799999999997"/>
    <n v="0"/>
    <x v="10"/>
  </r>
  <r>
    <d v="2018-02-01T00:00:00"/>
    <x v="46"/>
    <x v="21"/>
    <s v=".."/>
    <s v=".."/>
    <s v=".."/>
    <s v=".."/>
    <n v="0.55500000000000005"/>
    <n v="0"/>
    <x v="10"/>
  </r>
  <r>
    <d v="2018-02-01T00:00:00"/>
    <x v="46"/>
    <x v="8"/>
    <s v=".."/>
    <n v="1570.26"/>
    <n v="0"/>
    <s v=".."/>
    <s v=".."/>
    <s v=".."/>
    <x v="10"/>
  </r>
  <r>
    <d v="2018-02-01T00:00:00"/>
    <x v="47"/>
    <x v="26"/>
    <n v="16450"/>
    <n v="833.71799999999996"/>
    <n v="0"/>
    <n v="16044"/>
    <n v="374.54500000000002"/>
    <n v="0"/>
    <x v="10"/>
  </r>
  <r>
    <d v="2018-02-01T00:00:00"/>
    <x v="49"/>
    <x v="10"/>
    <n v="7486"/>
    <n v="19.395"/>
    <n v="0"/>
    <n v="7795"/>
    <n v="36.655999999999999"/>
    <n v="0"/>
    <x v="10"/>
  </r>
  <r>
    <d v="2018-02-01T00:00:00"/>
    <x v="49"/>
    <x v="20"/>
    <n v="6699"/>
    <n v="161.93600000000001"/>
    <n v="0"/>
    <n v="5304"/>
    <n v="327.53500000000003"/>
    <n v="0"/>
    <x v="10"/>
  </r>
  <r>
    <d v="2018-02-01T00:00:00"/>
    <x v="49"/>
    <x v="14"/>
    <n v="9604"/>
    <n v="36.831000000000003"/>
    <n v="0"/>
    <n v="10359"/>
    <n v="0"/>
    <n v="0"/>
    <x v="10"/>
  </r>
  <r>
    <d v="2018-02-01T00:00:00"/>
    <x v="49"/>
    <x v="1"/>
    <n v="47202"/>
    <n v="55.497999999999998"/>
    <n v="0"/>
    <n v="47699"/>
    <n v="37.218000000000004"/>
    <n v="0"/>
    <x v="10"/>
  </r>
  <r>
    <d v="2018-02-01T00:00:00"/>
    <x v="49"/>
    <x v="9"/>
    <n v="1241"/>
    <n v="0"/>
    <n v="0"/>
    <n v="1242"/>
    <n v="13.064"/>
    <n v="0"/>
    <x v="10"/>
  </r>
  <r>
    <d v="2018-02-01T00:00:00"/>
    <x v="49"/>
    <x v="29"/>
    <n v="504"/>
    <n v="0"/>
    <n v="0"/>
    <n v="516"/>
    <n v="8.9339999999999993"/>
    <n v="0"/>
    <x v="10"/>
  </r>
  <r>
    <d v="2018-02-01T00:00:00"/>
    <x v="49"/>
    <x v="33"/>
    <n v="833"/>
    <n v="0.6"/>
    <n v="0"/>
    <n v="573"/>
    <n v="0.19900000000000001"/>
    <n v="0"/>
    <x v="10"/>
  </r>
  <r>
    <d v="2018-02-01T00:00:00"/>
    <x v="49"/>
    <x v="8"/>
    <n v="14342"/>
    <n v="429.36599999999999"/>
    <n v="0"/>
    <n v="11974"/>
    <n v="667.20100000000002"/>
    <n v="0"/>
    <x v="10"/>
  </r>
  <r>
    <d v="2018-02-01T00:00:00"/>
    <x v="49"/>
    <x v="12"/>
    <n v="1359"/>
    <n v="1.39"/>
    <n v="0"/>
    <n v="1316"/>
    <n v="15.862"/>
    <n v="0"/>
    <x v="10"/>
  </r>
  <r>
    <d v="2018-02-01T00:00:00"/>
    <x v="49"/>
    <x v="34"/>
    <n v="957"/>
    <n v="0"/>
    <n v="0"/>
    <n v="834"/>
    <n v="0.64700000000000002"/>
    <n v="0"/>
    <x v="10"/>
  </r>
  <r>
    <d v="2018-02-01T00:00:00"/>
    <x v="72"/>
    <x v="4"/>
    <n v="9880"/>
    <n v="230.28899999999999"/>
    <n v="12.798"/>
    <n v="8843"/>
    <n v="251.68899999999999"/>
    <n v="0"/>
    <x v="10"/>
  </r>
  <r>
    <d v="2018-03-01T00:00:00"/>
    <x v="65"/>
    <x v="2"/>
    <n v="4179"/>
    <n v="4.1840000000000002"/>
    <n v="0.38500000000000001"/>
    <n v="4971"/>
    <n v="98.805000000000007"/>
    <n v="6.7460000000000004"/>
    <x v="10"/>
  </r>
  <r>
    <d v="2018-03-01T00:00:00"/>
    <x v="2"/>
    <x v="3"/>
    <n v="14026"/>
    <n v="336.101"/>
    <n v="13.087999999999999"/>
    <n v="14595"/>
    <n v="207.53399999999999"/>
    <n v="21.74"/>
    <x v="10"/>
  </r>
  <r>
    <d v="2018-03-01T00:00:00"/>
    <x v="3"/>
    <x v="4"/>
    <n v="22179"/>
    <n v="594.755"/>
    <n v="36.56"/>
    <n v="22099"/>
    <n v="1021.679"/>
    <n v="0"/>
    <x v="10"/>
  </r>
  <r>
    <d v="2018-03-01T00:00:00"/>
    <x v="68"/>
    <x v="30"/>
    <n v="7574"/>
    <n v="161.39599999999999"/>
    <n v="28.74"/>
    <n v="6824"/>
    <n v="177.262"/>
    <n v="0"/>
    <x v="10"/>
  </r>
  <r>
    <d v="2018-03-01T00:00:00"/>
    <x v="4"/>
    <x v="5"/>
    <n v="1831"/>
    <n v="38.960999999999999"/>
    <n v="0.246"/>
    <n v="2016"/>
    <n v="47.567"/>
    <n v="0"/>
    <x v="10"/>
  </r>
  <r>
    <d v="2018-03-01T00:00:00"/>
    <x v="5"/>
    <x v="6"/>
    <n v="939"/>
    <n v="2.5000000000000001E-2"/>
    <n v="4.8000000000000001E-2"/>
    <n v="1281"/>
    <n v="7.32"/>
    <n v="0"/>
    <x v="10"/>
  </r>
  <r>
    <d v="2018-03-01T00:00:00"/>
    <x v="5"/>
    <x v="1"/>
    <n v="125549"/>
    <n v="3009.9609999999998"/>
    <n v="82.744"/>
    <n v="116648"/>
    <n v="2440.11"/>
    <n v="0.99"/>
    <x v="10"/>
  </r>
  <r>
    <d v="2018-03-01T00:00:00"/>
    <x v="6"/>
    <x v="9"/>
    <n v="7556"/>
    <n v="30.262"/>
    <n v="0"/>
    <n v="6794"/>
    <n v="238.00299999999999"/>
    <n v="0"/>
    <x v="10"/>
  </r>
  <r>
    <d v="2018-03-01T00:00:00"/>
    <x v="9"/>
    <x v="12"/>
    <n v="3208"/>
    <n v="5.4850000000000003"/>
    <n v="2.6890000000000001"/>
    <n v="3555"/>
    <n v="30.207999999999998"/>
    <n v="3.2509999999999999"/>
    <x v="10"/>
  </r>
  <r>
    <d v="2018-03-01T00:00:00"/>
    <x v="10"/>
    <x v="13"/>
    <n v="47615"/>
    <n v="926.79100000000005"/>
    <n v="0"/>
    <n v="44940"/>
    <n v="898.48"/>
    <n v="0"/>
    <x v="10"/>
  </r>
  <r>
    <d v="2018-03-01T00:00:00"/>
    <x v="10"/>
    <x v="1"/>
    <n v="4366"/>
    <n v="48.7"/>
    <n v="0"/>
    <n v="4791"/>
    <n v="110.53400000000001"/>
    <n v="0"/>
    <x v="10"/>
  </r>
  <r>
    <d v="2018-03-01T00:00:00"/>
    <x v="73"/>
    <x v="25"/>
    <n v="5924"/>
    <n v="258.88"/>
    <n v="2.8780000000000001"/>
    <n v="6707"/>
    <n v="564.14200000000005"/>
    <n v="0"/>
    <x v="10"/>
  </r>
  <r>
    <d v="2018-03-01T00:00:00"/>
    <x v="74"/>
    <x v="8"/>
    <n v="7301"/>
    <n v="11.252000000000001"/>
    <n v="26.652000000000001"/>
    <n v="8282"/>
    <n v="175.12299999999999"/>
    <n v="0"/>
    <x v="10"/>
  </r>
  <r>
    <d v="2018-03-01T00:00:00"/>
    <x v="13"/>
    <x v="15"/>
    <n v="7124"/>
    <n v="221.97300000000001"/>
    <n v="42.164000000000001"/>
    <n v="6829"/>
    <n v="139.72800000000001"/>
    <n v="0"/>
    <x v="10"/>
  </r>
  <r>
    <d v="2018-03-01T00:00:00"/>
    <x v="80"/>
    <x v="14"/>
    <n v="2540"/>
    <n v="0"/>
    <n v="0"/>
    <n v="3328"/>
    <n v="0"/>
    <n v="0"/>
    <x v="10"/>
  </r>
  <r>
    <d v="2018-03-01T00:00:00"/>
    <x v="78"/>
    <x v="4"/>
    <n v="3850"/>
    <n v="232.774"/>
    <n v="0"/>
    <n v="4368"/>
    <n v="258.89100000000002"/>
    <n v="0"/>
    <x v="10"/>
  </r>
  <r>
    <d v="2018-03-01T00:00:00"/>
    <x v="14"/>
    <x v="16"/>
    <n v="2439"/>
    <n v="2.532"/>
    <n v="0"/>
    <n v="2718"/>
    <n v="228.65100000000001"/>
    <n v="7.4999999999999997E-2"/>
    <x v="10"/>
  </r>
  <r>
    <d v="2018-03-01T00:00:00"/>
    <x v="14"/>
    <x v="18"/>
    <n v="4357"/>
    <n v="387.63"/>
    <n v="10.537000000000001"/>
    <n v="5055"/>
    <n v="74.61"/>
    <n v="0.221"/>
    <x v="10"/>
  </r>
  <r>
    <d v="2018-03-01T00:00:00"/>
    <x v="16"/>
    <x v="20"/>
    <n v="75644"/>
    <n v="3101.0149999999999"/>
    <n v="10.545"/>
    <n v="81009"/>
    <n v="3175.1170000000002"/>
    <n v="1.7410000000000001"/>
    <x v="10"/>
  </r>
  <r>
    <d v="2018-03-01T00:00:00"/>
    <x v="69"/>
    <x v="24"/>
    <n v="8108"/>
    <n v="230.81100000000001"/>
    <n v="0"/>
    <n v="6422"/>
    <n v="191.73400000000001"/>
    <n v="0"/>
    <x v="10"/>
  </r>
  <r>
    <d v="2018-03-01T00:00:00"/>
    <x v="17"/>
    <x v="1"/>
    <n v="4105"/>
    <n v="114.17400000000001"/>
    <n v="0"/>
    <n v="3822"/>
    <n v="69.16"/>
    <n v="0"/>
    <x v="10"/>
  </r>
  <r>
    <d v="2018-03-01T00:00:00"/>
    <x v="17"/>
    <x v="21"/>
    <n v="13394"/>
    <n v="411.89800000000002"/>
    <n v="48.482999999999997"/>
    <n v="17202"/>
    <n v="754.91899999999998"/>
    <n v="2.2229999999999999"/>
    <x v="10"/>
  </r>
  <r>
    <d v="2018-03-01T00:00:00"/>
    <x v="18"/>
    <x v="4"/>
    <n v="33745"/>
    <n v="859.11699999999996"/>
    <n v="40.078000000000003"/>
    <n v="30890"/>
    <n v="1347.741"/>
    <n v="0"/>
    <x v="10"/>
  </r>
  <r>
    <d v="2018-03-01T00:00:00"/>
    <x v="19"/>
    <x v="4"/>
    <n v="50386"/>
    <n v="1385.85"/>
    <n v="118.142"/>
    <n v="50804"/>
    <n v="1777.71"/>
    <n v="30.978000000000002"/>
    <x v="10"/>
  </r>
  <r>
    <d v="2018-03-01T00:00:00"/>
    <x v="53"/>
    <x v="8"/>
    <n v="7148"/>
    <n v="266.86"/>
    <n v="20.271000000000001"/>
    <n v="7586"/>
    <n v="258.452"/>
    <n v="0"/>
    <x v="10"/>
  </r>
  <r>
    <d v="2018-03-01T00:00:00"/>
    <x v="21"/>
    <x v="20"/>
    <s v=".."/>
    <s v=".."/>
    <s v=".."/>
    <s v=".."/>
    <n v="129.322"/>
    <n v="0"/>
    <x v="10"/>
  </r>
  <r>
    <d v="2018-03-01T00:00:00"/>
    <x v="21"/>
    <x v="1"/>
    <n v="26681"/>
    <n v="650.33900000000006"/>
    <n v="1.081"/>
    <n v="26111"/>
    <n v="206.02799999999999"/>
    <n v="15.877000000000001"/>
    <x v="10"/>
  </r>
  <r>
    <d v="2018-03-01T00:00:00"/>
    <x v="21"/>
    <x v="16"/>
    <n v="10719"/>
    <n v="38.314999999999998"/>
    <n v="1.008"/>
    <n v="8964"/>
    <n v="40.360999999999997"/>
    <n v="0"/>
    <x v="10"/>
  </r>
  <r>
    <d v="2018-03-01T00:00:00"/>
    <x v="21"/>
    <x v="17"/>
    <n v="6486"/>
    <n v="0"/>
    <n v="0"/>
    <n v="6129"/>
    <n v="2.2200000000000002"/>
    <n v="0"/>
    <x v="10"/>
  </r>
  <r>
    <d v="2018-03-01T00:00:00"/>
    <x v="21"/>
    <x v="23"/>
    <n v="83138"/>
    <n v="3279.3470000000002"/>
    <n v="120.91"/>
    <n v="95994"/>
    <n v="3562.2579999999998"/>
    <n v="44.95"/>
    <x v="10"/>
  </r>
  <r>
    <d v="2018-03-01T00:00:00"/>
    <x v="22"/>
    <x v="23"/>
    <n v="41871"/>
    <n v="1295.386"/>
    <n v="22.623000000000001"/>
    <n v="51400"/>
    <n v="1885.9179999999999"/>
    <n v="10.731"/>
    <x v="10"/>
  </r>
  <r>
    <d v="2018-03-01T00:00:00"/>
    <x v="23"/>
    <x v="21"/>
    <n v="3840"/>
    <n v="125.764"/>
    <n v="2.8540000000000001"/>
    <n v="3947"/>
    <n v="98.343999999999994"/>
    <n v="0"/>
    <x v="10"/>
  </r>
  <r>
    <d v="2018-03-01T00:00:00"/>
    <x v="24"/>
    <x v="4"/>
    <s v=".."/>
    <s v=".."/>
    <s v=".."/>
    <s v=".."/>
    <n v="1267.326"/>
    <n v="0"/>
    <x v="10"/>
  </r>
  <r>
    <d v="2018-03-01T00:00:00"/>
    <x v="24"/>
    <x v="8"/>
    <s v=".."/>
    <n v="1164.6130000000001"/>
    <n v="0"/>
    <s v=".."/>
    <s v=".."/>
    <s v=".."/>
    <x v="10"/>
  </r>
  <r>
    <d v="2018-03-01T00:00:00"/>
    <x v="59"/>
    <x v="10"/>
    <n v="17305"/>
    <n v="294.33300000000003"/>
    <n v="0.126"/>
    <n v="19106"/>
    <n v="261.81400000000002"/>
    <n v="9.3680000000000003"/>
    <x v="10"/>
  </r>
  <r>
    <d v="2018-03-01T00:00:00"/>
    <x v="25"/>
    <x v="14"/>
    <n v="21686"/>
    <n v="698.28700000000003"/>
    <n v="156.55600000000001"/>
    <n v="25490"/>
    <n v="845.48"/>
    <n v="4.5999999999999999E-2"/>
    <x v="10"/>
  </r>
  <r>
    <d v="2018-03-01T00:00:00"/>
    <x v="60"/>
    <x v="4"/>
    <n v="9966"/>
    <n v="364.18"/>
    <n v="0"/>
    <n v="9488"/>
    <n v="396.04899999999998"/>
    <n v="0"/>
    <x v="10"/>
  </r>
  <r>
    <d v="2018-03-01T00:00:00"/>
    <x v="26"/>
    <x v="8"/>
    <n v="8217"/>
    <n v="175.42"/>
    <n v="0"/>
    <n v="9992"/>
    <n v="194.63900000000001"/>
    <n v="0"/>
    <x v="10"/>
  </r>
  <r>
    <d v="2018-03-01T00:00:00"/>
    <x v="75"/>
    <x v="20"/>
    <n v="2643"/>
    <n v="220.88200000000001"/>
    <n v="0"/>
    <n v="2971"/>
    <n v="44.174999999999997"/>
    <n v="0"/>
    <x v="10"/>
  </r>
  <r>
    <d v="2018-03-01T00:00:00"/>
    <x v="54"/>
    <x v="14"/>
    <n v="11703"/>
    <n v="40.246000000000002"/>
    <n v="0"/>
    <n v="12178"/>
    <n v="0"/>
    <n v="0"/>
    <x v="10"/>
  </r>
  <r>
    <d v="2018-03-01T00:00:00"/>
    <x v="58"/>
    <x v="25"/>
    <n v="8463"/>
    <n v="331.09399999999999"/>
    <n v="217.80099999999999"/>
    <n v="10702"/>
    <n v="279.18799999999999"/>
    <n v="0.10100000000000001"/>
    <x v="10"/>
  </r>
  <r>
    <d v="2018-03-01T00:00:00"/>
    <x v="28"/>
    <x v="4"/>
    <n v="1103"/>
    <n v="14.866"/>
    <n v="0"/>
    <n v="1469"/>
    <n v="40.045999999999999"/>
    <n v="0"/>
    <x v="10"/>
  </r>
  <r>
    <d v="2018-03-01T00:00:00"/>
    <x v="28"/>
    <x v="10"/>
    <n v="1989"/>
    <n v="3.5350000000000001"/>
    <n v="0"/>
    <n v="1917"/>
    <n v="0.19800000000000001"/>
    <n v="0"/>
    <x v="10"/>
  </r>
  <r>
    <d v="2018-03-01T00:00:00"/>
    <x v="28"/>
    <x v="14"/>
    <n v="60802"/>
    <n v="341.77"/>
    <n v="1.903"/>
    <n v="62197"/>
    <n v="5.2640000000000002"/>
    <n v="1.5860000000000001"/>
    <x v="10"/>
  </r>
  <r>
    <d v="2018-03-01T00:00:00"/>
    <x v="28"/>
    <x v="25"/>
    <n v="24481"/>
    <n v="83.796000000000006"/>
    <n v="5.4139999999999997"/>
    <n v="24903"/>
    <n v="7.6550000000000002"/>
    <n v="1.6739999999999999"/>
    <x v="10"/>
  </r>
  <r>
    <d v="2018-03-01T00:00:00"/>
    <x v="28"/>
    <x v="1"/>
    <n v="37735"/>
    <n v="8.5289999999999999"/>
    <n v="0"/>
    <n v="37627"/>
    <n v="14.766"/>
    <n v="1.5620000000000001"/>
    <x v="10"/>
  </r>
  <r>
    <d v="2018-03-01T00:00:00"/>
    <x v="28"/>
    <x v="16"/>
    <n v="3872"/>
    <n v="113.64"/>
    <n v="2.1459999999999999"/>
    <n v="3138"/>
    <n v="90.078000000000003"/>
    <n v="0"/>
    <x v="10"/>
  </r>
  <r>
    <d v="2018-03-01T00:00:00"/>
    <x v="28"/>
    <x v="17"/>
    <n v="11650"/>
    <n v="359.178"/>
    <n v="5.2939999999999996"/>
    <n v="11521"/>
    <n v="69.983999999999995"/>
    <n v="1.9019999999999999"/>
    <x v="10"/>
  </r>
  <r>
    <d v="2018-03-01T00:00:00"/>
    <x v="28"/>
    <x v="8"/>
    <n v="9558"/>
    <n v="153.809"/>
    <n v="6.9640000000000004"/>
    <n v="9766"/>
    <n v="37.466000000000001"/>
    <n v="1.8"/>
    <x v="10"/>
  </r>
  <r>
    <d v="2018-03-01T00:00:00"/>
    <x v="28"/>
    <x v="26"/>
    <n v="7408"/>
    <n v="151.76300000000001"/>
    <n v="0"/>
    <n v="6474"/>
    <n v="11.590999999999999"/>
    <n v="2.8980000000000001"/>
    <x v="10"/>
  </r>
  <r>
    <d v="2018-03-01T00:00:00"/>
    <x v="57"/>
    <x v="16"/>
    <n v="6650"/>
    <n v="8.1989999999999998"/>
    <n v="0"/>
    <n v="6719"/>
    <n v="1.1779999999999999"/>
    <n v="0"/>
    <x v="10"/>
  </r>
  <r>
    <d v="2018-03-01T00:00:00"/>
    <x v="29"/>
    <x v="15"/>
    <n v="12420"/>
    <n v="250.18299999999999"/>
    <n v="145.68299999999999"/>
    <n v="14766"/>
    <n v="165.90899999999999"/>
    <n v="4.476"/>
    <x v="10"/>
  </r>
  <r>
    <d v="2018-03-01T00:00:00"/>
    <x v="77"/>
    <x v="27"/>
    <n v="5830"/>
    <n v="221.923"/>
    <n v="0"/>
    <n v="5279"/>
    <n v="222.64599999999999"/>
    <n v="4.0990000000000002"/>
    <x v="10"/>
  </r>
  <r>
    <d v="2018-03-01T00:00:00"/>
    <x v="77"/>
    <x v="1"/>
    <n v="3712"/>
    <n v="48.637"/>
    <n v="0"/>
    <n v="4023"/>
    <n v="207.95699999999999"/>
    <n v="7.3319999999999999"/>
    <x v="10"/>
  </r>
  <r>
    <d v="2018-03-01T00:00:00"/>
    <x v="31"/>
    <x v="13"/>
    <n v="34416"/>
    <n v="1795.393"/>
    <n v="144.06200000000001"/>
    <n v="32247"/>
    <n v="1199.1089999999999"/>
    <n v="2.6440000000000001"/>
    <x v="10"/>
  </r>
  <r>
    <d v="2018-03-01T00:00:00"/>
    <x v="71"/>
    <x v="14"/>
    <n v="1480"/>
    <n v="0"/>
    <n v="0"/>
    <n v="1929"/>
    <n v="0"/>
    <n v="0"/>
    <x v="10"/>
  </r>
  <r>
    <d v="2018-03-01T00:00:00"/>
    <x v="71"/>
    <x v="13"/>
    <n v="7772"/>
    <n v="3.8580000000000001"/>
    <n v="0"/>
    <n v="6344"/>
    <n v="0"/>
    <n v="0"/>
    <x v="10"/>
  </r>
  <r>
    <d v="2018-03-01T00:00:00"/>
    <x v="66"/>
    <x v="28"/>
    <n v="717"/>
    <n v="2.742"/>
    <n v="0.11600000000000001"/>
    <n v="533"/>
    <n v="42.524000000000001"/>
    <n v="0.96899999999999997"/>
    <x v="10"/>
  </r>
  <r>
    <d v="2018-03-01T00:00:00"/>
    <x v="34"/>
    <x v="9"/>
    <s v=".."/>
    <n v="16.501999999999999"/>
    <n v="0"/>
    <s v=".."/>
    <n v="49.265999999999998"/>
    <n v="0"/>
    <x v="10"/>
  </r>
  <r>
    <d v="2018-03-01T00:00:00"/>
    <x v="34"/>
    <x v="29"/>
    <s v=".."/>
    <n v="0.2"/>
    <n v="0"/>
    <s v=".."/>
    <n v="23.227"/>
    <n v="0"/>
    <x v="10"/>
  </r>
  <r>
    <d v="2018-03-01T00:00:00"/>
    <x v="35"/>
    <x v="24"/>
    <n v="11527"/>
    <n v="223.54300000000001"/>
    <n v="0"/>
    <n v="10406"/>
    <n v="326.35700000000003"/>
    <n v="0"/>
    <x v="10"/>
  </r>
  <r>
    <d v="2018-03-01T00:00:00"/>
    <x v="64"/>
    <x v="4"/>
    <s v=".."/>
    <s v=".."/>
    <s v=".."/>
    <s v=".."/>
    <n v="353.68400000000003"/>
    <n v="0"/>
    <x v="10"/>
  </r>
  <r>
    <d v="2018-03-01T00:00:00"/>
    <x v="64"/>
    <x v="25"/>
    <s v=".."/>
    <n v="395.88099999999997"/>
    <n v="0"/>
    <s v=".."/>
    <n v="46.768999999999998"/>
    <n v="0"/>
    <x v="10"/>
  </r>
  <r>
    <d v="2018-03-01T00:00:00"/>
    <x v="64"/>
    <x v="21"/>
    <s v=".."/>
    <s v=".."/>
    <s v=".."/>
    <s v=".."/>
    <n v="30.887"/>
    <n v="0"/>
    <x v="10"/>
  </r>
  <r>
    <d v="2018-03-01T00:00:00"/>
    <x v="64"/>
    <x v="8"/>
    <s v=".."/>
    <n v="398.44600000000003"/>
    <n v="0"/>
    <s v=".."/>
    <s v=".."/>
    <s v=".."/>
    <x v="10"/>
  </r>
  <r>
    <d v="2018-03-01T00:00:00"/>
    <x v="36"/>
    <x v="48"/>
    <s v=".."/>
    <s v=".."/>
    <s v=".."/>
    <s v=".."/>
    <n v="90.02"/>
    <n v="0"/>
    <x v="10"/>
  </r>
  <r>
    <d v="2018-03-01T00:00:00"/>
    <x v="36"/>
    <x v="27"/>
    <n v="5634"/>
    <n v="15.342000000000001"/>
    <n v="0"/>
    <n v="5607"/>
    <n v="6.23"/>
    <n v="1.976"/>
    <x v="10"/>
  </r>
  <r>
    <d v="2018-03-01T00:00:00"/>
    <x v="36"/>
    <x v="4"/>
    <n v="12960"/>
    <n v="351.21800000000002"/>
    <n v="30.148"/>
    <n v="13161"/>
    <n v="695.38300000000004"/>
    <n v="63.110999999999997"/>
    <x v="10"/>
  </r>
  <r>
    <d v="2018-03-01T00:00:00"/>
    <x v="36"/>
    <x v="20"/>
    <n v="30843"/>
    <n v="956.80799999999999"/>
    <n v="46.183999999999997"/>
    <n v="28367"/>
    <n v="1052.319"/>
    <n v="31.353000000000002"/>
    <x v="10"/>
  </r>
  <r>
    <d v="2018-03-01T00:00:00"/>
    <x v="36"/>
    <x v="14"/>
    <n v="6402"/>
    <n v="139.20699999999999"/>
    <n v="1.8720000000000001"/>
    <n v="6237"/>
    <n v="45.796999999999997"/>
    <n v="1.0740000000000001"/>
    <x v="10"/>
  </r>
  <r>
    <d v="2018-03-01T00:00:00"/>
    <x v="36"/>
    <x v="25"/>
    <n v="28736"/>
    <n v="427.37099999999998"/>
    <n v="34.009"/>
    <n v="29813"/>
    <n v="210.03800000000001"/>
    <n v="49.256999999999998"/>
    <x v="10"/>
  </r>
  <r>
    <d v="2018-03-01T00:00:00"/>
    <x v="36"/>
    <x v="38"/>
    <s v=".."/>
    <n v="37.881"/>
    <n v="0"/>
    <s v=".."/>
    <n v="4.4260000000000002"/>
    <n v="0"/>
    <x v="10"/>
  </r>
  <r>
    <d v="2018-03-01T00:00:00"/>
    <x v="36"/>
    <x v="2"/>
    <n v="2159"/>
    <n v="1.7330000000000001"/>
    <n v="0.185"/>
    <n v="2250"/>
    <n v="1.61"/>
    <n v="1.9950000000000001"/>
    <x v="10"/>
  </r>
  <r>
    <d v="2018-03-01T00:00:00"/>
    <x v="36"/>
    <x v="1"/>
    <n v="67700"/>
    <n v="906.96199999999999"/>
    <n v="0.504"/>
    <n v="69007"/>
    <n v="989.21900000000005"/>
    <n v="160.76300000000001"/>
    <x v="10"/>
  </r>
  <r>
    <d v="2018-03-01T00:00:00"/>
    <x v="36"/>
    <x v="9"/>
    <n v="3315"/>
    <n v="0.14299999999999999"/>
    <n v="0"/>
    <n v="2658"/>
    <n v="6.7809999999999997"/>
    <n v="3.6619999999999999"/>
    <x v="10"/>
  </r>
  <r>
    <d v="2018-03-01T00:00:00"/>
    <x v="36"/>
    <x v="24"/>
    <n v="4512"/>
    <n v="108.447"/>
    <n v="5.13"/>
    <n v="4365"/>
    <n v="82.459000000000003"/>
    <n v="1.784"/>
    <x v="10"/>
  </r>
  <r>
    <d v="2018-03-01T00:00:00"/>
    <x v="36"/>
    <x v="16"/>
    <n v="37996"/>
    <n v="1006.823"/>
    <n v="30.83"/>
    <n v="37055"/>
    <n v="908.23199999999997"/>
    <n v="61.564"/>
    <x v="10"/>
  </r>
  <r>
    <d v="2018-03-01T00:00:00"/>
    <x v="36"/>
    <x v="31"/>
    <n v="6928"/>
    <n v="160.285"/>
    <n v="2.6349999999999998"/>
    <n v="6468"/>
    <n v="19.181000000000001"/>
    <n v="5.0389999999999997"/>
    <x v="10"/>
  </r>
  <r>
    <d v="2018-03-01T00:00:00"/>
    <x v="36"/>
    <x v="21"/>
    <s v=".."/>
    <s v=".."/>
    <s v=".."/>
    <s v=".."/>
    <n v="109.35"/>
    <n v="0"/>
    <x v="10"/>
  </r>
  <r>
    <d v="2018-03-01T00:00:00"/>
    <x v="36"/>
    <x v="17"/>
    <n v="6507"/>
    <n v="217.81899999999999"/>
    <n v="13.304"/>
    <n v="6370"/>
    <n v="219.37100000000001"/>
    <n v="9.81"/>
    <x v="10"/>
  </r>
  <r>
    <d v="2018-03-01T00:00:00"/>
    <x v="36"/>
    <x v="18"/>
    <n v="10177"/>
    <n v="435.28399999999999"/>
    <n v="34.018000000000001"/>
    <n v="12601"/>
    <n v="61.078000000000003"/>
    <n v="114.90600000000001"/>
    <x v="10"/>
  </r>
  <r>
    <d v="2018-03-01T00:00:00"/>
    <x v="36"/>
    <x v="23"/>
    <n v="5996"/>
    <n v="38.216999999999999"/>
    <n v="0.81899999999999995"/>
    <n v="6101"/>
    <n v="191.14599999999999"/>
    <n v="10.316000000000001"/>
    <x v="10"/>
  </r>
  <r>
    <d v="2018-03-01T00:00:00"/>
    <x v="36"/>
    <x v="8"/>
    <n v="53575"/>
    <n v="1604.711"/>
    <n v="154.59399999999999"/>
    <n v="56666"/>
    <n v="329.678"/>
    <n v="167.52199999999999"/>
    <x v="10"/>
  </r>
  <r>
    <d v="2018-03-01T00:00:00"/>
    <x v="55"/>
    <x v="35"/>
    <n v="33661"/>
    <n v="1684.4829999999999"/>
    <n v="39.575000000000003"/>
    <n v="52874"/>
    <n v="2411.4059999999999"/>
    <n v="1.4999999999999999E-2"/>
    <x v="10"/>
  </r>
  <r>
    <d v="2018-03-01T00:00:00"/>
    <x v="37"/>
    <x v="32"/>
    <n v="4656"/>
    <n v="222.84299999999999"/>
    <n v="0.32500000000000001"/>
    <n v="4555"/>
    <n v="389.834"/>
    <n v="0"/>
    <x v="10"/>
  </r>
  <r>
    <d v="2018-03-01T00:00:00"/>
    <x v="84"/>
    <x v="34"/>
    <n v="115"/>
    <n v="0"/>
    <n v="0"/>
    <n v="199"/>
    <n v="0"/>
    <n v="0"/>
    <x v="10"/>
  </r>
  <r>
    <d v="2018-03-01T00:00:00"/>
    <x v="81"/>
    <x v="16"/>
    <n v="30916"/>
    <n v="653.33399999999995"/>
    <n v="0"/>
    <n v="29517"/>
    <n v="531.27200000000005"/>
    <n v="0"/>
    <x v="10"/>
  </r>
  <r>
    <d v="2018-03-01T00:00:00"/>
    <x v="67"/>
    <x v="4"/>
    <n v="3622"/>
    <n v="97.613"/>
    <n v="0"/>
    <n v="4022"/>
    <n v="105.267"/>
    <n v="0"/>
    <x v="10"/>
  </r>
  <r>
    <d v="2018-03-01T00:00:00"/>
    <x v="62"/>
    <x v="16"/>
    <n v="3834"/>
    <n v="27.106999999999999"/>
    <n v="0"/>
    <n v="4668"/>
    <n v="11.567"/>
    <n v="0"/>
    <x v="10"/>
  </r>
  <r>
    <d v="2018-03-01T00:00:00"/>
    <x v="38"/>
    <x v="1"/>
    <n v="1291"/>
    <n v="241.57400000000001"/>
    <n v="0"/>
    <n v="1226"/>
    <n v="725.19"/>
    <n v="0"/>
    <x v="10"/>
  </r>
  <r>
    <d v="2018-03-01T00:00:00"/>
    <x v="38"/>
    <x v="16"/>
    <n v="130772"/>
    <n v="7231.924"/>
    <n v="322.95800000000003"/>
    <n v="130929"/>
    <n v="7426.0169999999998"/>
    <n v="6.5000000000000002E-2"/>
    <x v="10"/>
  </r>
  <r>
    <d v="2018-03-01T00:00:00"/>
    <x v="40"/>
    <x v="29"/>
    <n v="1513"/>
    <n v="7.0810000000000004"/>
    <n v="0"/>
    <n v="1277"/>
    <n v="18.399999999999999"/>
    <n v="0"/>
    <x v="10"/>
  </r>
  <r>
    <d v="2018-03-01T00:00:00"/>
    <x v="41"/>
    <x v="31"/>
    <n v="5078"/>
    <n v="87.316999999999993"/>
    <n v="0"/>
    <n v="5825"/>
    <n v="266.82400000000001"/>
    <n v="0"/>
    <x v="10"/>
  </r>
  <r>
    <d v="2018-03-01T00:00:00"/>
    <x v="82"/>
    <x v="47"/>
    <n v="7139"/>
    <n v="204.06"/>
    <n v="0.313"/>
    <n v="5806"/>
    <n v="315.952"/>
    <n v="2E-3"/>
    <x v="10"/>
  </r>
  <r>
    <d v="2018-03-01T00:00:00"/>
    <x v="42"/>
    <x v="1"/>
    <s v=".."/>
    <n v="428.18599999999998"/>
    <n v="0"/>
    <s v=".."/>
    <n v="424.40600000000001"/>
    <n v="0"/>
    <x v="10"/>
  </r>
  <r>
    <d v="2018-03-01T00:00:00"/>
    <x v="43"/>
    <x v="17"/>
    <n v="42259"/>
    <n v="1533.8030000000001"/>
    <n v="47.918999999999997"/>
    <n v="41641"/>
    <n v="1819.6020000000001"/>
    <n v="3.5369999999999999"/>
    <x v="10"/>
  </r>
  <r>
    <d v="2018-03-01T00:00:00"/>
    <x v="83"/>
    <x v="4"/>
    <n v="3501"/>
    <n v="33.061"/>
    <n v="0"/>
    <n v="3402"/>
    <n v="103.322"/>
    <n v="0"/>
    <x v="10"/>
  </r>
  <r>
    <d v="2018-03-01T00:00:00"/>
    <x v="45"/>
    <x v="8"/>
    <n v="19694"/>
    <n v="608.08299999999997"/>
    <n v="79.878"/>
    <n v="24286"/>
    <n v="870.01800000000003"/>
    <n v="0.38"/>
    <x v="10"/>
  </r>
  <r>
    <d v="2018-03-01T00:00:00"/>
    <x v="46"/>
    <x v="4"/>
    <s v=".."/>
    <s v=".."/>
    <s v=".."/>
    <s v=".."/>
    <n v="164.03299999999999"/>
    <n v="0"/>
    <x v="10"/>
  </r>
  <r>
    <d v="2018-03-01T00:00:00"/>
    <x v="46"/>
    <x v="15"/>
    <s v=".."/>
    <s v=".."/>
    <s v=".."/>
    <s v=".."/>
    <n v="151.20599999999999"/>
    <n v="0"/>
    <x v="10"/>
  </r>
  <r>
    <d v="2018-03-01T00:00:00"/>
    <x v="46"/>
    <x v="16"/>
    <s v=".."/>
    <s v=".."/>
    <s v=".."/>
    <s v=".."/>
    <n v="332.81900000000002"/>
    <n v="0"/>
    <x v="10"/>
  </r>
  <r>
    <d v="2018-03-01T00:00:00"/>
    <x v="46"/>
    <x v="8"/>
    <s v=".."/>
    <n v="1755.4269999999999"/>
    <n v="0"/>
    <s v=".."/>
    <s v=".."/>
    <s v=".."/>
    <x v="10"/>
  </r>
  <r>
    <d v="2018-03-01T00:00:00"/>
    <x v="47"/>
    <x v="26"/>
    <n v="17954"/>
    <n v="848.90499999999997"/>
    <n v="0"/>
    <n v="16343"/>
    <n v="384.49200000000002"/>
    <n v="0"/>
    <x v="10"/>
  </r>
  <r>
    <d v="2018-03-01T00:00:00"/>
    <x v="49"/>
    <x v="10"/>
    <n v="8814"/>
    <n v="20.466000000000001"/>
    <n v="0"/>
    <n v="10339"/>
    <n v="42.631"/>
    <n v="0"/>
    <x v="10"/>
  </r>
  <r>
    <d v="2018-03-01T00:00:00"/>
    <x v="49"/>
    <x v="20"/>
    <n v="5699"/>
    <n v="285.10000000000002"/>
    <n v="0"/>
    <n v="5829"/>
    <n v="435.05399999999997"/>
    <n v="0"/>
    <x v="10"/>
  </r>
  <r>
    <d v="2018-03-01T00:00:00"/>
    <x v="49"/>
    <x v="14"/>
    <n v="10516"/>
    <n v="48.704000000000001"/>
    <n v="0"/>
    <n v="12881"/>
    <n v="0"/>
    <n v="0"/>
    <x v="10"/>
  </r>
  <r>
    <d v="2018-03-01T00:00:00"/>
    <x v="49"/>
    <x v="1"/>
    <n v="56817"/>
    <n v="69.867999999999995"/>
    <n v="0"/>
    <n v="52433"/>
    <n v="40.049999999999997"/>
    <n v="0"/>
    <x v="10"/>
  </r>
  <r>
    <d v="2018-03-01T00:00:00"/>
    <x v="49"/>
    <x v="9"/>
    <n v="1532"/>
    <n v="0"/>
    <n v="0"/>
    <n v="1234"/>
    <n v="20.318000000000001"/>
    <n v="0"/>
    <x v="10"/>
  </r>
  <r>
    <d v="2018-03-01T00:00:00"/>
    <x v="49"/>
    <x v="29"/>
    <n v="543"/>
    <n v="0"/>
    <n v="0"/>
    <n v="621"/>
    <n v="9.7949999999999999"/>
    <n v="0"/>
    <x v="10"/>
  </r>
  <r>
    <d v="2018-03-01T00:00:00"/>
    <x v="49"/>
    <x v="33"/>
    <n v="1040"/>
    <n v="0.58599999999999997"/>
    <n v="0"/>
    <n v="647"/>
    <n v="0.161"/>
    <n v="0"/>
    <x v="10"/>
  </r>
  <r>
    <d v="2018-03-01T00:00:00"/>
    <x v="49"/>
    <x v="8"/>
    <n v="13246"/>
    <n v="496.29199999999997"/>
    <n v="0"/>
    <n v="14837"/>
    <n v="722.41800000000001"/>
    <n v="0"/>
    <x v="10"/>
  </r>
  <r>
    <d v="2018-03-01T00:00:00"/>
    <x v="49"/>
    <x v="12"/>
    <n v="1346"/>
    <n v="2.4649999999999999"/>
    <n v="0"/>
    <n v="1492"/>
    <n v="8.4649999999999999"/>
    <n v="0"/>
    <x v="10"/>
  </r>
  <r>
    <d v="2018-03-01T00:00:00"/>
    <x v="49"/>
    <x v="34"/>
    <n v="1147"/>
    <n v="5.5E-2"/>
    <n v="0"/>
    <n v="1369"/>
    <n v="0.63600000000000001"/>
    <n v="0"/>
    <x v="10"/>
  </r>
  <r>
    <d v="2018-03-01T00:00:00"/>
    <x v="72"/>
    <x v="4"/>
    <n v="8965"/>
    <n v="421.72500000000002"/>
    <n v="15.468"/>
    <n v="7998"/>
    <n v="546.26900000000001"/>
    <n v="0"/>
    <x v="10"/>
  </r>
  <r>
    <d v="2018-04-01T00:00:00"/>
    <x v="65"/>
    <x v="2"/>
    <n v="5227"/>
    <n v="8.0419999999999998"/>
    <n v="0.23499999999999999"/>
    <n v="4607"/>
    <n v="86.212999999999994"/>
    <n v="7.149"/>
    <x v="10"/>
  </r>
  <r>
    <d v="2018-04-01T00:00:00"/>
    <x v="2"/>
    <x v="3"/>
    <n v="9894"/>
    <n v="389.11099999999999"/>
    <n v="11.968"/>
    <n v="14483"/>
    <n v="262.14499999999998"/>
    <n v="22.722000000000001"/>
    <x v="10"/>
  </r>
  <r>
    <d v="2018-04-01T00:00:00"/>
    <x v="3"/>
    <x v="4"/>
    <n v="22057"/>
    <n v="580.10900000000004"/>
    <n v="49.795000000000002"/>
    <n v="21222"/>
    <n v="616.25599999999997"/>
    <n v="0"/>
    <x v="10"/>
  </r>
  <r>
    <d v="2018-04-01T00:00:00"/>
    <x v="68"/>
    <x v="30"/>
    <n v="7751"/>
    <n v="118.285"/>
    <n v="18.683"/>
    <n v="6589"/>
    <n v="122.95699999999999"/>
    <n v="0"/>
    <x v="10"/>
  </r>
  <r>
    <d v="2018-04-01T00:00:00"/>
    <x v="4"/>
    <x v="5"/>
    <n v="2444"/>
    <n v="30.693999999999999"/>
    <n v="0.221"/>
    <n v="2679"/>
    <n v="48.88"/>
    <n v="0"/>
    <x v="10"/>
  </r>
  <r>
    <d v="2018-04-01T00:00:00"/>
    <x v="5"/>
    <x v="6"/>
    <n v="918"/>
    <n v="2.9000000000000001E-2"/>
    <n v="1.4E-2"/>
    <n v="1072"/>
    <n v="3.7869999999999999"/>
    <n v="0"/>
    <x v="10"/>
  </r>
  <r>
    <d v="2018-04-01T00:00:00"/>
    <x v="5"/>
    <x v="1"/>
    <n v="121781"/>
    <n v="2242.9720000000002"/>
    <n v="121.19499999999999"/>
    <n v="108959"/>
    <n v="2039.7429999999999"/>
    <n v="2.569"/>
    <x v="10"/>
  </r>
  <r>
    <d v="2018-04-01T00:00:00"/>
    <x v="6"/>
    <x v="9"/>
    <n v="6926"/>
    <n v="34.585999999999999"/>
    <n v="0"/>
    <n v="7673"/>
    <n v="200.52199999999999"/>
    <n v="0"/>
    <x v="10"/>
  </r>
  <r>
    <d v="2018-04-01T00:00:00"/>
    <x v="9"/>
    <x v="12"/>
    <n v="4951"/>
    <n v="5.1390000000000002"/>
    <n v="2.7090000000000001"/>
    <n v="4420"/>
    <n v="38.881"/>
    <n v="3.9039999999999999"/>
    <x v="10"/>
  </r>
  <r>
    <d v="2018-04-01T00:00:00"/>
    <x v="10"/>
    <x v="13"/>
    <n v="51746"/>
    <n v="1087.681"/>
    <n v="0"/>
    <n v="46485"/>
    <n v="790.32299999999998"/>
    <n v="0"/>
    <x v="10"/>
  </r>
  <r>
    <d v="2018-04-01T00:00:00"/>
    <x v="10"/>
    <x v="1"/>
    <n v="5499"/>
    <n v="107.081"/>
    <n v="0"/>
    <n v="5566"/>
    <n v="73.978999999999999"/>
    <n v="0"/>
    <x v="10"/>
  </r>
  <r>
    <d v="2018-04-01T00:00:00"/>
    <x v="73"/>
    <x v="25"/>
    <n v="5883"/>
    <n v="350.86900000000003"/>
    <n v="0.54400000000000004"/>
    <n v="5502"/>
    <n v="492.97699999999998"/>
    <n v="0"/>
    <x v="10"/>
  </r>
  <r>
    <d v="2018-04-01T00:00:00"/>
    <x v="74"/>
    <x v="8"/>
    <n v="6466"/>
    <n v="25.526"/>
    <n v="48.241999999999997"/>
    <n v="7808"/>
    <n v="213.21"/>
    <n v="0"/>
    <x v="10"/>
  </r>
  <r>
    <d v="2018-04-01T00:00:00"/>
    <x v="13"/>
    <x v="15"/>
    <n v="6939"/>
    <n v="198.75299999999999"/>
    <n v="28.504000000000001"/>
    <n v="7290"/>
    <n v="163.72300000000001"/>
    <n v="0"/>
    <x v="10"/>
  </r>
  <r>
    <d v="2018-04-01T00:00:00"/>
    <x v="80"/>
    <x v="14"/>
    <n v="5888"/>
    <n v="0"/>
    <n v="0"/>
    <n v="4640"/>
    <n v="0"/>
    <n v="0"/>
    <x v="10"/>
  </r>
  <r>
    <d v="2018-04-01T00:00:00"/>
    <x v="78"/>
    <x v="4"/>
    <n v="3099"/>
    <n v="179.566"/>
    <n v="0"/>
    <n v="3465"/>
    <n v="176.988"/>
    <n v="0"/>
    <x v="10"/>
  </r>
  <r>
    <d v="2018-04-01T00:00:00"/>
    <x v="14"/>
    <x v="16"/>
    <n v="2445"/>
    <n v="8.0190000000000001"/>
    <n v="0"/>
    <n v="2946"/>
    <n v="173.63200000000001"/>
    <n v="0"/>
    <x v="10"/>
  </r>
  <r>
    <d v="2018-04-01T00:00:00"/>
    <x v="14"/>
    <x v="18"/>
    <n v="3609"/>
    <n v="389.42"/>
    <n v="7.3070000000000004"/>
    <n v="4852"/>
    <n v="92.823999999999998"/>
    <n v="0"/>
    <x v="10"/>
  </r>
  <r>
    <d v="2018-04-01T00:00:00"/>
    <x v="16"/>
    <x v="20"/>
    <n v="74041"/>
    <n v="3138.2289999999998"/>
    <n v="11.064"/>
    <n v="80942"/>
    <n v="3371.0390000000002"/>
    <n v="1.5"/>
    <x v="10"/>
  </r>
  <r>
    <d v="2018-04-01T00:00:00"/>
    <x v="69"/>
    <x v="24"/>
    <n v="7872"/>
    <n v="204.98599999999999"/>
    <n v="0"/>
    <n v="7056"/>
    <n v="206.65"/>
    <n v="0"/>
    <x v="10"/>
  </r>
  <r>
    <d v="2018-04-01T00:00:00"/>
    <x v="17"/>
    <x v="1"/>
    <n v="4333"/>
    <n v="91.728999999999999"/>
    <n v="0"/>
    <n v="3920"/>
    <n v="84.608999999999995"/>
    <n v="0"/>
    <x v="10"/>
  </r>
  <r>
    <d v="2018-04-01T00:00:00"/>
    <x v="17"/>
    <x v="21"/>
    <n v="15324"/>
    <n v="411.726"/>
    <n v="37.636000000000003"/>
    <n v="16530"/>
    <n v="728.18"/>
    <n v="3.6549999999999998"/>
    <x v="10"/>
  </r>
  <r>
    <d v="2018-04-01T00:00:00"/>
    <x v="18"/>
    <x v="4"/>
    <n v="29896"/>
    <n v="785.43100000000004"/>
    <n v="48.421999999999997"/>
    <n v="29720"/>
    <n v="1116.1189999999999"/>
    <n v="0"/>
    <x v="10"/>
  </r>
  <r>
    <d v="2018-04-01T00:00:00"/>
    <x v="19"/>
    <x v="4"/>
    <n v="48056"/>
    <n v="1954.3920000000001"/>
    <n v="150.809"/>
    <n v="47020"/>
    <n v="1700.711"/>
    <n v="30.751000000000001"/>
    <x v="10"/>
  </r>
  <r>
    <d v="2018-04-01T00:00:00"/>
    <x v="53"/>
    <x v="8"/>
    <n v="6491"/>
    <n v="270.31700000000001"/>
    <n v="26.928000000000001"/>
    <n v="7121"/>
    <n v="334.98200000000003"/>
    <n v="0"/>
    <x v="10"/>
  </r>
  <r>
    <d v="2018-04-01T00:00:00"/>
    <x v="21"/>
    <x v="20"/>
    <s v=".."/>
    <s v=".."/>
    <s v=".."/>
    <s v=".."/>
    <n v="176.346"/>
    <n v="0"/>
    <x v="10"/>
  </r>
  <r>
    <d v="2018-04-01T00:00:00"/>
    <x v="21"/>
    <x v="1"/>
    <n v="11216"/>
    <n v="283.47800000000001"/>
    <n v="0"/>
    <n v="9056"/>
    <n v="100.36499999999999"/>
    <n v="0"/>
    <x v="10"/>
  </r>
  <r>
    <d v="2018-04-01T00:00:00"/>
    <x v="21"/>
    <x v="16"/>
    <n v="12053"/>
    <n v="34.334000000000003"/>
    <n v="0.251"/>
    <n v="8763"/>
    <n v="44.436999999999998"/>
    <n v="0"/>
    <x v="10"/>
  </r>
  <r>
    <d v="2018-04-01T00:00:00"/>
    <x v="21"/>
    <x v="17"/>
    <n v="8516"/>
    <n v="0"/>
    <n v="0"/>
    <n v="5824"/>
    <n v="18.783000000000001"/>
    <n v="0"/>
    <x v="10"/>
  </r>
  <r>
    <d v="2018-04-01T00:00:00"/>
    <x v="21"/>
    <x v="23"/>
    <n v="81025"/>
    <n v="3040.4119999999998"/>
    <n v="127.97"/>
    <n v="107426"/>
    <n v="3462.6309999999999"/>
    <n v="52.305"/>
    <x v="10"/>
  </r>
  <r>
    <d v="2018-04-01T00:00:00"/>
    <x v="22"/>
    <x v="23"/>
    <n v="37655"/>
    <n v="1339.662"/>
    <n v="18.734999999999999"/>
    <n v="56837"/>
    <n v="1311.837"/>
    <n v="9.593"/>
    <x v="10"/>
  </r>
  <r>
    <d v="2018-04-01T00:00:00"/>
    <x v="23"/>
    <x v="21"/>
    <n v="3374"/>
    <n v="141.31299999999999"/>
    <n v="3.0619999999999998"/>
    <n v="3101"/>
    <n v="28.053000000000001"/>
    <n v="0"/>
    <x v="10"/>
  </r>
  <r>
    <d v="2018-04-01T00:00:00"/>
    <x v="24"/>
    <x v="4"/>
    <s v=".."/>
    <s v=".."/>
    <s v=".."/>
    <s v=".."/>
    <n v="1099.921"/>
    <n v="0"/>
    <x v="10"/>
  </r>
  <r>
    <d v="2018-04-01T00:00:00"/>
    <x v="24"/>
    <x v="8"/>
    <s v=".."/>
    <n v="1116.2190000000001"/>
    <n v="0"/>
    <s v=".."/>
    <s v=".."/>
    <s v=".."/>
    <x v="10"/>
  </r>
  <r>
    <d v="2018-04-01T00:00:00"/>
    <x v="59"/>
    <x v="10"/>
    <n v="20821"/>
    <n v="264.49200000000002"/>
    <n v="0.31900000000000001"/>
    <n v="20430"/>
    <n v="269.25200000000001"/>
    <n v="7.9279999999999999"/>
    <x v="10"/>
  </r>
  <r>
    <d v="2018-04-01T00:00:00"/>
    <x v="25"/>
    <x v="14"/>
    <n v="24604"/>
    <n v="686.38"/>
    <n v="149.77600000000001"/>
    <n v="25120"/>
    <n v="703.77700000000004"/>
    <n v="1.4019999999999999"/>
    <x v="10"/>
  </r>
  <r>
    <d v="2018-04-01T00:00:00"/>
    <x v="60"/>
    <x v="4"/>
    <n v="11533"/>
    <n v="525.08000000000004"/>
    <n v="0"/>
    <n v="8766"/>
    <n v="284.68099999999998"/>
    <n v="0"/>
    <x v="10"/>
  </r>
  <r>
    <d v="2018-04-01T00:00:00"/>
    <x v="26"/>
    <x v="8"/>
    <n v="9895"/>
    <n v="148.40600000000001"/>
    <n v="0"/>
    <n v="10175"/>
    <n v="218.47800000000001"/>
    <n v="0"/>
    <x v="10"/>
  </r>
  <r>
    <d v="2018-04-01T00:00:00"/>
    <x v="75"/>
    <x v="20"/>
    <n v="1558"/>
    <n v="154.31899999999999"/>
    <n v="0"/>
    <n v="2298"/>
    <n v="25.212"/>
    <n v="0"/>
    <x v="10"/>
  </r>
  <r>
    <d v="2018-04-01T00:00:00"/>
    <x v="54"/>
    <x v="14"/>
    <n v="12006"/>
    <n v="19.555"/>
    <n v="0"/>
    <n v="12147"/>
    <n v="0"/>
    <n v="0"/>
    <x v="10"/>
  </r>
  <r>
    <d v="2018-04-01T00:00:00"/>
    <x v="58"/>
    <x v="25"/>
    <n v="9054"/>
    <n v="316.18599999999998"/>
    <n v="162.77600000000001"/>
    <n v="8955"/>
    <n v="273.166"/>
    <n v="0.11600000000000001"/>
    <x v="10"/>
  </r>
  <r>
    <d v="2018-04-01T00:00:00"/>
    <x v="28"/>
    <x v="4"/>
    <n v="1525"/>
    <n v="72.864000000000004"/>
    <n v="0"/>
    <n v="1138"/>
    <n v="74.132000000000005"/>
    <n v="0"/>
    <x v="10"/>
  </r>
  <r>
    <d v="2018-04-01T00:00:00"/>
    <x v="28"/>
    <x v="10"/>
    <n v="2847"/>
    <n v="2.6579999999999999"/>
    <n v="0"/>
    <n v="2600"/>
    <n v="0.83"/>
    <n v="0"/>
    <x v="10"/>
  </r>
  <r>
    <d v="2018-04-01T00:00:00"/>
    <x v="28"/>
    <x v="14"/>
    <n v="61171"/>
    <n v="333.08300000000003"/>
    <n v="2.04"/>
    <n v="62397"/>
    <n v="7.1619999999999999"/>
    <n v="4.484"/>
    <x v="10"/>
  </r>
  <r>
    <d v="2018-04-01T00:00:00"/>
    <x v="28"/>
    <x v="25"/>
    <n v="21272"/>
    <n v="87.084999999999994"/>
    <n v="6.68"/>
    <n v="18117"/>
    <n v="24.702000000000002"/>
    <n v="1.3360000000000001"/>
    <x v="10"/>
  </r>
  <r>
    <d v="2018-04-01T00:00:00"/>
    <x v="28"/>
    <x v="1"/>
    <n v="39893"/>
    <n v="4.1360000000000001"/>
    <n v="0"/>
    <n v="34661"/>
    <n v="12.331"/>
    <n v="0"/>
    <x v="10"/>
  </r>
  <r>
    <d v="2018-04-01T00:00:00"/>
    <x v="28"/>
    <x v="16"/>
    <n v="2693"/>
    <n v="77.466999999999999"/>
    <n v="0.78"/>
    <n v="2666"/>
    <n v="36.374000000000002"/>
    <n v="0"/>
    <x v="10"/>
  </r>
  <r>
    <d v="2018-04-01T00:00:00"/>
    <x v="28"/>
    <x v="17"/>
    <n v="11659"/>
    <n v="323.35700000000003"/>
    <n v="0.749"/>
    <n v="11721"/>
    <n v="33.161000000000001"/>
    <n v="1.667"/>
    <x v="10"/>
  </r>
  <r>
    <d v="2018-04-01T00:00:00"/>
    <x v="28"/>
    <x v="8"/>
    <n v="11085"/>
    <n v="154.98099999999999"/>
    <n v="7.157"/>
    <n v="10089"/>
    <n v="29.969000000000001"/>
    <n v="2.0369999999999999"/>
    <x v="10"/>
  </r>
  <r>
    <d v="2018-04-01T00:00:00"/>
    <x v="28"/>
    <x v="26"/>
    <n v="7932"/>
    <n v="260.05700000000002"/>
    <n v="0"/>
    <n v="7189"/>
    <n v="13.568"/>
    <n v="3.375"/>
    <x v="10"/>
  </r>
  <r>
    <d v="2018-04-01T00:00:00"/>
    <x v="57"/>
    <x v="16"/>
    <n v="4212"/>
    <n v="11.144"/>
    <n v="0"/>
    <n v="4198"/>
    <n v="4.1079999999999997"/>
    <n v="0"/>
    <x v="10"/>
  </r>
  <r>
    <d v="2018-04-01T00:00:00"/>
    <x v="29"/>
    <x v="15"/>
    <n v="11023"/>
    <n v="173.78100000000001"/>
    <n v="140.137"/>
    <n v="11494"/>
    <n v="154.44999999999999"/>
    <n v="4.181"/>
    <x v="10"/>
  </r>
  <r>
    <d v="2018-04-01T00:00:00"/>
    <x v="77"/>
    <x v="27"/>
    <n v="4910"/>
    <n v="139.60300000000001"/>
    <n v="5.7000000000000002E-2"/>
    <n v="4701"/>
    <n v="248.983"/>
    <n v="1.107"/>
    <x v="10"/>
  </r>
  <r>
    <d v="2018-04-01T00:00:00"/>
    <x v="77"/>
    <x v="1"/>
    <n v="3304"/>
    <n v="34.718000000000004"/>
    <n v="0"/>
    <n v="3349"/>
    <n v="79.426000000000002"/>
    <n v="3.88"/>
    <x v="10"/>
  </r>
  <r>
    <d v="2018-04-01T00:00:00"/>
    <x v="31"/>
    <x v="13"/>
    <n v="37804"/>
    <n v="1761.279"/>
    <n v="107.608"/>
    <n v="35576"/>
    <n v="809.00400000000002"/>
    <n v="4.5469999999999997"/>
    <x v="10"/>
  </r>
  <r>
    <d v="2018-04-01T00:00:00"/>
    <x v="71"/>
    <x v="14"/>
    <n v="2559"/>
    <n v="0.2"/>
    <n v="0"/>
    <n v="2200"/>
    <n v="0.95"/>
    <n v="0"/>
    <x v="10"/>
  </r>
  <r>
    <d v="2018-04-01T00:00:00"/>
    <x v="71"/>
    <x v="13"/>
    <n v="7451"/>
    <n v="3.37"/>
    <n v="0"/>
    <n v="6317"/>
    <n v="0"/>
    <n v="0"/>
    <x v="10"/>
  </r>
  <r>
    <d v="2018-04-01T00:00:00"/>
    <x v="66"/>
    <x v="28"/>
    <n v="800"/>
    <n v="4.9020000000000001"/>
    <n v="0"/>
    <n v="785"/>
    <n v="41.314999999999998"/>
    <n v="0"/>
    <x v="10"/>
  </r>
  <r>
    <d v="2018-04-01T00:00:00"/>
    <x v="34"/>
    <x v="9"/>
    <s v=".."/>
    <n v="16.113"/>
    <n v="0"/>
    <s v=".."/>
    <n v="125.137"/>
    <n v="0"/>
    <x v="10"/>
  </r>
  <r>
    <d v="2018-04-01T00:00:00"/>
    <x v="34"/>
    <x v="29"/>
    <s v=".."/>
    <n v="1.718"/>
    <n v="0"/>
    <s v=".."/>
    <n v="18.734000000000002"/>
    <n v="0"/>
    <x v="10"/>
  </r>
  <r>
    <d v="2018-04-01T00:00:00"/>
    <x v="35"/>
    <x v="24"/>
    <n v="12718"/>
    <n v="302.98700000000002"/>
    <n v="0"/>
    <n v="12582"/>
    <n v="420.33100000000002"/>
    <n v="0"/>
    <x v="10"/>
  </r>
  <r>
    <d v="2018-04-01T00:00:00"/>
    <x v="64"/>
    <x v="4"/>
    <s v=".."/>
    <s v=".."/>
    <s v=".."/>
    <s v=".."/>
    <n v="338.93200000000002"/>
    <n v="0"/>
    <x v="10"/>
  </r>
  <r>
    <d v="2018-04-01T00:00:00"/>
    <x v="64"/>
    <x v="25"/>
    <s v=".."/>
    <n v="376.29199999999997"/>
    <n v="0"/>
    <s v=".."/>
    <n v="61.088000000000001"/>
    <n v="0"/>
    <x v="10"/>
  </r>
  <r>
    <d v="2018-04-01T00:00:00"/>
    <x v="64"/>
    <x v="8"/>
    <s v=".."/>
    <n v="404.18799999999999"/>
    <n v="0"/>
    <s v=".."/>
    <s v=".."/>
    <s v=".."/>
    <x v="10"/>
  </r>
  <r>
    <d v="2018-04-01T00:00:00"/>
    <x v="36"/>
    <x v="27"/>
    <n v="5372"/>
    <n v="11.84"/>
    <n v="0"/>
    <n v="5501"/>
    <n v="1.756"/>
    <n v="2.1760000000000002"/>
    <x v="10"/>
  </r>
  <r>
    <d v="2018-04-01T00:00:00"/>
    <x v="36"/>
    <x v="4"/>
    <n v="13615"/>
    <n v="365.54300000000001"/>
    <n v="50.268999999999998"/>
    <n v="13000"/>
    <n v="410.38499999999999"/>
    <n v="52.707999999999998"/>
    <x v="10"/>
  </r>
  <r>
    <d v="2018-04-01T00:00:00"/>
    <x v="36"/>
    <x v="20"/>
    <n v="30452"/>
    <n v="978.79200000000003"/>
    <n v="43.085999999999999"/>
    <n v="30221"/>
    <n v="871.54200000000003"/>
    <n v="30.041"/>
    <x v="10"/>
  </r>
  <r>
    <d v="2018-04-01T00:00:00"/>
    <x v="36"/>
    <x v="14"/>
    <n v="6652"/>
    <n v="121.372"/>
    <n v="1.7270000000000001"/>
    <n v="6716"/>
    <n v="370.68599999999998"/>
    <n v="1.198"/>
    <x v="10"/>
  </r>
  <r>
    <d v="2018-04-01T00:00:00"/>
    <x v="36"/>
    <x v="25"/>
    <n v="27490"/>
    <n v="378.02300000000002"/>
    <n v="45.334000000000003"/>
    <n v="26188"/>
    <n v="263.589"/>
    <n v="47.432000000000002"/>
    <x v="10"/>
  </r>
  <r>
    <d v="2018-04-01T00:00:00"/>
    <x v="36"/>
    <x v="38"/>
    <s v=".."/>
    <n v="9.5039999999999996"/>
    <n v="0"/>
    <s v=".."/>
    <n v="7.4180000000000001"/>
    <n v="0"/>
    <x v="10"/>
  </r>
  <r>
    <d v="2018-04-01T00:00:00"/>
    <x v="36"/>
    <x v="13"/>
    <s v=".."/>
    <s v=".."/>
    <s v=".."/>
    <s v=".."/>
    <n v="110.3"/>
    <n v="0"/>
    <x v="10"/>
  </r>
  <r>
    <d v="2018-04-01T00:00:00"/>
    <x v="36"/>
    <x v="2"/>
    <n v="2553"/>
    <n v="2.282"/>
    <n v="0.161"/>
    <n v="2171"/>
    <n v="1.2909999999999999"/>
    <n v="2.129"/>
    <x v="10"/>
  </r>
  <r>
    <d v="2018-04-01T00:00:00"/>
    <x v="36"/>
    <x v="1"/>
    <n v="82065"/>
    <n v="721.97900000000004"/>
    <n v="0.374"/>
    <n v="77833"/>
    <n v="1170.895"/>
    <n v="176.29599999999999"/>
    <x v="10"/>
  </r>
  <r>
    <d v="2018-04-01T00:00:00"/>
    <x v="36"/>
    <x v="9"/>
    <n v="2948"/>
    <n v="0"/>
    <n v="0"/>
    <n v="2687"/>
    <n v="5.5510000000000002"/>
    <n v="4.8280000000000003"/>
    <x v="10"/>
  </r>
  <r>
    <d v="2018-04-01T00:00:00"/>
    <x v="36"/>
    <x v="24"/>
    <n v="5338"/>
    <n v="99.486000000000004"/>
    <n v="5.4260000000000002"/>
    <n v="4627"/>
    <n v="37.301000000000002"/>
    <n v="1.6619999999999999"/>
    <x v="10"/>
  </r>
  <r>
    <d v="2018-04-01T00:00:00"/>
    <x v="36"/>
    <x v="16"/>
    <n v="42646"/>
    <n v="951.904"/>
    <n v="40.472999999999999"/>
    <n v="40546"/>
    <n v="901.154"/>
    <n v="110.021"/>
    <x v="10"/>
  </r>
  <r>
    <d v="2018-04-01T00:00:00"/>
    <x v="36"/>
    <x v="31"/>
    <n v="6963"/>
    <n v="153.334"/>
    <n v="2.274"/>
    <n v="6847"/>
    <n v="17.626999999999999"/>
    <n v="5.0389999999999997"/>
    <x v="10"/>
  </r>
  <r>
    <d v="2018-04-01T00:00:00"/>
    <x v="36"/>
    <x v="17"/>
    <n v="6725"/>
    <n v="186.339"/>
    <n v="2.5579999999999998"/>
    <n v="5917"/>
    <n v="50.296999999999997"/>
    <n v="8.2870000000000008"/>
    <x v="10"/>
  </r>
  <r>
    <d v="2018-04-01T00:00:00"/>
    <x v="36"/>
    <x v="18"/>
    <n v="10628"/>
    <n v="221.05099999999999"/>
    <n v="18.866"/>
    <n v="13085"/>
    <n v="20.248999999999999"/>
    <n v="49.212000000000003"/>
    <x v="10"/>
  </r>
  <r>
    <d v="2018-04-01T00:00:00"/>
    <x v="36"/>
    <x v="8"/>
    <n v="54256"/>
    <n v="1477.4690000000001"/>
    <n v="124.476"/>
    <n v="61679"/>
    <n v="213.36699999999999"/>
    <n v="159.31"/>
    <x v="10"/>
  </r>
  <r>
    <d v="2018-04-01T00:00:00"/>
    <x v="55"/>
    <x v="35"/>
    <n v="33431"/>
    <n v="1319.306"/>
    <n v="44.19"/>
    <n v="51237"/>
    <n v="1974.2809999999999"/>
    <n v="2.5999999999999999E-2"/>
    <x v="10"/>
  </r>
  <r>
    <d v="2018-04-01T00:00:00"/>
    <x v="37"/>
    <x v="32"/>
    <n v="4097"/>
    <n v="219.23400000000001"/>
    <n v="6.8000000000000005E-2"/>
    <n v="4843"/>
    <n v="354.27800000000002"/>
    <n v="0"/>
    <x v="10"/>
  </r>
  <r>
    <d v="2018-04-01T00:00:00"/>
    <x v="84"/>
    <x v="34"/>
    <n v="677"/>
    <n v="0"/>
    <n v="0"/>
    <n v="452"/>
    <n v="0"/>
    <n v="0"/>
    <x v="10"/>
  </r>
  <r>
    <d v="2018-04-01T00:00:00"/>
    <x v="81"/>
    <x v="16"/>
    <n v="31843"/>
    <n v="294.74"/>
    <n v="0"/>
    <n v="29906"/>
    <n v="362.048"/>
    <n v="0"/>
    <x v="10"/>
  </r>
  <r>
    <d v="2018-04-01T00:00:00"/>
    <x v="67"/>
    <x v="4"/>
    <n v="3937"/>
    <n v="113.82299999999999"/>
    <n v="0"/>
    <n v="4167"/>
    <n v="94.344999999999999"/>
    <n v="0"/>
    <x v="10"/>
  </r>
  <r>
    <d v="2018-04-01T00:00:00"/>
    <x v="62"/>
    <x v="16"/>
    <n v="3905"/>
    <n v="24.536000000000001"/>
    <n v="0"/>
    <n v="4281"/>
    <n v="7.4960000000000004"/>
    <n v="0"/>
    <x v="10"/>
  </r>
  <r>
    <d v="2018-04-01T00:00:00"/>
    <x v="38"/>
    <x v="1"/>
    <n v="1865"/>
    <n v="181.577"/>
    <n v="0"/>
    <n v="1499"/>
    <n v="545.16399999999999"/>
    <n v="0"/>
    <x v="10"/>
  </r>
  <r>
    <d v="2018-04-01T00:00:00"/>
    <x v="38"/>
    <x v="16"/>
    <n v="126694"/>
    <n v="7158.9560000000001"/>
    <n v="288.99099999999999"/>
    <n v="131198"/>
    <n v="6656.058"/>
    <n v="2.1000000000000001E-2"/>
    <x v="10"/>
  </r>
  <r>
    <d v="2018-04-01T00:00:00"/>
    <x v="40"/>
    <x v="29"/>
    <n v="1433"/>
    <n v="4.2409999999999997"/>
    <n v="0"/>
    <n v="1484"/>
    <n v="17.236000000000001"/>
    <n v="0"/>
    <x v="10"/>
  </r>
  <r>
    <d v="2018-04-01T00:00:00"/>
    <x v="41"/>
    <x v="31"/>
    <n v="6242"/>
    <n v="85.290999999999997"/>
    <n v="0"/>
    <n v="6069"/>
    <n v="257.44099999999997"/>
    <n v="0"/>
    <x v="10"/>
  </r>
  <r>
    <d v="2018-04-01T00:00:00"/>
    <x v="82"/>
    <x v="47"/>
    <n v="7108"/>
    <n v="214.524"/>
    <n v="0.496"/>
    <n v="6166"/>
    <n v="241.2"/>
    <n v="3.0000000000000001E-3"/>
    <x v="10"/>
  </r>
  <r>
    <d v="2018-04-01T00:00:00"/>
    <x v="42"/>
    <x v="1"/>
    <s v=".."/>
    <n v="352.12400000000002"/>
    <n v="0"/>
    <s v=".."/>
    <n v="413.84300000000002"/>
    <n v="0"/>
    <x v="10"/>
  </r>
  <r>
    <d v="2018-04-01T00:00:00"/>
    <x v="43"/>
    <x v="17"/>
    <n v="43547"/>
    <n v="1307.9780000000001"/>
    <n v="41.651000000000003"/>
    <n v="43240"/>
    <n v="1335.4179999999999"/>
    <n v="2.355"/>
    <x v="10"/>
  </r>
  <r>
    <d v="2018-04-01T00:00:00"/>
    <x v="83"/>
    <x v="4"/>
    <n v="3193"/>
    <n v="69.667000000000002"/>
    <n v="0"/>
    <n v="2844"/>
    <n v="107.36499999999999"/>
    <n v="0"/>
    <x v="10"/>
  </r>
  <r>
    <d v="2018-04-01T00:00:00"/>
    <x v="45"/>
    <x v="8"/>
    <n v="19451"/>
    <n v="470.63600000000002"/>
    <n v="59.566000000000003"/>
    <n v="23744"/>
    <n v="789.245"/>
    <n v="0.28499999999999998"/>
    <x v="10"/>
  </r>
  <r>
    <d v="2018-04-01T00:00:00"/>
    <x v="46"/>
    <x v="4"/>
    <s v=".."/>
    <s v=".."/>
    <s v=".."/>
    <s v=".."/>
    <n v="68.051000000000002"/>
    <n v="0"/>
    <x v="10"/>
  </r>
  <r>
    <d v="2018-04-01T00:00:00"/>
    <x v="46"/>
    <x v="20"/>
    <s v=".."/>
    <s v=".."/>
    <s v=".."/>
    <s v=".."/>
    <n v="4.9109999999999996"/>
    <n v="0"/>
    <x v="10"/>
  </r>
  <r>
    <d v="2018-04-01T00:00:00"/>
    <x v="46"/>
    <x v="15"/>
    <s v=".."/>
    <s v=".."/>
    <s v=".."/>
    <s v=".."/>
    <n v="235.15700000000001"/>
    <n v="0"/>
    <x v="10"/>
  </r>
  <r>
    <d v="2018-04-01T00:00:00"/>
    <x v="46"/>
    <x v="16"/>
    <s v=".."/>
    <s v=".."/>
    <s v=".."/>
    <s v=".."/>
    <n v="294.57299999999998"/>
    <n v="0"/>
    <x v="10"/>
  </r>
  <r>
    <d v="2018-04-01T00:00:00"/>
    <x v="46"/>
    <x v="8"/>
    <s v=".."/>
    <n v="1758.35"/>
    <n v="0"/>
    <s v=".."/>
    <s v=".."/>
    <s v=".."/>
    <x v="10"/>
  </r>
  <r>
    <d v="2018-04-01T00:00:00"/>
    <x v="47"/>
    <x v="26"/>
    <n v="17524"/>
    <n v="948.11400000000003"/>
    <n v="0"/>
    <n v="15876"/>
    <n v="314.52199999999999"/>
    <n v="0"/>
    <x v="10"/>
  </r>
  <r>
    <d v="2018-04-01T00:00:00"/>
    <x v="49"/>
    <x v="10"/>
    <n v="11201"/>
    <n v="23.068999999999999"/>
    <n v="0"/>
    <n v="10598"/>
    <n v="56.158999999999999"/>
    <n v="0"/>
    <x v="10"/>
  </r>
  <r>
    <d v="2018-04-01T00:00:00"/>
    <x v="49"/>
    <x v="20"/>
    <n v="6023"/>
    <n v="271.37299999999999"/>
    <n v="0"/>
    <n v="5626"/>
    <n v="242.72900000000001"/>
    <n v="0"/>
    <x v="10"/>
  </r>
  <r>
    <d v="2018-04-01T00:00:00"/>
    <x v="49"/>
    <x v="14"/>
    <n v="11947"/>
    <n v="73.081000000000003"/>
    <n v="0"/>
    <n v="12743"/>
    <n v="0"/>
    <n v="0"/>
    <x v="10"/>
  </r>
  <r>
    <d v="2018-04-01T00:00:00"/>
    <x v="49"/>
    <x v="1"/>
    <n v="52415"/>
    <n v="51.548999999999999"/>
    <n v="0"/>
    <n v="44767"/>
    <n v="36.387"/>
    <n v="0"/>
    <x v="10"/>
  </r>
  <r>
    <d v="2018-04-01T00:00:00"/>
    <x v="49"/>
    <x v="9"/>
    <n v="1428"/>
    <n v="0"/>
    <n v="0"/>
    <n v="1565"/>
    <n v="14.815"/>
    <n v="0"/>
    <x v="10"/>
  </r>
  <r>
    <d v="2018-04-01T00:00:00"/>
    <x v="49"/>
    <x v="29"/>
    <n v="440"/>
    <n v="0"/>
    <n v="0"/>
    <n v="724"/>
    <n v="9.39"/>
    <n v="0"/>
    <x v="10"/>
  </r>
  <r>
    <d v="2018-04-01T00:00:00"/>
    <x v="49"/>
    <x v="33"/>
    <n v="960"/>
    <n v="0.51500000000000001"/>
    <n v="0"/>
    <n v="956"/>
    <n v="0.13300000000000001"/>
    <n v="0"/>
    <x v="10"/>
  </r>
  <r>
    <d v="2018-04-01T00:00:00"/>
    <x v="49"/>
    <x v="8"/>
    <n v="16220"/>
    <n v="544.76400000000001"/>
    <n v="0"/>
    <n v="21091"/>
    <n v="685.26"/>
    <n v="0"/>
    <x v="10"/>
  </r>
  <r>
    <d v="2018-04-01T00:00:00"/>
    <x v="49"/>
    <x v="12"/>
    <n v="2136"/>
    <n v="1.2350000000000001"/>
    <n v="0"/>
    <n v="2206"/>
    <n v="10.163"/>
    <n v="0"/>
    <x v="10"/>
  </r>
  <r>
    <d v="2018-04-01T00:00:00"/>
    <x v="49"/>
    <x v="34"/>
    <n v="1773"/>
    <n v="0.72499999999999998"/>
    <n v="0"/>
    <n v="1720"/>
    <n v="0.47699999999999998"/>
    <n v="0"/>
    <x v="10"/>
  </r>
  <r>
    <d v="2018-04-01T00:00:00"/>
    <x v="72"/>
    <x v="4"/>
    <n v="9244"/>
    <n v="493.07600000000002"/>
    <n v="11.196999999999999"/>
    <n v="8727"/>
    <n v="514.71100000000001"/>
    <n v="0"/>
    <x v="10"/>
  </r>
  <r>
    <d v="2018-05-01T00:00:00"/>
    <x v="65"/>
    <x v="2"/>
    <n v="4272"/>
    <n v="2.3319999999999999"/>
    <n v="0.376"/>
    <n v="4355"/>
    <n v="94.462999999999994"/>
    <n v="6.1120000000000001"/>
    <x v="10"/>
  </r>
  <r>
    <d v="2018-05-01T00:00:00"/>
    <x v="2"/>
    <x v="3"/>
    <n v="11013"/>
    <n v="433.18900000000002"/>
    <n v="12.613"/>
    <n v="15197"/>
    <n v="210.97399999999999"/>
    <n v="15.656000000000001"/>
    <x v="10"/>
  </r>
  <r>
    <d v="2018-05-01T00:00:00"/>
    <x v="3"/>
    <x v="4"/>
    <n v="17795"/>
    <n v="546.43499999999995"/>
    <n v="48.426000000000002"/>
    <n v="18892"/>
    <n v="864.37699999999995"/>
    <n v="0"/>
    <x v="10"/>
  </r>
  <r>
    <d v="2018-05-01T00:00:00"/>
    <x v="68"/>
    <x v="30"/>
    <n v="7507"/>
    <n v="114.179"/>
    <n v="17.018999999999998"/>
    <n v="4897"/>
    <n v="132.72399999999999"/>
    <n v="0"/>
    <x v="10"/>
  </r>
  <r>
    <d v="2018-05-01T00:00:00"/>
    <x v="4"/>
    <x v="5"/>
    <n v="1809"/>
    <n v="36.567"/>
    <n v="0.29699999999999999"/>
    <n v="1721"/>
    <n v="40.927999999999997"/>
    <n v="0"/>
    <x v="10"/>
  </r>
  <r>
    <d v="2018-05-01T00:00:00"/>
    <x v="5"/>
    <x v="6"/>
    <n v="831"/>
    <n v="2.5999999999999999E-2"/>
    <n v="4.2999999999999997E-2"/>
    <n v="1051"/>
    <n v="4.9950000000000001"/>
    <n v="0"/>
    <x v="10"/>
  </r>
  <r>
    <d v="2018-05-01T00:00:00"/>
    <x v="5"/>
    <x v="1"/>
    <n v="99912"/>
    <n v="2269.9969999999998"/>
    <n v="136.768"/>
    <n v="93891"/>
    <n v="2285.902"/>
    <n v="5.2629999999999999"/>
    <x v="10"/>
  </r>
  <r>
    <d v="2018-05-01T00:00:00"/>
    <x v="6"/>
    <x v="9"/>
    <n v="5879"/>
    <n v="33.631"/>
    <n v="0"/>
    <n v="6088"/>
    <n v="265.298"/>
    <n v="0"/>
    <x v="10"/>
  </r>
  <r>
    <d v="2018-05-01T00:00:00"/>
    <x v="9"/>
    <x v="12"/>
    <n v="4192"/>
    <n v="4.1369999999999996"/>
    <n v="2.375"/>
    <n v="4393"/>
    <n v="34.320999999999998"/>
    <n v="5.657"/>
    <x v="10"/>
  </r>
  <r>
    <d v="2018-05-01T00:00:00"/>
    <x v="10"/>
    <x v="13"/>
    <n v="44000"/>
    <n v="1136.2950000000001"/>
    <n v="0"/>
    <n v="41067"/>
    <n v="966.423"/>
    <n v="0"/>
    <x v="10"/>
  </r>
  <r>
    <d v="2018-05-01T00:00:00"/>
    <x v="10"/>
    <x v="1"/>
    <n v="4356"/>
    <n v="167.28800000000001"/>
    <n v="0"/>
    <n v="5374"/>
    <n v="132.17400000000001"/>
    <n v="0"/>
    <x v="10"/>
  </r>
  <r>
    <d v="2018-05-01T00:00:00"/>
    <x v="73"/>
    <x v="25"/>
    <n v="5057"/>
    <n v="318.56200000000001"/>
    <n v="0.152"/>
    <n v="4958"/>
    <n v="410.81799999999998"/>
    <n v="0"/>
    <x v="10"/>
  </r>
  <r>
    <d v="2018-05-01T00:00:00"/>
    <x v="74"/>
    <x v="8"/>
    <n v="7070"/>
    <n v="54.639000000000003"/>
    <n v="49.674999999999997"/>
    <n v="6713"/>
    <n v="269.24099999999999"/>
    <n v="0"/>
    <x v="10"/>
  </r>
  <r>
    <d v="2018-05-01T00:00:00"/>
    <x v="13"/>
    <x v="15"/>
    <n v="7131"/>
    <n v="187.91499999999999"/>
    <n v="31.853000000000002"/>
    <n v="7156"/>
    <n v="154.58099999999999"/>
    <n v="0"/>
    <x v="10"/>
  </r>
  <r>
    <d v="2018-05-01T00:00:00"/>
    <x v="80"/>
    <x v="14"/>
    <n v="3388"/>
    <n v="0"/>
    <n v="0"/>
    <n v="3415"/>
    <n v="0"/>
    <n v="0"/>
    <x v="10"/>
  </r>
  <r>
    <d v="2018-05-01T00:00:00"/>
    <x v="78"/>
    <x v="4"/>
    <n v="2949"/>
    <n v="244.58199999999999"/>
    <n v="0"/>
    <n v="3104"/>
    <n v="183.97800000000001"/>
    <n v="0"/>
    <x v="10"/>
  </r>
  <r>
    <d v="2018-05-01T00:00:00"/>
    <x v="14"/>
    <x v="16"/>
    <n v="2023"/>
    <n v="27.064"/>
    <n v="0"/>
    <n v="2595"/>
    <n v="254.57"/>
    <n v="0"/>
    <x v="10"/>
  </r>
  <r>
    <d v="2018-05-01T00:00:00"/>
    <x v="14"/>
    <x v="18"/>
    <n v="3730"/>
    <n v="405.90100000000001"/>
    <n v="7.4619999999999997"/>
    <n v="5095"/>
    <n v="100.742"/>
    <n v="0"/>
    <x v="10"/>
  </r>
  <r>
    <d v="2018-05-01T00:00:00"/>
    <x v="16"/>
    <x v="20"/>
    <n v="61448"/>
    <n v="3335.201"/>
    <n v="11.116"/>
    <n v="63043"/>
    <n v="3492.8510000000001"/>
    <n v="1.75"/>
    <x v="10"/>
  </r>
  <r>
    <d v="2018-05-01T00:00:00"/>
    <x v="69"/>
    <x v="24"/>
    <n v="7180"/>
    <n v="192.857"/>
    <n v="0"/>
    <n v="6301"/>
    <n v="109.931"/>
    <n v="0"/>
    <x v="10"/>
  </r>
  <r>
    <d v="2018-05-01T00:00:00"/>
    <x v="17"/>
    <x v="1"/>
    <n v="3698"/>
    <n v="94.816000000000003"/>
    <n v="0"/>
    <n v="3578"/>
    <n v="220.524"/>
    <n v="0"/>
    <x v="10"/>
  </r>
  <r>
    <d v="2018-05-01T00:00:00"/>
    <x v="17"/>
    <x v="21"/>
    <n v="11523"/>
    <n v="476.78800000000001"/>
    <n v="48.658999999999999"/>
    <n v="13319"/>
    <n v="922.84900000000005"/>
    <n v="3.83"/>
    <x v="10"/>
  </r>
  <r>
    <d v="2018-05-01T00:00:00"/>
    <x v="18"/>
    <x v="4"/>
    <n v="22655"/>
    <n v="671.60199999999998"/>
    <n v="60.588999999999999"/>
    <n v="23949"/>
    <n v="992.41399999999999"/>
    <n v="0"/>
    <x v="10"/>
  </r>
  <r>
    <d v="2018-05-01T00:00:00"/>
    <x v="19"/>
    <x v="4"/>
    <n v="42896"/>
    <n v="1353.9580000000001"/>
    <n v="92.369"/>
    <n v="42604"/>
    <n v="1520.3520000000001"/>
    <n v="33.411999999999999"/>
    <x v="10"/>
  </r>
  <r>
    <d v="2018-05-01T00:00:00"/>
    <x v="53"/>
    <x v="8"/>
    <n v="6752"/>
    <n v="277.59199999999998"/>
    <n v="22.236000000000001"/>
    <n v="6552"/>
    <n v="313.834"/>
    <n v="0"/>
    <x v="10"/>
  </r>
  <r>
    <d v="2018-05-01T00:00:00"/>
    <x v="85"/>
    <x v="4"/>
    <n v="93"/>
    <n v="0"/>
    <n v="0"/>
    <n v="34"/>
    <n v="0.42599999999999999"/>
    <n v="0"/>
    <x v="10"/>
  </r>
  <r>
    <d v="2018-05-01T00:00:00"/>
    <x v="21"/>
    <x v="20"/>
    <s v=".."/>
    <s v=".."/>
    <s v=".."/>
    <s v=".."/>
    <n v="93.227000000000004"/>
    <n v="0"/>
    <x v="10"/>
  </r>
  <r>
    <d v="2018-05-01T00:00:00"/>
    <x v="21"/>
    <x v="1"/>
    <n v="6116"/>
    <n v="265.73"/>
    <n v="0"/>
    <n v="5523"/>
    <n v="83.405000000000001"/>
    <n v="0"/>
    <x v="10"/>
  </r>
  <r>
    <d v="2018-05-01T00:00:00"/>
    <x v="21"/>
    <x v="16"/>
    <n v="8363"/>
    <n v="46.850999999999999"/>
    <n v="0.3"/>
    <n v="6973"/>
    <n v="100.46"/>
    <n v="0"/>
    <x v="10"/>
  </r>
  <r>
    <d v="2018-05-01T00:00:00"/>
    <x v="21"/>
    <x v="17"/>
    <n v="5343"/>
    <n v="8.2000000000000003E-2"/>
    <n v="0"/>
    <n v="4431"/>
    <n v="8.3369999999999997"/>
    <n v="0"/>
    <x v="10"/>
  </r>
  <r>
    <d v="2018-05-01T00:00:00"/>
    <x v="21"/>
    <x v="23"/>
    <n v="74526"/>
    <n v="3136.681"/>
    <n v="147.22200000000001"/>
    <n v="106326"/>
    <n v="4394.0659999999998"/>
    <n v="43.37"/>
    <x v="10"/>
  </r>
  <r>
    <d v="2018-05-01T00:00:00"/>
    <x v="22"/>
    <x v="23"/>
    <n v="33547"/>
    <n v="1476.626"/>
    <n v="20.321000000000002"/>
    <n v="52723"/>
    <n v="1678.624"/>
    <n v="14.946"/>
    <x v="10"/>
  </r>
  <r>
    <d v="2018-05-01T00:00:00"/>
    <x v="23"/>
    <x v="21"/>
    <n v="2643"/>
    <n v="131.81899999999999"/>
    <n v="1.3879999999999999"/>
    <n v="2421"/>
    <n v="60.814999999999998"/>
    <n v="0"/>
    <x v="10"/>
  </r>
  <r>
    <d v="2018-05-01T00:00:00"/>
    <x v="24"/>
    <x v="4"/>
    <s v=".."/>
    <s v=".."/>
    <s v=".."/>
    <s v=".."/>
    <n v="1308.1220000000001"/>
    <n v="0"/>
    <x v="10"/>
  </r>
  <r>
    <d v="2018-05-01T00:00:00"/>
    <x v="24"/>
    <x v="8"/>
    <s v=".."/>
    <n v="1122.42"/>
    <n v="0"/>
    <s v=".."/>
    <s v=".."/>
    <s v=".."/>
    <x v="10"/>
  </r>
  <r>
    <d v="2018-05-01T00:00:00"/>
    <x v="59"/>
    <x v="10"/>
    <n v="21164"/>
    <n v="253.096"/>
    <n v="0.35699999999999998"/>
    <n v="21532"/>
    <n v="285.06400000000002"/>
    <n v="8.84"/>
    <x v="10"/>
  </r>
  <r>
    <d v="2018-05-01T00:00:00"/>
    <x v="25"/>
    <x v="14"/>
    <n v="23093"/>
    <n v="680.31200000000001"/>
    <n v="130.61500000000001"/>
    <n v="26075"/>
    <n v="1065"/>
    <n v="1.931"/>
    <x v="10"/>
  </r>
  <r>
    <d v="2018-05-01T00:00:00"/>
    <x v="60"/>
    <x v="4"/>
    <n v="8223"/>
    <n v="539.62800000000004"/>
    <n v="0"/>
    <n v="8158"/>
    <n v="319.92700000000002"/>
    <n v="0"/>
    <x v="10"/>
  </r>
  <r>
    <d v="2018-05-01T00:00:00"/>
    <x v="26"/>
    <x v="8"/>
    <n v="11009"/>
    <n v="160.90199999999999"/>
    <n v="0"/>
    <n v="10449"/>
    <n v="204.82"/>
    <n v="0"/>
    <x v="10"/>
  </r>
  <r>
    <d v="2018-05-01T00:00:00"/>
    <x v="75"/>
    <x v="20"/>
    <n v="2228"/>
    <n v="205.88800000000001"/>
    <n v="0"/>
    <n v="2491"/>
    <n v="30.266999999999999"/>
    <n v="0"/>
    <x v="10"/>
  </r>
  <r>
    <d v="2018-05-01T00:00:00"/>
    <x v="54"/>
    <x v="14"/>
    <n v="13159"/>
    <n v="28.145"/>
    <n v="0"/>
    <n v="12952"/>
    <n v="0"/>
    <n v="0"/>
    <x v="10"/>
  </r>
  <r>
    <d v="2018-05-01T00:00:00"/>
    <x v="58"/>
    <x v="25"/>
    <n v="7878"/>
    <n v="424.09399999999999"/>
    <n v="200.80699999999999"/>
    <n v="8902"/>
    <n v="246.708"/>
    <n v="0.16700000000000001"/>
    <x v="10"/>
  </r>
  <r>
    <d v="2018-05-01T00:00:00"/>
    <x v="28"/>
    <x v="4"/>
    <n v="828"/>
    <n v="103.502"/>
    <n v="0"/>
    <n v="1185"/>
    <n v="70.165000000000006"/>
    <n v="0"/>
    <x v="10"/>
  </r>
  <r>
    <d v="2018-05-01T00:00:00"/>
    <x v="28"/>
    <x v="10"/>
    <n v="2327"/>
    <n v="4.0049999999999999"/>
    <n v="0"/>
    <n v="2129"/>
    <n v="0.32900000000000001"/>
    <n v="0"/>
    <x v="10"/>
  </r>
  <r>
    <d v="2018-05-01T00:00:00"/>
    <x v="28"/>
    <x v="14"/>
    <n v="63749"/>
    <n v="361.42500000000001"/>
    <n v="1.875"/>
    <n v="65127"/>
    <n v="5.2320000000000002"/>
    <n v="5.9589999999999996"/>
    <x v="10"/>
  </r>
  <r>
    <d v="2018-05-01T00:00:00"/>
    <x v="28"/>
    <x v="25"/>
    <n v="15696"/>
    <n v="65.695999999999998"/>
    <n v="5.827"/>
    <n v="15867"/>
    <n v="4.3319999999999999"/>
    <n v="1.2649999999999999"/>
    <x v="10"/>
  </r>
  <r>
    <d v="2018-05-01T00:00:00"/>
    <x v="28"/>
    <x v="1"/>
    <n v="25771"/>
    <n v="6.0659999999999998"/>
    <n v="0"/>
    <n v="24118"/>
    <n v="8.3759999999999994"/>
    <n v="0"/>
    <x v="10"/>
  </r>
  <r>
    <d v="2018-05-01T00:00:00"/>
    <x v="28"/>
    <x v="16"/>
    <n v="2164"/>
    <n v="85.933000000000007"/>
    <n v="0.875"/>
    <n v="2365"/>
    <n v="40.409999999999997"/>
    <n v="0"/>
    <x v="10"/>
  </r>
  <r>
    <d v="2018-05-01T00:00:00"/>
    <x v="28"/>
    <x v="17"/>
    <n v="12005"/>
    <n v="364.983"/>
    <n v="0.66400000000000003"/>
    <n v="12592"/>
    <n v="60.997"/>
    <n v="2.5979999999999999"/>
    <x v="10"/>
  </r>
  <r>
    <d v="2018-05-01T00:00:00"/>
    <x v="28"/>
    <x v="8"/>
    <n v="13232"/>
    <n v="209.68700000000001"/>
    <n v="7.2969999999999997"/>
    <n v="12456"/>
    <n v="30.475999999999999"/>
    <n v="1.9119999999999999"/>
    <x v="10"/>
  </r>
  <r>
    <d v="2018-05-01T00:00:00"/>
    <x v="28"/>
    <x v="26"/>
    <n v="6895"/>
    <n v="270.77"/>
    <n v="0"/>
    <n v="6951"/>
    <n v="4.0510000000000002"/>
    <n v="4.3099999999999996"/>
    <x v="10"/>
  </r>
  <r>
    <d v="2018-05-01T00:00:00"/>
    <x v="57"/>
    <x v="16"/>
    <n v="2768"/>
    <n v="6.7229999999999999"/>
    <n v="0"/>
    <n v="2743"/>
    <n v="4.0540000000000003"/>
    <n v="0"/>
    <x v="10"/>
  </r>
  <r>
    <d v="2018-05-01T00:00:00"/>
    <x v="29"/>
    <x v="15"/>
    <n v="10131"/>
    <n v="217.64500000000001"/>
    <n v="133.15799999999999"/>
    <n v="10711"/>
    <n v="254.71299999999999"/>
    <n v="5.1029999999999998"/>
    <x v="10"/>
  </r>
  <r>
    <d v="2018-05-01T00:00:00"/>
    <x v="77"/>
    <x v="27"/>
    <n v="4627"/>
    <n v="199.95599999999999"/>
    <n v="0"/>
    <n v="4444"/>
    <n v="224.67400000000001"/>
    <n v="1.107"/>
    <x v="10"/>
  </r>
  <r>
    <d v="2018-05-01T00:00:00"/>
    <x v="77"/>
    <x v="1"/>
    <n v="2610"/>
    <n v="45.371000000000002"/>
    <n v="0"/>
    <n v="2728"/>
    <n v="98.453999999999994"/>
    <n v="0"/>
    <x v="10"/>
  </r>
  <r>
    <d v="2018-05-01T00:00:00"/>
    <x v="31"/>
    <x v="13"/>
    <n v="32311"/>
    <n v="1717.96"/>
    <n v="116.684"/>
    <n v="31852"/>
    <n v="1074.4290000000001"/>
    <n v="6.5330000000000004"/>
    <x v="10"/>
  </r>
  <r>
    <d v="2018-05-01T00:00:00"/>
    <x v="71"/>
    <x v="14"/>
    <n v="2053"/>
    <n v="0"/>
    <n v="0"/>
    <n v="2746"/>
    <n v="0"/>
    <n v="0"/>
    <x v="10"/>
  </r>
  <r>
    <d v="2018-05-01T00:00:00"/>
    <x v="71"/>
    <x v="13"/>
    <n v="4916"/>
    <n v="2"/>
    <n v="0"/>
    <n v="3718"/>
    <n v="6.0000000000000001E-3"/>
    <n v="0"/>
    <x v="10"/>
  </r>
  <r>
    <d v="2018-05-01T00:00:00"/>
    <x v="66"/>
    <x v="28"/>
    <n v="661"/>
    <n v="2.4950000000000001"/>
    <n v="0.155"/>
    <n v="806"/>
    <n v="65.554000000000002"/>
    <n v="1.2649999999999999"/>
    <x v="10"/>
  </r>
  <r>
    <d v="2018-05-01T00:00:00"/>
    <x v="34"/>
    <x v="9"/>
    <s v=".."/>
    <n v="1.9259999999999999"/>
    <n v="0"/>
    <s v=".."/>
    <n v="72.635000000000005"/>
    <n v="0"/>
    <x v="10"/>
  </r>
  <r>
    <d v="2018-05-01T00:00:00"/>
    <x v="34"/>
    <x v="29"/>
    <s v=".."/>
    <n v="0.47799999999999998"/>
    <n v="0"/>
    <s v=".."/>
    <n v="21.725000000000001"/>
    <n v="0"/>
    <x v="10"/>
  </r>
  <r>
    <d v="2018-05-01T00:00:00"/>
    <x v="35"/>
    <x v="24"/>
    <n v="12151"/>
    <n v="209.01900000000001"/>
    <n v="0"/>
    <n v="11067"/>
    <n v="381.97300000000001"/>
    <n v="0"/>
    <x v="10"/>
  </r>
  <r>
    <d v="2018-05-01T00:00:00"/>
    <x v="64"/>
    <x v="4"/>
    <s v=".."/>
    <s v=".."/>
    <s v=".."/>
    <s v=".."/>
    <n v="357.15800000000002"/>
    <n v="0"/>
    <x v="10"/>
  </r>
  <r>
    <d v="2018-05-01T00:00:00"/>
    <x v="64"/>
    <x v="25"/>
    <s v=".."/>
    <n v="481.01"/>
    <n v="0"/>
    <s v=".."/>
    <n v="62.41"/>
    <n v="0"/>
    <x v="10"/>
  </r>
  <r>
    <d v="2018-05-01T00:00:00"/>
    <x v="64"/>
    <x v="8"/>
    <s v=".."/>
    <n v="357.327"/>
    <n v="0"/>
    <s v=".."/>
    <s v=".."/>
    <s v=".."/>
    <x v="10"/>
  </r>
  <r>
    <d v="2018-05-01T00:00:00"/>
    <x v="36"/>
    <x v="27"/>
    <n v="4150"/>
    <n v="20.943000000000001"/>
    <n v="0"/>
    <n v="4019"/>
    <n v="1.859"/>
    <n v="2.3439999999999999"/>
    <x v="10"/>
  </r>
  <r>
    <d v="2018-05-01T00:00:00"/>
    <x v="36"/>
    <x v="4"/>
    <n v="14232"/>
    <n v="303.166"/>
    <n v="38.241999999999997"/>
    <n v="14275"/>
    <n v="661.25900000000001"/>
    <n v="66.674999999999997"/>
    <x v="10"/>
  </r>
  <r>
    <d v="2018-05-01T00:00:00"/>
    <x v="36"/>
    <x v="20"/>
    <n v="27092"/>
    <n v="1019.436"/>
    <n v="40.134999999999998"/>
    <n v="26803"/>
    <n v="964.32600000000002"/>
    <n v="38.276000000000003"/>
    <x v="10"/>
  </r>
  <r>
    <d v="2018-05-01T00:00:00"/>
    <x v="36"/>
    <x v="14"/>
    <n v="6550"/>
    <n v="124.114"/>
    <n v="1.4810000000000001"/>
    <n v="5864"/>
    <n v="173.988"/>
    <n v="1.6120000000000001"/>
    <x v="10"/>
  </r>
  <r>
    <d v="2018-05-01T00:00:00"/>
    <x v="36"/>
    <x v="25"/>
    <n v="24529"/>
    <n v="423.714"/>
    <n v="47.973999999999997"/>
    <n v="23822"/>
    <n v="231.458"/>
    <n v="49.484999999999999"/>
    <x v="10"/>
  </r>
  <r>
    <d v="2018-05-01T00:00:00"/>
    <x v="36"/>
    <x v="2"/>
    <n v="2081"/>
    <n v="1.73"/>
    <n v="0.22600000000000001"/>
    <n v="1875"/>
    <n v="1.002"/>
    <n v="2.472"/>
    <x v="10"/>
  </r>
  <r>
    <d v="2018-05-01T00:00:00"/>
    <x v="36"/>
    <x v="1"/>
    <n v="69882"/>
    <n v="760.55"/>
    <n v="0.22700000000000001"/>
    <n v="66085"/>
    <n v="1515.0519999999999"/>
    <n v="204.06100000000001"/>
    <x v="10"/>
  </r>
  <r>
    <d v="2018-05-01T00:00:00"/>
    <x v="36"/>
    <x v="9"/>
    <n v="3261"/>
    <n v="0.113"/>
    <n v="0"/>
    <n v="2992"/>
    <n v="3.0680000000000001"/>
    <n v="5.843"/>
    <x v="10"/>
  </r>
  <r>
    <d v="2018-05-01T00:00:00"/>
    <x v="36"/>
    <x v="24"/>
    <n v="4884"/>
    <n v="160.42400000000001"/>
    <n v="5.8339999999999996"/>
    <n v="4612"/>
    <n v="75.298000000000002"/>
    <n v="1.976"/>
    <x v="10"/>
  </r>
  <r>
    <d v="2018-05-01T00:00:00"/>
    <x v="36"/>
    <x v="16"/>
    <n v="39779"/>
    <n v="1028.8389999999999"/>
    <n v="38.662999999999997"/>
    <n v="39387"/>
    <n v="1112.1020000000001"/>
    <n v="131.197"/>
    <x v="10"/>
  </r>
  <r>
    <d v="2018-05-01T00:00:00"/>
    <x v="36"/>
    <x v="31"/>
    <n v="5836"/>
    <n v="149.13399999999999"/>
    <n v="2.528"/>
    <n v="6071"/>
    <n v="20.225999999999999"/>
    <n v="5.6050000000000004"/>
    <x v="10"/>
  </r>
  <r>
    <d v="2018-05-01T00:00:00"/>
    <x v="36"/>
    <x v="17"/>
    <n v="5522"/>
    <n v="216.839"/>
    <n v="1.9319999999999999"/>
    <n v="4935"/>
    <n v="137.351"/>
    <n v="10.827999999999999"/>
    <x v="10"/>
  </r>
  <r>
    <d v="2018-05-01T00:00:00"/>
    <x v="36"/>
    <x v="18"/>
    <n v="10973"/>
    <n v="275.87200000000001"/>
    <n v="31.498999999999999"/>
    <n v="13624"/>
    <n v="21.713999999999999"/>
    <n v="59.411000000000001"/>
    <x v="10"/>
  </r>
  <r>
    <d v="2018-05-01T00:00:00"/>
    <x v="36"/>
    <x v="8"/>
    <n v="56777"/>
    <n v="1593.7329999999999"/>
    <n v="119.208"/>
    <n v="55382"/>
    <n v="277.58699999999999"/>
    <n v="180.88800000000001"/>
    <x v="10"/>
  </r>
  <r>
    <d v="2018-05-01T00:00:00"/>
    <x v="55"/>
    <x v="35"/>
    <n v="32454"/>
    <n v="1324.0519999999999"/>
    <n v="43.972999999999999"/>
    <n v="54261"/>
    <n v="2432.107"/>
    <n v="2.3E-2"/>
    <x v="10"/>
  </r>
  <r>
    <d v="2018-05-01T00:00:00"/>
    <x v="37"/>
    <x v="32"/>
    <n v="3277"/>
    <n v="220.136"/>
    <n v="0.158"/>
    <n v="3672"/>
    <n v="469.68700000000001"/>
    <n v="0"/>
    <x v="10"/>
  </r>
  <r>
    <d v="2018-05-01T00:00:00"/>
    <x v="84"/>
    <x v="34"/>
    <n v="615"/>
    <n v="0"/>
    <n v="0"/>
    <n v="583"/>
    <n v="0.187"/>
    <n v="0"/>
    <x v="10"/>
  </r>
  <r>
    <d v="2018-05-01T00:00:00"/>
    <x v="81"/>
    <x v="16"/>
    <n v="26029"/>
    <n v="269.601"/>
    <n v="0"/>
    <n v="23506"/>
    <n v="182.01499999999999"/>
    <n v="0"/>
    <x v="10"/>
  </r>
  <r>
    <d v="2018-05-01T00:00:00"/>
    <x v="67"/>
    <x v="4"/>
    <n v="2645"/>
    <n v="64.061999999999998"/>
    <n v="0"/>
    <n v="3244"/>
    <n v="76.034000000000006"/>
    <n v="0"/>
    <x v="10"/>
  </r>
  <r>
    <d v="2018-05-01T00:00:00"/>
    <x v="62"/>
    <x v="16"/>
    <n v="4126"/>
    <n v="23.222999999999999"/>
    <n v="0"/>
    <n v="4884"/>
    <n v="14.154"/>
    <n v="0"/>
    <x v="10"/>
  </r>
  <r>
    <d v="2018-05-01T00:00:00"/>
    <x v="38"/>
    <x v="1"/>
    <n v="1928"/>
    <n v="234.87200000000001"/>
    <n v="0"/>
    <n v="1034"/>
    <n v="736.22299999999996"/>
    <n v="0"/>
    <x v="10"/>
  </r>
  <r>
    <d v="2018-05-01T00:00:00"/>
    <x v="38"/>
    <x v="16"/>
    <n v="122867"/>
    <n v="7697.5370000000003"/>
    <n v="332.58"/>
    <n v="128645"/>
    <n v="7973.9949999999999"/>
    <n v="0.106"/>
    <x v="10"/>
  </r>
  <r>
    <d v="2018-05-01T00:00:00"/>
    <x v="40"/>
    <x v="29"/>
    <n v="1369"/>
    <n v="4.1719999999999997"/>
    <n v="0"/>
    <n v="1320"/>
    <n v="17.869"/>
    <n v="0"/>
    <x v="10"/>
  </r>
  <r>
    <d v="2018-05-01T00:00:00"/>
    <x v="41"/>
    <x v="31"/>
    <n v="4704"/>
    <n v="134.309"/>
    <n v="0"/>
    <n v="4636"/>
    <n v="332.00299999999999"/>
    <n v="0"/>
    <x v="10"/>
  </r>
  <r>
    <d v="2018-05-01T00:00:00"/>
    <x v="82"/>
    <x v="47"/>
    <n v="6912"/>
    <n v="187.376"/>
    <n v="0.26500000000000001"/>
    <n v="5786"/>
    <n v="382.15199999999999"/>
    <n v="3.0000000000000001E-3"/>
    <x v="10"/>
  </r>
  <r>
    <d v="2018-05-01T00:00:00"/>
    <x v="42"/>
    <x v="1"/>
    <s v=".."/>
    <n v="349.214"/>
    <n v="0"/>
    <s v=".."/>
    <n v="432.649"/>
    <n v="0"/>
    <x v="10"/>
  </r>
  <r>
    <d v="2018-05-01T00:00:00"/>
    <x v="43"/>
    <x v="17"/>
    <n v="39041"/>
    <n v="1495.886"/>
    <n v="50.454999999999998"/>
    <n v="40619"/>
    <n v="1667.181"/>
    <n v="4.149"/>
    <x v="10"/>
  </r>
  <r>
    <d v="2018-05-01T00:00:00"/>
    <x v="83"/>
    <x v="4"/>
    <n v="2045"/>
    <n v="57.643999999999998"/>
    <n v="0"/>
    <n v="2639"/>
    <n v="184.25"/>
    <n v="0"/>
    <x v="10"/>
  </r>
  <r>
    <d v="2018-05-01T00:00:00"/>
    <x v="45"/>
    <x v="8"/>
    <n v="18121"/>
    <n v="651.03399999999999"/>
    <n v="64.977000000000004"/>
    <n v="19213"/>
    <n v="844.11199999999997"/>
    <n v="0.58199999999999996"/>
    <x v="10"/>
  </r>
  <r>
    <d v="2018-05-01T00:00:00"/>
    <x v="46"/>
    <x v="4"/>
    <s v=".."/>
    <s v=".."/>
    <s v=".."/>
    <s v=".."/>
    <n v="161.14099999999999"/>
    <n v="0"/>
    <x v="10"/>
  </r>
  <r>
    <d v="2018-05-01T00:00:00"/>
    <x v="46"/>
    <x v="15"/>
    <s v=".."/>
    <s v=".."/>
    <s v=".."/>
    <s v=".."/>
    <n v="187.91900000000001"/>
    <n v="0"/>
    <x v="10"/>
  </r>
  <r>
    <d v="2018-05-01T00:00:00"/>
    <x v="46"/>
    <x v="16"/>
    <s v=".."/>
    <s v=".."/>
    <s v=".."/>
    <s v=".."/>
    <n v="273.18099999999998"/>
    <n v="0"/>
    <x v="10"/>
  </r>
  <r>
    <d v="2018-05-01T00:00:00"/>
    <x v="46"/>
    <x v="8"/>
    <s v=".."/>
    <n v="2033.8"/>
    <n v="0"/>
    <s v=".."/>
    <s v=".."/>
    <s v=".."/>
    <x v="10"/>
  </r>
  <r>
    <d v="2018-05-01T00:00:00"/>
    <x v="47"/>
    <x v="26"/>
    <n v="14409"/>
    <n v="886.19799999999998"/>
    <n v="0"/>
    <n v="13823"/>
    <n v="483.16199999999998"/>
    <n v="0"/>
    <x v="10"/>
  </r>
  <r>
    <d v="2018-05-01T00:00:00"/>
    <x v="49"/>
    <x v="10"/>
    <n v="12374"/>
    <n v="27.56"/>
    <n v="0"/>
    <n v="12882"/>
    <n v="38.404000000000003"/>
    <n v="0"/>
    <x v="10"/>
  </r>
  <r>
    <d v="2018-05-01T00:00:00"/>
    <x v="49"/>
    <x v="20"/>
    <n v="3729"/>
    <n v="293.38799999999998"/>
    <n v="0"/>
    <n v="3977"/>
    <n v="155.05699999999999"/>
    <n v="0"/>
    <x v="10"/>
  </r>
  <r>
    <d v="2018-05-01T00:00:00"/>
    <x v="49"/>
    <x v="14"/>
    <n v="11981"/>
    <n v="72.495999999999995"/>
    <n v="0"/>
    <n v="13357"/>
    <n v="0"/>
    <n v="0"/>
    <x v="10"/>
  </r>
  <r>
    <d v="2018-05-01T00:00:00"/>
    <x v="49"/>
    <x v="1"/>
    <n v="42435"/>
    <n v="59.53"/>
    <n v="0"/>
    <n v="40058"/>
    <n v="45.121000000000002"/>
    <n v="0"/>
    <x v="10"/>
  </r>
  <r>
    <d v="2018-05-01T00:00:00"/>
    <x v="49"/>
    <x v="9"/>
    <n v="1299"/>
    <n v="0"/>
    <n v="0"/>
    <n v="1336"/>
    <n v="20.940999999999999"/>
    <n v="0"/>
    <x v="10"/>
  </r>
  <r>
    <d v="2018-05-01T00:00:00"/>
    <x v="49"/>
    <x v="29"/>
    <n v="555"/>
    <n v="0"/>
    <n v="0"/>
    <n v="678"/>
    <n v="12.188000000000001"/>
    <n v="0"/>
    <x v="10"/>
  </r>
  <r>
    <d v="2018-05-01T00:00:00"/>
    <x v="49"/>
    <x v="33"/>
    <n v="1217"/>
    <n v="0.73799999999999999"/>
    <n v="0"/>
    <n v="1195"/>
    <n v="1.3089999999999999"/>
    <n v="0"/>
    <x v="10"/>
  </r>
  <r>
    <d v="2018-05-01T00:00:00"/>
    <x v="49"/>
    <x v="8"/>
    <n v="15517"/>
    <n v="539.59199999999998"/>
    <n v="0"/>
    <n v="16155"/>
    <n v="777.98900000000003"/>
    <n v="0"/>
    <x v="10"/>
  </r>
  <r>
    <d v="2018-05-01T00:00:00"/>
    <x v="49"/>
    <x v="12"/>
    <n v="1729"/>
    <n v="2.0579999999999998"/>
    <n v="0"/>
    <n v="1869"/>
    <n v="6.9989999999999997"/>
    <n v="0"/>
    <x v="10"/>
  </r>
  <r>
    <d v="2018-05-01T00:00:00"/>
    <x v="49"/>
    <x v="34"/>
    <n v="1447"/>
    <n v="0.38800000000000001"/>
    <n v="0"/>
    <n v="1680"/>
    <n v="0.96899999999999997"/>
    <n v="0"/>
    <x v="10"/>
  </r>
  <r>
    <d v="2018-05-01T00:00:00"/>
    <x v="72"/>
    <x v="4"/>
    <n v="7547"/>
    <n v="462.14100000000002"/>
    <n v="12.804"/>
    <n v="6685"/>
    <n v="486.04700000000003"/>
    <n v="0"/>
    <x v="10"/>
  </r>
  <r>
    <d v="2018-06-01T00:00:00"/>
    <x v="65"/>
    <x v="2"/>
    <n v="4074"/>
    <n v="4.7649999999999997"/>
    <n v="0.23499999999999999"/>
    <n v="4892"/>
    <n v="82.477000000000004"/>
    <n v="6.774"/>
    <x v="10"/>
  </r>
  <r>
    <d v="2018-06-01T00:00:00"/>
    <x v="2"/>
    <x v="3"/>
    <n v="14966"/>
    <n v="522.83500000000004"/>
    <n v="10.452999999999999"/>
    <n v="17846"/>
    <n v="215.023"/>
    <n v="25.047999999999998"/>
    <x v="10"/>
  </r>
  <r>
    <d v="2018-06-01T00:00:00"/>
    <x v="3"/>
    <x v="4"/>
    <n v="15672"/>
    <n v="483.88799999999998"/>
    <n v="44.942999999999998"/>
    <n v="19453"/>
    <n v="484.81099999999998"/>
    <n v="0"/>
    <x v="10"/>
  </r>
  <r>
    <d v="2018-06-01T00:00:00"/>
    <x v="68"/>
    <x v="30"/>
    <n v="7467"/>
    <n v="117.306"/>
    <n v="5.2939999999999996"/>
    <n v="8177"/>
    <n v="165.113"/>
    <n v="0"/>
    <x v="10"/>
  </r>
  <r>
    <d v="2018-06-01T00:00:00"/>
    <x v="4"/>
    <x v="5"/>
    <n v="1671"/>
    <n v="18.443000000000001"/>
    <n v="0.254"/>
    <n v="2129"/>
    <n v="33.607999999999997"/>
    <n v="0"/>
    <x v="10"/>
  </r>
  <r>
    <d v="2018-06-01T00:00:00"/>
    <x v="5"/>
    <x v="6"/>
    <n v="1124"/>
    <n v="2.5000000000000001E-2"/>
    <n v="5.6000000000000001E-2"/>
    <n v="1301"/>
    <n v="6.2869999999999999"/>
    <n v="0"/>
    <x v="10"/>
  </r>
  <r>
    <d v="2018-06-01T00:00:00"/>
    <x v="5"/>
    <x v="1"/>
    <n v="95778"/>
    <n v="2490.8629999999998"/>
    <n v="136.601"/>
    <n v="96930"/>
    <n v="2407.6819999999998"/>
    <n v="3.1579999999999999"/>
    <x v="10"/>
  </r>
  <r>
    <d v="2018-06-01T00:00:00"/>
    <x v="6"/>
    <x v="9"/>
    <n v="6818"/>
    <n v="35.314999999999998"/>
    <n v="0"/>
    <n v="6826"/>
    <n v="209.27500000000001"/>
    <n v="0"/>
    <x v="10"/>
  </r>
  <r>
    <d v="2018-06-01T00:00:00"/>
    <x v="9"/>
    <x v="12"/>
    <n v="4420"/>
    <n v="3.3130000000000002"/>
    <n v="2.5840000000000001"/>
    <n v="5030"/>
    <n v="34.790999999999997"/>
    <n v="3.6949999999999998"/>
    <x v="10"/>
  </r>
  <r>
    <d v="2018-06-01T00:00:00"/>
    <x v="10"/>
    <x v="13"/>
    <n v="42014"/>
    <n v="1201.8979999999999"/>
    <n v="0"/>
    <n v="51550"/>
    <n v="745.40700000000004"/>
    <n v="0"/>
    <x v="10"/>
  </r>
  <r>
    <d v="2018-06-01T00:00:00"/>
    <x v="10"/>
    <x v="1"/>
    <n v="3722"/>
    <n v="113.10599999999999"/>
    <n v="0"/>
    <n v="4662"/>
    <n v="134.989"/>
    <n v="0"/>
    <x v="10"/>
  </r>
  <r>
    <d v="2018-06-01T00:00:00"/>
    <x v="73"/>
    <x v="25"/>
    <n v="4287"/>
    <n v="412.911"/>
    <n v="0"/>
    <n v="5129"/>
    <n v="417.32"/>
    <n v="0"/>
    <x v="10"/>
  </r>
  <r>
    <d v="2018-06-01T00:00:00"/>
    <x v="74"/>
    <x v="8"/>
    <n v="6359"/>
    <n v="31.068000000000001"/>
    <n v="25.274000000000001"/>
    <n v="7297"/>
    <n v="177.614"/>
    <n v="0"/>
    <x v="10"/>
  </r>
  <r>
    <d v="2018-06-01T00:00:00"/>
    <x v="13"/>
    <x v="15"/>
    <n v="6947"/>
    <n v="175.03800000000001"/>
    <n v="31.902999999999999"/>
    <n v="7394"/>
    <n v="144.453"/>
    <n v="0"/>
    <x v="10"/>
  </r>
  <r>
    <d v="2018-06-01T00:00:00"/>
    <x v="80"/>
    <x v="14"/>
    <n v="6764"/>
    <n v="0"/>
    <n v="0"/>
    <n v="7281"/>
    <n v="0"/>
    <n v="0"/>
    <x v="10"/>
  </r>
  <r>
    <d v="2018-06-01T00:00:00"/>
    <x v="78"/>
    <x v="4"/>
    <n v="1933"/>
    <n v="127.351"/>
    <n v="0"/>
    <n v="2037"/>
    <n v="102.89"/>
    <n v="0"/>
    <x v="10"/>
  </r>
  <r>
    <d v="2018-06-01T00:00:00"/>
    <x v="14"/>
    <x v="16"/>
    <n v="2863"/>
    <n v="17.757000000000001"/>
    <n v="0"/>
    <n v="3634"/>
    <n v="155.691"/>
    <n v="0"/>
    <x v="10"/>
  </r>
  <r>
    <d v="2018-06-01T00:00:00"/>
    <x v="14"/>
    <x v="18"/>
    <n v="4492"/>
    <n v="399.61399999999998"/>
    <n v="7.6660000000000004"/>
    <n v="4628"/>
    <n v="97.254999999999995"/>
    <n v="0"/>
    <x v="10"/>
  </r>
  <r>
    <d v="2018-06-01T00:00:00"/>
    <x v="16"/>
    <x v="20"/>
    <n v="60088"/>
    <n v="3604.768"/>
    <n v="9.5540000000000003"/>
    <n v="76308"/>
    <n v="2979.1889999999999"/>
    <n v="1.9570000000000001"/>
    <x v="10"/>
  </r>
  <r>
    <d v="2018-06-01T00:00:00"/>
    <x v="69"/>
    <x v="24"/>
    <n v="7648"/>
    <n v="218.535"/>
    <n v="0"/>
    <n v="7589"/>
    <n v="91.44"/>
    <n v="0"/>
    <x v="10"/>
  </r>
  <r>
    <d v="2018-06-01T00:00:00"/>
    <x v="17"/>
    <x v="1"/>
    <n v="3150"/>
    <n v="119.122"/>
    <n v="0"/>
    <n v="4018"/>
    <n v="326.07499999999999"/>
    <n v="0"/>
    <x v="10"/>
  </r>
  <r>
    <d v="2018-06-01T00:00:00"/>
    <x v="17"/>
    <x v="21"/>
    <n v="13267"/>
    <n v="627.18200000000002"/>
    <n v="63.435000000000002"/>
    <n v="19782"/>
    <n v="977.28800000000001"/>
    <n v="3.7770000000000001"/>
    <x v="10"/>
  </r>
  <r>
    <d v="2018-06-01T00:00:00"/>
    <x v="18"/>
    <x v="4"/>
    <n v="21210"/>
    <n v="587.39"/>
    <n v="45.738999999999997"/>
    <n v="26571"/>
    <n v="832.40800000000002"/>
    <n v="0"/>
    <x v="10"/>
  </r>
  <r>
    <d v="2018-06-01T00:00:00"/>
    <x v="19"/>
    <x v="4"/>
    <n v="42769"/>
    <n v="1756.499"/>
    <n v="130.29599999999999"/>
    <n v="47791"/>
    <n v="1513.8820000000001"/>
    <n v="30.63"/>
    <x v="10"/>
  </r>
  <r>
    <d v="2018-06-01T00:00:00"/>
    <x v="53"/>
    <x v="8"/>
    <n v="6458"/>
    <n v="325.59100000000001"/>
    <n v="21.550999999999998"/>
    <n v="7084"/>
    <n v="319.23200000000003"/>
    <n v="0"/>
    <x v="10"/>
  </r>
  <r>
    <d v="2018-06-01T00:00:00"/>
    <x v="85"/>
    <x v="4"/>
    <n v="362"/>
    <n v="0"/>
    <n v="0"/>
    <n v="358"/>
    <n v="3.552"/>
    <n v="0"/>
    <x v="10"/>
  </r>
  <r>
    <d v="2018-06-01T00:00:00"/>
    <x v="21"/>
    <x v="20"/>
    <s v=".."/>
    <s v=".."/>
    <s v=".."/>
    <s v=".."/>
    <n v="49.493000000000002"/>
    <n v="0"/>
    <x v="10"/>
  </r>
  <r>
    <d v="2018-06-01T00:00:00"/>
    <x v="21"/>
    <x v="1"/>
    <n v="4657"/>
    <n v="333.66199999999998"/>
    <n v="0"/>
    <n v="5352"/>
    <n v="68.900000000000006"/>
    <n v="0"/>
    <x v="10"/>
  </r>
  <r>
    <d v="2018-06-01T00:00:00"/>
    <x v="21"/>
    <x v="16"/>
    <n v="9480"/>
    <n v="50.74"/>
    <n v="0.29699999999999999"/>
    <n v="8952"/>
    <n v="117.051"/>
    <n v="8.9999999999999993E-3"/>
    <x v="10"/>
  </r>
  <r>
    <d v="2018-06-01T00:00:00"/>
    <x v="21"/>
    <x v="17"/>
    <n v="4720"/>
    <n v="3.0000000000000001E-3"/>
    <n v="0"/>
    <n v="4558"/>
    <n v="6.8940000000000001"/>
    <n v="0"/>
    <x v="10"/>
  </r>
  <r>
    <d v="2018-06-01T00:00:00"/>
    <x v="21"/>
    <x v="23"/>
    <n v="93782"/>
    <n v="3380.27"/>
    <n v="139.28200000000001"/>
    <n v="130464"/>
    <n v="4036.7930000000001"/>
    <n v="53.695999999999998"/>
    <x v="10"/>
  </r>
  <r>
    <d v="2018-06-01T00:00:00"/>
    <x v="22"/>
    <x v="23"/>
    <n v="40943"/>
    <n v="1459.7760000000001"/>
    <n v="16.292999999999999"/>
    <n v="63983"/>
    <n v="1213.623"/>
    <n v="17.385000000000002"/>
    <x v="10"/>
  </r>
  <r>
    <d v="2018-06-01T00:00:00"/>
    <x v="23"/>
    <x v="21"/>
    <n v="3682"/>
    <n v="182.90100000000001"/>
    <n v="0.77100000000000002"/>
    <n v="3807"/>
    <n v="66.403999999999996"/>
    <n v="0"/>
    <x v="10"/>
  </r>
  <r>
    <d v="2018-06-01T00:00:00"/>
    <x v="24"/>
    <x v="4"/>
    <s v=".."/>
    <s v=".."/>
    <s v=".."/>
    <s v=".."/>
    <n v="1181.3520000000001"/>
    <n v="0"/>
    <x v="10"/>
  </r>
  <r>
    <d v="2018-06-01T00:00:00"/>
    <x v="24"/>
    <x v="8"/>
    <s v=".."/>
    <n v="1135.624"/>
    <n v="0"/>
    <s v=".."/>
    <s v=".."/>
    <s v=".."/>
    <x v="10"/>
  </r>
  <r>
    <d v="2018-06-01T00:00:00"/>
    <x v="59"/>
    <x v="10"/>
    <n v="20273"/>
    <n v="349.286"/>
    <n v="0.16700000000000001"/>
    <n v="23425"/>
    <n v="293.21600000000001"/>
    <n v="9.5239999999999991"/>
    <x v="10"/>
  </r>
  <r>
    <d v="2018-06-01T00:00:00"/>
    <x v="25"/>
    <x v="14"/>
    <n v="27617"/>
    <n v="710.51300000000003"/>
    <n v="137.12200000000001"/>
    <n v="32564"/>
    <n v="741.86699999999996"/>
    <n v="2.9980000000000002"/>
    <x v="10"/>
  </r>
  <r>
    <d v="2018-06-01T00:00:00"/>
    <x v="60"/>
    <x v="4"/>
    <n v="8578"/>
    <n v="475.41199999999998"/>
    <n v="0"/>
    <n v="10609"/>
    <n v="291.99400000000003"/>
    <n v="0"/>
    <x v="10"/>
  </r>
  <r>
    <d v="2018-06-01T00:00:00"/>
    <x v="26"/>
    <x v="8"/>
    <n v="8922"/>
    <n v="154.05000000000001"/>
    <n v="0"/>
    <n v="9944"/>
    <n v="188.238"/>
    <n v="0"/>
    <x v="10"/>
  </r>
  <r>
    <d v="2018-06-01T00:00:00"/>
    <x v="75"/>
    <x v="20"/>
    <n v="2305"/>
    <n v="163.881"/>
    <n v="0"/>
    <n v="3055"/>
    <n v="29.469000000000001"/>
    <n v="0"/>
    <x v="10"/>
  </r>
  <r>
    <d v="2018-06-01T00:00:00"/>
    <x v="54"/>
    <x v="14"/>
    <n v="11851"/>
    <n v="22.661999999999999"/>
    <n v="0"/>
    <n v="12299"/>
    <n v="0.122"/>
    <n v="0"/>
    <x v="10"/>
  </r>
  <r>
    <d v="2018-06-01T00:00:00"/>
    <x v="58"/>
    <x v="25"/>
    <n v="6555"/>
    <n v="398.77699999999999"/>
    <n v="211.934"/>
    <n v="7066"/>
    <n v="364.10199999999998"/>
    <n v="0.74299999999999999"/>
    <x v="10"/>
  </r>
  <r>
    <d v="2018-06-01T00:00:00"/>
    <x v="28"/>
    <x v="4"/>
    <n v="822"/>
    <n v="120.16800000000001"/>
    <n v="0"/>
    <n v="1569"/>
    <n v="55.021999999999998"/>
    <n v="0"/>
    <x v="10"/>
  </r>
  <r>
    <d v="2018-06-01T00:00:00"/>
    <x v="28"/>
    <x v="10"/>
    <n v="2335"/>
    <n v="3.6890000000000001"/>
    <n v="0"/>
    <n v="2608"/>
    <n v="0.157"/>
    <n v="0"/>
    <x v="10"/>
  </r>
  <r>
    <d v="2018-06-01T00:00:00"/>
    <x v="28"/>
    <x v="14"/>
    <n v="60588"/>
    <n v="370.48200000000003"/>
    <n v="1.6779999999999999"/>
    <n v="61886"/>
    <n v="45.226999999999997"/>
    <n v="5.2839999999999998"/>
    <x v="10"/>
  </r>
  <r>
    <d v="2018-06-01T00:00:00"/>
    <x v="28"/>
    <x v="25"/>
    <n v="14100"/>
    <n v="98.296000000000006"/>
    <n v="5.8639999999999999"/>
    <n v="13834"/>
    <n v="36.564999999999998"/>
    <n v="1.2609999999999999"/>
    <x v="10"/>
  </r>
  <r>
    <d v="2018-06-01T00:00:00"/>
    <x v="28"/>
    <x v="1"/>
    <n v="27118"/>
    <n v="4.3810000000000002"/>
    <n v="0"/>
    <n v="28768"/>
    <n v="5.8369999999999997"/>
    <n v="0"/>
    <x v="10"/>
  </r>
  <r>
    <d v="2018-06-01T00:00:00"/>
    <x v="28"/>
    <x v="16"/>
    <n v="1829"/>
    <n v="66.790000000000006"/>
    <n v="1.1200000000000001"/>
    <n v="2730"/>
    <n v="28.231000000000002"/>
    <n v="0"/>
    <x v="10"/>
  </r>
  <r>
    <d v="2018-06-01T00:00:00"/>
    <x v="28"/>
    <x v="17"/>
    <n v="12346"/>
    <n v="360.01600000000002"/>
    <n v="4.4980000000000002"/>
    <n v="13815"/>
    <n v="58.387"/>
    <n v="1.4790000000000001"/>
    <x v="10"/>
  </r>
  <r>
    <d v="2018-06-01T00:00:00"/>
    <x v="28"/>
    <x v="8"/>
    <n v="12637"/>
    <n v="173.45500000000001"/>
    <n v="7.3380000000000001"/>
    <n v="12713"/>
    <n v="21.244"/>
    <n v="1.921"/>
    <x v="10"/>
  </r>
  <r>
    <d v="2018-06-01T00:00:00"/>
    <x v="28"/>
    <x v="26"/>
    <n v="7387"/>
    <n v="262.44"/>
    <n v="0"/>
    <n v="8529"/>
    <n v="27.887"/>
    <n v="3.581"/>
    <x v="10"/>
  </r>
  <r>
    <d v="2018-06-01T00:00:00"/>
    <x v="57"/>
    <x v="16"/>
    <n v="4338"/>
    <n v="7.8929999999999998"/>
    <n v="0"/>
    <n v="4334"/>
    <n v="3.516"/>
    <n v="0"/>
    <x v="10"/>
  </r>
  <r>
    <d v="2018-06-01T00:00:00"/>
    <x v="29"/>
    <x v="15"/>
    <n v="9150"/>
    <n v="193.26900000000001"/>
    <n v="108.399"/>
    <n v="10353"/>
    <n v="154.018"/>
    <n v="4.5659999999999998"/>
    <x v="10"/>
  </r>
  <r>
    <d v="2018-06-01T00:00:00"/>
    <x v="77"/>
    <x v="27"/>
    <n v="3603"/>
    <n v="130.72999999999999"/>
    <n v="0"/>
    <n v="3908"/>
    <n v="260.62799999999999"/>
    <n v="0"/>
    <x v="10"/>
  </r>
  <r>
    <d v="2018-06-01T00:00:00"/>
    <x v="77"/>
    <x v="1"/>
    <n v="2962"/>
    <n v="47.982999999999997"/>
    <n v="0"/>
    <n v="2943"/>
    <n v="60.808"/>
    <n v="3.786"/>
    <x v="10"/>
  </r>
  <r>
    <d v="2018-06-01T00:00:00"/>
    <x v="31"/>
    <x v="13"/>
    <n v="35557"/>
    <n v="1874.5139999999999"/>
    <n v="91.025000000000006"/>
    <n v="43199"/>
    <n v="831.70799999999997"/>
    <n v="3.2490000000000001"/>
    <x v="10"/>
  </r>
  <r>
    <d v="2018-06-01T00:00:00"/>
    <x v="71"/>
    <x v="14"/>
    <n v="4969"/>
    <n v="0.22500000000000001"/>
    <n v="0"/>
    <n v="6251"/>
    <n v="1.901"/>
    <n v="0"/>
    <x v="10"/>
  </r>
  <r>
    <d v="2018-06-01T00:00:00"/>
    <x v="71"/>
    <x v="13"/>
    <n v="5724"/>
    <n v="3.99"/>
    <n v="0"/>
    <n v="7157"/>
    <n v="0"/>
    <n v="0"/>
    <x v="10"/>
  </r>
  <r>
    <d v="2018-06-01T00:00:00"/>
    <x v="66"/>
    <x v="28"/>
    <n v="727"/>
    <n v="6.2789999999999999"/>
    <n v="0.16900000000000001"/>
    <n v="608"/>
    <n v="64.468000000000004"/>
    <n v="1.24"/>
    <x v="10"/>
  </r>
  <r>
    <d v="2018-06-01T00:00:00"/>
    <x v="34"/>
    <x v="9"/>
    <s v=".."/>
    <n v="4.8689999999999998"/>
    <n v="0"/>
    <s v=".."/>
    <n v="61.46"/>
    <n v="0"/>
    <x v="10"/>
  </r>
  <r>
    <d v="2018-06-01T00:00:00"/>
    <x v="34"/>
    <x v="29"/>
    <s v=".."/>
    <n v="0.68600000000000005"/>
    <n v="0"/>
    <s v=".."/>
    <n v="18.777999999999999"/>
    <n v="0"/>
    <x v="10"/>
  </r>
  <r>
    <d v="2018-06-01T00:00:00"/>
    <x v="35"/>
    <x v="24"/>
    <n v="12216"/>
    <n v="299.88299999999998"/>
    <n v="0"/>
    <n v="14596"/>
    <n v="386.66800000000001"/>
    <n v="0"/>
    <x v="10"/>
  </r>
  <r>
    <d v="2018-06-01T00:00:00"/>
    <x v="64"/>
    <x v="4"/>
    <s v=".."/>
    <s v=".."/>
    <s v=".."/>
    <s v=".."/>
    <n v="271.988"/>
    <n v="0"/>
    <x v="10"/>
  </r>
  <r>
    <d v="2018-06-01T00:00:00"/>
    <x v="64"/>
    <x v="25"/>
    <s v=".."/>
    <n v="426.52499999999998"/>
    <n v="0"/>
    <s v=".."/>
    <n v="36.375999999999998"/>
    <n v="0"/>
    <x v="10"/>
  </r>
  <r>
    <d v="2018-06-01T00:00:00"/>
    <x v="64"/>
    <x v="8"/>
    <s v=".."/>
    <n v="392.86"/>
    <n v="0"/>
    <s v=".."/>
    <s v=".."/>
    <s v=".."/>
    <x v="10"/>
  </r>
  <r>
    <d v="2018-06-01T00:00:00"/>
    <x v="36"/>
    <x v="3"/>
    <n v="309"/>
    <n v="2.048"/>
    <n v="0"/>
    <n v="350"/>
    <n v="0"/>
    <n v="0"/>
    <x v="10"/>
  </r>
  <r>
    <d v="2018-06-01T00:00:00"/>
    <x v="36"/>
    <x v="27"/>
    <n v="4107"/>
    <n v="25.873000000000001"/>
    <n v="0"/>
    <n v="4406"/>
    <n v="1.327"/>
    <n v="2.254"/>
    <x v="10"/>
  </r>
  <r>
    <d v="2018-06-01T00:00:00"/>
    <x v="36"/>
    <x v="4"/>
    <n v="13464"/>
    <n v="309.01499999999999"/>
    <n v="35.439"/>
    <n v="14666"/>
    <n v="467.60899999999998"/>
    <n v="50.231000000000002"/>
    <x v="10"/>
  </r>
  <r>
    <d v="2018-06-01T00:00:00"/>
    <x v="36"/>
    <x v="20"/>
    <n v="24561"/>
    <n v="1006.005"/>
    <n v="50.472000000000001"/>
    <n v="30698"/>
    <n v="945.74599999999998"/>
    <n v="32.523000000000003"/>
    <x v="10"/>
  </r>
  <r>
    <d v="2018-06-01T00:00:00"/>
    <x v="36"/>
    <x v="14"/>
    <n v="7882"/>
    <n v="89.730999999999995"/>
    <n v="1.4710000000000001"/>
    <n v="8761"/>
    <n v="25.649000000000001"/>
    <n v="1.3979999999999999"/>
    <x v="10"/>
  </r>
  <r>
    <d v="2018-06-01T00:00:00"/>
    <x v="36"/>
    <x v="25"/>
    <n v="21930"/>
    <n v="488.9"/>
    <n v="50.658999999999999"/>
    <n v="24686"/>
    <n v="185.822"/>
    <n v="49.433999999999997"/>
    <x v="10"/>
  </r>
  <r>
    <d v="2018-06-01T00:00:00"/>
    <x v="36"/>
    <x v="38"/>
    <s v=".."/>
    <s v=".."/>
    <s v=".."/>
    <s v=".."/>
    <n v="9.35"/>
    <n v="0"/>
    <x v="10"/>
  </r>
  <r>
    <d v="2018-06-01T00:00:00"/>
    <x v="36"/>
    <x v="13"/>
    <s v=".."/>
    <s v=".."/>
    <s v=".."/>
    <s v=".."/>
    <n v="104.538"/>
    <n v="0"/>
    <x v="10"/>
  </r>
  <r>
    <d v="2018-06-01T00:00:00"/>
    <x v="36"/>
    <x v="2"/>
    <n v="2363"/>
    <n v="2.2949999999999999"/>
    <n v="0.25900000000000001"/>
    <n v="2239"/>
    <n v="1.36"/>
    <n v="2.0569999999999999"/>
    <x v="10"/>
  </r>
  <r>
    <d v="2018-06-01T00:00:00"/>
    <x v="36"/>
    <x v="1"/>
    <n v="63505"/>
    <n v="654.68100000000004"/>
    <n v="0.44400000000000001"/>
    <n v="66653"/>
    <n v="1363.4349999999999"/>
    <n v="186.20099999999999"/>
    <x v="10"/>
  </r>
  <r>
    <d v="2018-06-01T00:00:00"/>
    <x v="36"/>
    <x v="9"/>
    <n v="2828"/>
    <n v="2E-3"/>
    <n v="0"/>
    <n v="3091"/>
    <n v="4.8410000000000002"/>
    <n v="4.92"/>
    <x v="10"/>
  </r>
  <r>
    <d v="2018-06-01T00:00:00"/>
    <x v="36"/>
    <x v="24"/>
    <n v="5066"/>
    <n v="135.84100000000001"/>
    <n v="5.8570000000000002"/>
    <n v="4754"/>
    <n v="29.849"/>
    <n v="1.9650000000000001"/>
    <x v="10"/>
  </r>
  <r>
    <d v="2018-06-01T00:00:00"/>
    <x v="36"/>
    <x v="16"/>
    <n v="41590"/>
    <n v="1018.985"/>
    <n v="43.293999999999997"/>
    <n v="45923"/>
    <n v="1107.9649999999999"/>
    <n v="111.483"/>
    <x v="10"/>
  </r>
  <r>
    <d v="2018-06-01T00:00:00"/>
    <x v="36"/>
    <x v="31"/>
    <n v="6058"/>
    <n v="184.048"/>
    <n v="2.1309999999999998"/>
    <n v="6346"/>
    <n v="20.055"/>
    <n v="5.6120000000000001"/>
    <x v="10"/>
  </r>
  <r>
    <d v="2018-06-01T00:00:00"/>
    <x v="36"/>
    <x v="17"/>
    <n v="6192"/>
    <n v="212.06"/>
    <n v="1.899"/>
    <n v="6712"/>
    <n v="51.545000000000002"/>
    <n v="10.177"/>
    <x v="10"/>
  </r>
  <r>
    <d v="2018-06-01T00:00:00"/>
    <x v="36"/>
    <x v="18"/>
    <n v="11754"/>
    <n v="252.024"/>
    <n v="20.038"/>
    <n v="13096"/>
    <n v="33.366999999999997"/>
    <n v="53.277000000000001"/>
    <x v="10"/>
  </r>
  <r>
    <d v="2018-06-01T00:00:00"/>
    <x v="36"/>
    <x v="8"/>
    <n v="59115"/>
    <n v="1740.875"/>
    <n v="173.71100000000001"/>
    <n v="62915"/>
    <n v="241.08600000000001"/>
    <n v="165.84200000000001"/>
    <x v="10"/>
  </r>
  <r>
    <d v="2018-06-01T00:00:00"/>
    <x v="55"/>
    <x v="35"/>
    <n v="38494"/>
    <n v="1457.789"/>
    <n v="35.36"/>
    <n v="59327"/>
    <n v="2011.335"/>
    <n v="1.2E-2"/>
    <x v="10"/>
  </r>
  <r>
    <d v="2018-06-01T00:00:00"/>
    <x v="37"/>
    <x v="32"/>
    <n v="4291"/>
    <n v="238.22200000000001"/>
    <n v="0"/>
    <n v="6849"/>
    <n v="361.62799999999999"/>
    <n v="0"/>
    <x v="10"/>
  </r>
  <r>
    <d v="2018-06-01T00:00:00"/>
    <x v="84"/>
    <x v="34"/>
    <n v="707"/>
    <n v="0.28399999999999997"/>
    <n v="0"/>
    <n v="831"/>
    <n v="0.183"/>
    <n v="0"/>
    <x v="10"/>
  </r>
  <r>
    <d v="2018-06-01T00:00:00"/>
    <x v="81"/>
    <x v="16"/>
    <n v="27109"/>
    <n v="519.59500000000003"/>
    <n v="0"/>
    <n v="31971"/>
    <n v="115.456"/>
    <n v="0"/>
    <x v="10"/>
  </r>
  <r>
    <d v="2018-06-01T00:00:00"/>
    <x v="67"/>
    <x v="4"/>
    <n v="2553"/>
    <n v="54.436999999999998"/>
    <n v="0"/>
    <n v="4895"/>
    <n v="118.82299999999999"/>
    <n v="0"/>
    <x v="10"/>
  </r>
  <r>
    <d v="2018-06-01T00:00:00"/>
    <x v="62"/>
    <x v="16"/>
    <n v="5079"/>
    <n v="22.401"/>
    <n v="0"/>
    <n v="6283"/>
    <n v="9.5050000000000008"/>
    <n v="0"/>
    <x v="10"/>
  </r>
  <r>
    <d v="2018-06-01T00:00:00"/>
    <x v="38"/>
    <x v="1"/>
    <n v="1709"/>
    <n v="243.44200000000001"/>
    <n v="0"/>
    <n v="1310"/>
    <n v="649.98500000000001"/>
    <n v="0"/>
    <x v="10"/>
  </r>
  <r>
    <d v="2018-06-01T00:00:00"/>
    <x v="38"/>
    <x v="16"/>
    <n v="123323"/>
    <n v="7700.5339999999997"/>
    <n v="318.67399999999998"/>
    <n v="146414"/>
    <n v="6093.7470000000003"/>
    <n v="0"/>
    <x v="10"/>
  </r>
  <r>
    <d v="2018-06-01T00:00:00"/>
    <x v="40"/>
    <x v="29"/>
    <n v="1423"/>
    <n v="8.4480000000000004"/>
    <n v="0"/>
    <n v="1454"/>
    <n v="17.004999999999999"/>
    <n v="0"/>
    <x v="10"/>
  </r>
  <r>
    <d v="2018-06-01T00:00:00"/>
    <x v="41"/>
    <x v="31"/>
    <n v="4490"/>
    <n v="63.750999999999998"/>
    <n v="0"/>
    <n v="5516"/>
    <n v="314.04199999999997"/>
    <n v="0"/>
    <x v="10"/>
  </r>
  <r>
    <d v="2018-06-01T00:00:00"/>
    <x v="82"/>
    <x v="47"/>
    <n v="6205"/>
    <n v="158.41800000000001"/>
    <n v="0.27200000000000002"/>
    <n v="7202"/>
    <n v="246.83600000000001"/>
    <n v="1E-3"/>
    <x v="10"/>
  </r>
  <r>
    <d v="2018-06-01T00:00:00"/>
    <x v="42"/>
    <x v="1"/>
    <s v=".."/>
    <n v="266.97199999999998"/>
    <n v="0"/>
    <s v=".."/>
    <n v="328.21899999999999"/>
    <n v="0"/>
    <x v="10"/>
  </r>
  <r>
    <d v="2018-06-01T00:00:00"/>
    <x v="43"/>
    <x v="17"/>
    <n v="37137"/>
    <n v="1434.9359999999999"/>
    <n v="64.042000000000002"/>
    <n v="47844"/>
    <n v="1364.569"/>
    <n v="3.4860000000000002"/>
    <x v="10"/>
  </r>
  <r>
    <d v="2018-06-01T00:00:00"/>
    <x v="83"/>
    <x v="4"/>
    <n v="2562"/>
    <n v="179.56"/>
    <n v="0"/>
    <n v="3763"/>
    <n v="123.432"/>
    <n v="0"/>
    <x v="10"/>
  </r>
  <r>
    <d v="2018-06-01T00:00:00"/>
    <x v="45"/>
    <x v="8"/>
    <n v="19182"/>
    <n v="785.15099999999995"/>
    <n v="71.153999999999996"/>
    <n v="24101"/>
    <n v="683.88699999999994"/>
    <n v="0.47499999999999998"/>
    <x v="10"/>
  </r>
  <r>
    <d v="2018-06-01T00:00:00"/>
    <x v="46"/>
    <x v="4"/>
    <s v=".."/>
    <s v=".."/>
    <s v=".."/>
    <s v=".."/>
    <n v="223.72800000000001"/>
    <n v="0"/>
    <x v="10"/>
  </r>
  <r>
    <d v="2018-06-01T00:00:00"/>
    <x v="46"/>
    <x v="15"/>
    <s v=".."/>
    <s v=".."/>
    <s v=".."/>
    <s v=".."/>
    <n v="81.474999999999994"/>
    <n v="0"/>
    <x v="10"/>
  </r>
  <r>
    <d v="2018-06-01T00:00:00"/>
    <x v="46"/>
    <x v="16"/>
    <s v=".."/>
    <s v=".."/>
    <s v=".."/>
    <s v=".."/>
    <n v="268.47199999999998"/>
    <n v="0"/>
    <x v="10"/>
  </r>
  <r>
    <d v="2018-06-01T00:00:00"/>
    <x v="46"/>
    <x v="8"/>
    <s v=".."/>
    <n v="1837.126"/>
    <n v="0"/>
    <s v=".."/>
    <s v=".."/>
    <s v=".."/>
    <x v="10"/>
  </r>
  <r>
    <d v="2018-06-01T00:00:00"/>
    <x v="47"/>
    <x v="26"/>
    <n v="13670"/>
    <n v="873.78899999999999"/>
    <n v="0"/>
    <n v="17443"/>
    <n v="457.52100000000002"/>
    <n v="0"/>
    <x v="10"/>
  </r>
  <r>
    <d v="2018-06-01T00:00:00"/>
    <x v="49"/>
    <x v="10"/>
    <n v="11542"/>
    <n v="20.048999999999999"/>
    <n v="0"/>
    <n v="12778"/>
    <n v="42.12"/>
    <n v="0"/>
    <x v="10"/>
  </r>
  <r>
    <d v="2018-06-01T00:00:00"/>
    <x v="49"/>
    <x v="20"/>
    <n v="4647"/>
    <n v="264.15100000000001"/>
    <n v="0"/>
    <n v="6691"/>
    <n v="138.01499999999999"/>
    <n v="0"/>
    <x v="10"/>
  </r>
  <r>
    <d v="2018-06-01T00:00:00"/>
    <x v="49"/>
    <x v="14"/>
    <n v="11671"/>
    <n v="60.356999999999999"/>
    <n v="0"/>
    <n v="12785"/>
    <n v="0"/>
    <n v="0"/>
    <x v="10"/>
  </r>
  <r>
    <d v="2018-06-01T00:00:00"/>
    <x v="49"/>
    <x v="1"/>
    <n v="39150"/>
    <n v="54.292999999999999"/>
    <n v="0"/>
    <n v="41545"/>
    <n v="44.12"/>
    <n v="0"/>
    <x v="10"/>
  </r>
  <r>
    <d v="2018-06-01T00:00:00"/>
    <x v="49"/>
    <x v="9"/>
    <n v="1400"/>
    <n v="0"/>
    <n v="0"/>
    <n v="1238"/>
    <n v="19.603999999999999"/>
    <n v="0"/>
    <x v="10"/>
  </r>
  <r>
    <d v="2018-06-01T00:00:00"/>
    <x v="49"/>
    <x v="29"/>
    <n v="488"/>
    <n v="0"/>
    <n v="0"/>
    <n v="756"/>
    <n v="10.365"/>
    <n v="0"/>
    <x v="10"/>
  </r>
  <r>
    <d v="2018-06-01T00:00:00"/>
    <x v="49"/>
    <x v="33"/>
    <n v="940"/>
    <n v="1.0820000000000001"/>
    <n v="0"/>
    <n v="989"/>
    <n v="0.70899999999999996"/>
    <n v="0"/>
    <x v="10"/>
  </r>
  <r>
    <d v="2018-06-01T00:00:00"/>
    <x v="49"/>
    <x v="8"/>
    <n v="16780"/>
    <n v="784.56700000000001"/>
    <n v="0"/>
    <n v="19186"/>
    <n v="737.601"/>
    <n v="0"/>
    <x v="10"/>
  </r>
  <r>
    <d v="2018-06-01T00:00:00"/>
    <x v="49"/>
    <x v="12"/>
    <n v="1799"/>
    <n v="0.94899999999999995"/>
    <n v="0"/>
    <n v="2290"/>
    <n v="9.0679999999999996"/>
    <n v="0"/>
    <x v="10"/>
  </r>
  <r>
    <d v="2018-06-01T00:00:00"/>
    <x v="49"/>
    <x v="34"/>
    <n v="1564"/>
    <n v="0.878"/>
    <n v="0"/>
    <n v="1790"/>
    <n v="1.196"/>
    <n v="0"/>
    <x v="10"/>
  </r>
  <r>
    <d v="2018-06-01T00:00:00"/>
    <x v="72"/>
    <x v="4"/>
    <n v="8098"/>
    <n v="429.24400000000003"/>
    <n v="14.414"/>
    <n v="9950"/>
    <n v="535.38599999999997"/>
    <n v="0"/>
    <x v="10"/>
  </r>
  <r>
    <d v="2018-07-01T00:00:00"/>
    <x v="65"/>
    <x v="2"/>
    <n v="4651"/>
    <n v="2.681"/>
    <n v="0.41599999999999998"/>
    <n v="4795"/>
    <n v="81.489999999999995"/>
    <n v="9.1809999999999992"/>
    <x v="10"/>
  </r>
  <r>
    <d v="2018-07-01T00:00:00"/>
    <x v="2"/>
    <x v="3"/>
    <n v="19044"/>
    <n v="370.029"/>
    <n v="10.843999999999999"/>
    <n v="18466"/>
    <n v="202.113"/>
    <n v="10.768000000000001"/>
    <x v="10"/>
  </r>
  <r>
    <d v="2018-07-01T00:00:00"/>
    <x v="3"/>
    <x v="4"/>
    <n v="18155"/>
    <n v="390.90800000000002"/>
    <n v="40.167000000000002"/>
    <n v="14472"/>
    <n v="605.71500000000003"/>
    <n v="0"/>
    <x v="10"/>
  </r>
  <r>
    <d v="2018-07-01T00:00:00"/>
    <x v="68"/>
    <x v="30"/>
    <n v="7919"/>
    <n v="132.56800000000001"/>
    <n v="0.38600000000000001"/>
    <n v="5881"/>
    <n v="146.63800000000001"/>
    <n v="0"/>
    <x v="10"/>
  </r>
  <r>
    <d v="2018-07-01T00:00:00"/>
    <x v="4"/>
    <x v="5"/>
    <n v="3187"/>
    <n v="36.433999999999997"/>
    <n v="0.36899999999999999"/>
    <n v="2879"/>
    <n v="35.82"/>
    <n v="0"/>
    <x v="10"/>
  </r>
  <r>
    <d v="2018-07-01T00:00:00"/>
    <x v="5"/>
    <x v="6"/>
    <n v="901"/>
    <n v="0.02"/>
    <n v="5.6000000000000001E-2"/>
    <n v="1076"/>
    <n v="6.38"/>
    <n v="0"/>
    <x v="10"/>
  </r>
  <r>
    <d v="2018-07-01T00:00:00"/>
    <x v="5"/>
    <x v="1"/>
    <n v="119809"/>
    <n v="2779.248"/>
    <n v="132.441"/>
    <n v="116116"/>
    <n v="2466.3240000000001"/>
    <n v="4.34"/>
    <x v="10"/>
  </r>
  <r>
    <d v="2018-07-01T00:00:00"/>
    <x v="6"/>
    <x v="9"/>
    <n v="7848"/>
    <n v="29.128"/>
    <n v="0"/>
    <n v="7816"/>
    <n v="192.815"/>
    <n v="0"/>
    <x v="10"/>
  </r>
  <r>
    <d v="2018-07-01T00:00:00"/>
    <x v="9"/>
    <x v="12"/>
    <n v="6296"/>
    <n v="2.593"/>
    <n v="2.4670000000000001"/>
    <n v="5789"/>
    <n v="38.591999999999999"/>
    <n v="3.6309999999999998"/>
    <x v="10"/>
  </r>
  <r>
    <d v="2018-07-01T00:00:00"/>
    <x v="10"/>
    <x v="13"/>
    <n v="68887"/>
    <n v="1008.388"/>
    <n v="0"/>
    <n v="54382"/>
    <n v="587.10500000000002"/>
    <n v="0"/>
    <x v="10"/>
  </r>
  <r>
    <d v="2018-07-01T00:00:00"/>
    <x v="10"/>
    <x v="1"/>
    <n v="5257"/>
    <n v="99.635999999999996"/>
    <n v="0"/>
    <n v="5321"/>
    <n v="137.136"/>
    <n v="0"/>
    <x v="10"/>
  </r>
  <r>
    <d v="2018-07-01T00:00:00"/>
    <x v="73"/>
    <x v="25"/>
    <n v="5888"/>
    <n v="421.82"/>
    <n v="0.02"/>
    <n v="4603"/>
    <n v="327.30799999999999"/>
    <n v="0"/>
    <x v="10"/>
  </r>
  <r>
    <d v="2018-07-01T00:00:00"/>
    <x v="74"/>
    <x v="8"/>
    <n v="7697"/>
    <n v="2.206"/>
    <n v="51.426000000000002"/>
    <n v="7449"/>
    <n v="213.65600000000001"/>
    <n v="0"/>
    <x v="10"/>
  </r>
  <r>
    <d v="2018-07-01T00:00:00"/>
    <x v="13"/>
    <x v="15"/>
    <n v="7225"/>
    <n v="171.11799999999999"/>
    <n v="26.85"/>
    <n v="7450"/>
    <n v="188.95599999999999"/>
    <n v="0"/>
    <x v="10"/>
  </r>
  <r>
    <d v="2018-07-01T00:00:00"/>
    <x v="80"/>
    <x v="14"/>
    <n v="9484"/>
    <n v="0"/>
    <n v="0"/>
    <n v="7753"/>
    <n v="0"/>
    <n v="0"/>
    <x v="10"/>
  </r>
  <r>
    <d v="2018-07-01T00:00:00"/>
    <x v="78"/>
    <x v="4"/>
    <n v="3558"/>
    <n v="189.476"/>
    <n v="0"/>
    <n v="3000"/>
    <n v="127.473"/>
    <n v="0"/>
    <x v="10"/>
  </r>
  <r>
    <d v="2018-07-01T00:00:00"/>
    <x v="14"/>
    <x v="16"/>
    <n v="3049"/>
    <n v="12.273999999999999"/>
    <n v="0"/>
    <n v="2905"/>
    <n v="194.14599999999999"/>
    <n v="0"/>
    <x v="10"/>
  </r>
  <r>
    <d v="2018-07-01T00:00:00"/>
    <x v="14"/>
    <x v="18"/>
    <n v="5733"/>
    <n v="346.43799999999999"/>
    <n v="8.3460000000000001"/>
    <n v="4422"/>
    <n v="91.655000000000001"/>
    <n v="0"/>
    <x v="10"/>
  </r>
  <r>
    <d v="2018-07-01T00:00:00"/>
    <x v="16"/>
    <x v="20"/>
    <n v="91214"/>
    <n v="3760.7510000000002"/>
    <n v="14.648999999999999"/>
    <n v="63257"/>
    <n v="2651.933"/>
    <n v="1.353"/>
    <x v="10"/>
  </r>
  <r>
    <d v="2018-07-01T00:00:00"/>
    <x v="69"/>
    <x v="24"/>
    <n v="8485"/>
    <n v="221.04499999999999"/>
    <n v="0"/>
    <n v="6823"/>
    <n v="95.688000000000002"/>
    <n v="0"/>
    <x v="10"/>
  </r>
  <r>
    <d v="2018-07-01T00:00:00"/>
    <x v="17"/>
    <x v="1"/>
    <n v="5755"/>
    <n v="47.09"/>
    <n v="0"/>
    <n v="5446"/>
    <n v="336.012"/>
    <n v="0"/>
    <x v="10"/>
  </r>
  <r>
    <d v="2018-07-01T00:00:00"/>
    <x v="17"/>
    <x v="21"/>
    <n v="21631"/>
    <n v="544.11900000000003"/>
    <n v="60.670999999999999"/>
    <n v="19097"/>
    <n v="603.327"/>
    <n v="4.3550000000000004"/>
    <x v="10"/>
  </r>
  <r>
    <d v="2018-07-01T00:00:00"/>
    <x v="18"/>
    <x v="4"/>
    <n v="32686"/>
    <n v="733.08"/>
    <n v="38.412999999999997"/>
    <n v="25093"/>
    <n v="945.08900000000006"/>
    <n v="0"/>
    <x v="10"/>
  </r>
  <r>
    <d v="2018-07-01T00:00:00"/>
    <x v="19"/>
    <x v="4"/>
    <n v="55200"/>
    <n v="2231.04"/>
    <n v="171.87700000000001"/>
    <n v="48355"/>
    <n v="1626.6990000000001"/>
    <n v="31.356999999999999"/>
    <x v="10"/>
  </r>
  <r>
    <d v="2018-07-01T00:00:00"/>
    <x v="53"/>
    <x v="8"/>
    <n v="7640"/>
    <n v="408.36599999999999"/>
    <n v="32.530999999999999"/>
    <n v="7299"/>
    <n v="336.33199999999999"/>
    <n v="0"/>
    <x v="10"/>
  </r>
  <r>
    <d v="2018-07-01T00:00:00"/>
    <x v="85"/>
    <x v="4"/>
    <n v="459"/>
    <n v="3.3530000000000002"/>
    <n v="0"/>
    <n v="243"/>
    <n v="5.2990000000000004"/>
    <n v="0"/>
    <x v="10"/>
  </r>
  <r>
    <d v="2018-07-01T00:00:00"/>
    <x v="21"/>
    <x v="20"/>
    <s v=".."/>
    <s v=".."/>
    <s v=".."/>
    <s v=".."/>
    <n v="103.09399999999999"/>
    <n v="0"/>
    <x v="10"/>
  </r>
  <r>
    <d v="2018-07-01T00:00:00"/>
    <x v="21"/>
    <x v="1"/>
    <n v="7449"/>
    <n v="329.72"/>
    <n v="0"/>
    <n v="7061"/>
    <n v="64.587000000000003"/>
    <n v="0"/>
    <x v="10"/>
  </r>
  <r>
    <d v="2018-07-01T00:00:00"/>
    <x v="21"/>
    <x v="16"/>
    <n v="9503"/>
    <n v="47.454999999999998"/>
    <n v="0.309"/>
    <n v="6888"/>
    <n v="49.354999999999997"/>
    <n v="0"/>
    <x v="10"/>
  </r>
  <r>
    <d v="2018-07-01T00:00:00"/>
    <x v="21"/>
    <x v="17"/>
    <n v="5220"/>
    <n v="0.71499999999999997"/>
    <n v="0"/>
    <n v="3651"/>
    <n v="13.728999999999999"/>
    <n v="0"/>
    <x v="10"/>
  </r>
  <r>
    <d v="2018-07-01T00:00:00"/>
    <x v="21"/>
    <x v="23"/>
    <n v="143435"/>
    <n v="3856.9459999999999"/>
    <n v="127.813"/>
    <n v="107962"/>
    <n v="3303.7719999999999"/>
    <n v="57.893000000000001"/>
    <x v="10"/>
  </r>
  <r>
    <d v="2018-07-01T00:00:00"/>
    <x v="22"/>
    <x v="23"/>
    <n v="65347"/>
    <n v="843.02599999999995"/>
    <n v="19.148"/>
    <n v="53860"/>
    <n v="1240.5409999999999"/>
    <n v="39.737000000000002"/>
    <x v="10"/>
  </r>
  <r>
    <d v="2018-07-01T00:00:00"/>
    <x v="23"/>
    <x v="21"/>
    <n v="5049"/>
    <n v="215.87799999999999"/>
    <n v="0.66700000000000004"/>
    <n v="4373"/>
    <n v="124.88200000000001"/>
    <n v="0"/>
    <x v="10"/>
  </r>
  <r>
    <d v="2018-07-01T00:00:00"/>
    <x v="24"/>
    <x v="4"/>
    <s v=".."/>
    <s v=".."/>
    <s v=".."/>
    <s v=".."/>
    <n v="1249.095"/>
    <n v="0"/>
    <x v="10"/>
  </r>
  <r>
    <d v="2018-07-01T00:00:00"/>
    <x v="24"/>
    <x v="8"/>
    <s v=".."/>
    <n v="1184.462"/>
    <n v="0"/>
    <s v=".."/>
    <s v=".."/>
    <s v=".."/>
    <x v="10"/>
  </r>
  <r>
    <d v="2018-07-01T00:00:00"/>
    <x v="59"/>
    <x v="10"/>
    <n v="25748"/>
    <n v="422.17399999999998"/>
    <n v="2.1999999999999999E-2"/>
    <n v="24795"/>
    <n v="270.55200000000002"/>
    <n v="8.4730000000000008"/>
    <x v="10"/>
  </r>
  <r>
    <d v="2018-07-01T00:00:00"/>
    <x v="25"/>
    <x v="14"/>
    <n v="28694"/>
    <n v="485.69900000000001"/>
    <n v="108.161"/>
    <n v="28241"/>
    <n v="472.69400000000002"/>
    <n v="0"/>
    <x v="10"/>
  </r>
  <r>
    <d v="2018-07-01T00:00:00"/>
    <x v="60"/>
    <x v="4"/>
    <n v="13566"/>
    <n v="439.57299999999998"/>
    <n v="0"/>
    <n v="9019"/>
    <n v="268.65100000000001"/>
    <n v="0"/>
    <x v="10"/>
  </r>
  <r>
    <d v="2018-07-01T00:00:00"/>
    <x v="26"/>
    <x v="8"/>
    <n v="10786"/>
    <n v="158.072"/>
    <n v="0"/>
    <n v="9186"/>
    <n v="197.08"/>
    <n v="0"/>
    <x v="10"/>
  </r>
  <r>
    <d v="2018-07-01T00:00:00"/>
    <x v="75"/>
    <x v="20"/>
    <n v="3038"/>
    <n v="140.40799999999999"/>
    <n v="0"/>
    <n v="2027"/>
    <n v="32.844000000000001"/>
    <n v="0"/>
    <x v="10"/>
  </r>
  <r>
    <d v="2018-07-01T00:00:00"/>
    <x v="54"/>
    <x v="14"/>
    <n v="13634"/>
    <n v="28.35"/>
    <n v="0"/>
    <n v="12631"/>
    <n v="0"/>
    <n v="0"/>
    <x v="10"/>
  </r>
  <r>
    <d v="2018-07-01T00:00:00"/>
    <x v="58"/>
    <x v="25"/>
    <n v="10074"/>
    <n v="510.92200000000003"/>
    <n v="186.476"/>
    <n v="8397"/>
    <n v="501.93"/>
    <n v="0.24"/>
    <x v="10"/>
  </r>
  <r>
    <d v="2018-07-01T00:00:00"/>
    <x v="28"/>
    <x v="4"/>
    <n v="2567"/>
    <n v="248.89699999999999"/>
    <n v="0"/>
    <n v="986"/>
    <n v="67.77"/>
    <n v="0"/>
    <x v="10"/>
  </r>
  <r>
    <d v="2018-07-01T00:00:00"/>
    <x v="28"/>
    <x v="10"/>
    <n v="2981"/>
    <n v="0.81499999999999995"/>
    <n v="0"/>
    <n v="2633"/>
    <n v="0.33800000000000002"/>
    <n v="0"/>
    <x v="10"/>
  </r>
  <r>
    <d v="2018-07-01T00:00:00"/>
    <x v="28"/>
    <x v="14"/>
    <n v="64022"/>
    <n v="382.24299999999999"/>
    <n v="1.849"/>
    <n v="64320"/>
    <n v="5.45"/>
    <n v="3.851"/>
    <x v="10"/>
  </r>
  <r>
    <d v="2018-07-01T00:00:00"/>
    <x v="28"/>
    <x v="25"/>
    <n v="19691"/>
    <n v="73.617000000000004"/>
    <n v="2.9780000000000002"/>
    <n v="13089"/>
    <n v="5.0430000000000001"/>
    <n v="1.3"/>
    <x v="10"/>
  </r>
  <r>
    <d v="2018-07-01T00:00:00"/>
    <x v="28"/>
    <x v="1"/>
    <n v="35816"/>
    <n v="5.3140000000000001"/>
    <n v="0"/>
    <n v="35072"/>
    <n v="5.6219999999999999"/>
    <n v="0"/>
    <x v="10"/>
  </r>
  <r>
    <d v="2018-07-01T00:00:00"/>
    <x v="28"/>
    <x v="16"/>
    <n v="2527"/>
    <n v="78.356999999999999"/>
    <n v="0.91700000000000004"/>
    <n v="2228"/>
    <n v="16.067"/>
    <n v="0"/>
    <x v="10"/>
  </r>
  <r>
    <d v="2018-07-01T00:00:00"/>
    <x v="28"/>
    <x v="17"/>
    <n v="13407"/>
    <n v="351.64800000000002"/>
    <n v="5.3019999999999996"/>
    <n v="13541"/>
    <n v="56.588999999999999"/>
    <n v="2.2440000000000002"/>
    <x v="10"/>
  </r>
  <r>
    <d v="2018-07-01T00:00:00"/>
    <x v="28"/>
    <x v="8"/>
    <n v="13034"/>
    <n v="190.328"/>
    <n v="6.6369999999999996"/>
    <n v="11558"/>
    <n v="24.774000000000001"/>
    <n v="1.7549999999999999"/>
    <x v="10"/>
  </r>
  <r>
    <d v="2018-07-01T00:00:00"/>
    <x v="28"/>
    <x v="26"/>
    <n v="9098"/>
    <n v="281.00099999999998"/>
    <n v="0"/>
    <n v="8929"/>
    <n v="2.2930000000000001"/>
    <n v="3.9279999999999999"/>
    <x v="10"/>
  </r>
  <r>
    <d v="2018-07-01T00:00:00"/>
    <x v="57"/>
    <x v="16"/>
    <n v="2907"/>
    <n v="6.2"/>
    <n v="0"/>
    <n v="3047"/>
    <n v="0.64300000000000002"/>
    <n v="0"/>
    <x v="10"/>
  </r>
  <r>
    <d v="2018-07-01T00:00:00"/>
    <x v="29"/>
    <x v="15"/>
    <n v="11991"/>
    <n v="200.95400000000001"/>
    <n v="96.93"/>
    <n v="8818"/>
    <n v="196.64500000000001"/>
    <n v="4.7140000000000004"/>
    <x v="10"/>
  </r>
  <r>
    <d v="2018-07-01T00:00:00"/>
    <x v="77"/>
    <x v="27"/>
    <n v="4539"/>
    <n v="155.02600000000001"/>
    <n v="0"/>
    <n v="4384"/>
    <n v="227.39500000000001"/>
    <n v="0"/>
    <x v="10"/>
  </r>
  <r>
    <d v="2018-07-01T00:00:00"/>
    <x v="77"/>
    <x v="1"/>
    <n v="3148"/>
    <n v="44.154000000000003"/>
    <n v="0"/>
    <n v="3230"/>
    <n v="64.790000000000006"/>
    <n v="0"/>
    <x v="10"/>
  </r>
  <r>
    <d v="2018-07-01T00:00:00"/>
    <x v="31"/>
    <x v="13"/>
    <n v="49554"/>
    <n v="2031.079"/>
    <n v="101.379"/>
    <n v="42758"/>
    <n v="886.36099999999999"/>
    <n v="5.2679999999999998"/>
    <x v="10"/>
  </r>
  <r>
    <d v="2018-07-01T00:00:00"/>
    <x v="71"/>
    <x v="14"/>
    <n v="6861"/>
    <n v="0"/>
    <n v="0"/>
    <n v="6811"/>
    <n v="1.3"/>
    <n v="0"/>
    <x v="10"/>
  </r>
  <r>
    <d v="2018-07-01T00:00:00"/>
    <x v="71"/>
    <x v="13"/>
    <n v="8466"/>
    <n v="4.7"/>
    <n v="0"/>
    <n v="5003"/>
    <n v="0"/>
    <n v="0"/>
    <x v="10"/>
  </r>
  <r>
    <d v="2018-07-01T00:00:00"/>
    <x v="66"/>
    <x v="28"/>
    <n v="649"/>
    <n v="1.8009999999999999"/>
    <n v="6.2E-2"/>
    <n v="741"/>
    <n v="82.540999999999997"/>
    <n v="1.4419999999999999"/>
    <x v="10"/>
  </r>
  <r>
    <d v="2018-07-01T00:00:00"/>
    <x v="34"/>
    <x v="9"/>
    <s v=".."/>
    <n v="1.2829999999999999"/>
    <n v="0"/>
    <s v=".."/>
    <n v="80.337999999999994"/>
    <n v="0"/>
    <x v="10"/>
  </r>
  <r>
    <d v="2018-07-01T00:00:00"/>
    <x v="34"/>
    <x v="29"/>
    <s v=".."/>
    <n v="2.992"/>
    <n v="0"/>
    <s v=".."/>
    <n v="21.446999999999999"/>
    <n v="0"/>
    <x v="10"/>
  </r>
  <r>
    <d v="2018-07-01T00:00:00"/>
    <x v="35"/>
    <x v="24"/>
    <n v="16183"/>
    <n v="299.01400000000001"/>
    <n v="0"/>
    <n v="13411"/>
    <n v="236.696"/>
    <n v="0"/>
    <x v="10"/>
  </r>
  <r>
    <d v="2018-07-01T00:00:00"/>
    <x v="64"/>
    <x v="4"/>
    <s v=".."/>
    <s v=".."/>
    <s v=".."/>
    <s v=".."/>
    <n v="310.19600000000003"/>
    <n v="0"/>
    <x v="10"/>
  </r>
  <r>
    <d v="2018-07-01T00:00:00"/>
    <x v="64"/>
    <x v="25"/>
    <s v=".."/>
    <n v="406.27699999999999"/>
    <n v="0"/>
    <s v=".."/>
    <n v="34.713000000000001"/>
    <n v="0"/>
    <x v="10"/>
  </r>
  <r>
    <d v="2018-07-01T00:00:00"/>
    <x v="64"/>
    <x v="8"/>
    <s v=".."/>
    <n v="430.38099999999997"/>
    <n v="0"/>
    <s v=".."/>
    <s v=".."/>
    <s v=".."/>
    <x v="10"/>
  </r>
  <r>
    <d v="2018-07-01T00:00:00"/>
    <x v="36"/>
    <x v="3"/>
    <n v="3772"/>
    <n v="22.434000000000001"/>
    <n v="0"/>
    <n v="3134"/>
    <n v="0.65200000000000002"/>
    <n v="1E-3"/>
    <x v="10"/>
  </r>
  <r>
    <d v="2018-07-01T00:00:00"/>
    <x v="36"/>
    <x v="27"/>
    <n v="5686"/>
    <n v="35.103999999999999"/>
    <n v="0"/>
    <n v="5249"/>
    <n v="5.0439999999999996"/>
    <n v="2.5569999999999999"/>
    <x v="10"/>
  </r>
  <r>
    <d v="2018-07-01T00:00:00"/>
    <x v="36"/>
    <x v="4"/>
    <n v="14474"/>
    <n v="310.15199999999999"/>
    <n v="38.033999999999999"/>
    <n v="12162"/>
    <n v="394.51400000000001"/>
    <n v="48.201000000000001"/>
    <x v="10"/>
  </r>
  <r>
    <d v="2018-07-01T00:00:00"/>
    <x v="36"/>
    <x v="20"/>
    <n v="36980"/>
    <n v="1045.7180000000001"/>
    <n v="57.021999999999998"/>
    <n v="26823"/>
    <n v="917.43799999999999"/>
    <n v="32.287999999999997"/>
    <x v="10"/>
  </r>
  <r>
    <d v="2018-07-01T00:00:00"/>
    <x v="36"/>
    <x v="14"/>
    <n v="14490"/>
    <n v="154.53899999999999"/>
    <n v="1.6020000000000001"/>
    <n v="13370"/>
    <n v="288.61700000000002"/>
    <n v="1.2390000000000001"/>
    <x v="10"/>
  </r>
  <r>
    <d v="2018-07-01T00:00:00"/>
    <x v="36"/>
    <x v="25"/>
    <n v="29178"/>
    <n v="549.01099999999997"/>
    <n v="48.457000000000001"/>
    <n v="20463"/>
    <n v="201.512"/>
    <n v="46.061999999999998"/>
    <x v="10"/>
  </r>
  <r>
    <d v="2018-07-01T00:00:00"/>
    <x v="36"/>
    <x v="2"/>
    <n v="2311"/>
    <n v="2.399"/>
    <n v="0.17100000000000001"/>
    <n v="2095"/>
    <n v="0.63200000000000001"/>
    <n v="1.7749999999999999"/>
    <x v="10"/>
  </r>
  <r>
    <d v="2018-07-01T00:00:00"/>
    <x v="36"/>
    <x v="1"/>
    <n v="78725"/>
    <n v="600.85299999999995"/>
    <n v="0.55700000000000005"/>
    <n v="77498"/>
    <n v="1541.4649999999999"/>
    <n v="174.96700000000001"/>
    <x v="10"/>
  </r>
  <r>
    <d v="2018-07-01T00:00:00"/>
    <x v="36"/>
    <x v="9"/>
    <n v="3817"/>
    <n v="0.02"/>
    <n v="0"/>
    <n v="3290"/>
    <n v="2.6549999999999998"/>
    <n v="5.0220000000000002"/>
    <x v="10"/>
  </r>
  <r>
    <d v="2018-07-01T00:00:00"/>
    <x v="36"/>
    <x v="24"/>
    <n v="5466"/>
    <n v="103.777"/>
    <n v="4.8789999999999996"/>
    <n v="4741"/>
    <n v="65.555999999999997"/>
    <n v="1.6839999999999999"/>
    <x v="10"/>
  </r>
  <r>
    <d v="2018-07-01T00:00:00"/>
    <x v="36"/>
    <x v="16"/>
    <n v="52252"/>
    <n v="1059.7449999999999"/>
    <n v="36.597000000000001"/>
    <n v="45767"/>
    <n v="1092.99"/>
    <n v="116.887"/>
    <x v="10"/>
  </r>
  <r>
    <d v="2018-07-01T00:00:00"/>
    <x v="36"/>
    <x v="31"/>
    <n v="8042"/>
    <n v="217.59899999999999"/>
    <n v="0.75900000000000001"/>
    <n v="7483"/>
    <n v="27.091000000000001"/>
    <n v="2.782"/>
    <x v="10"/>
  </r>
  <r>
    <d v="2018-07-01T00:00:00"/>
    <x v="36"/>
    <x v="17"/>
    <n v="6938"/>
    <n v="237.512"/>
    <n v="1.9279999999999999"/>
    <n v="5812"/>
    <n v="65.771000000000001"/>
    <n v="11.172000000000001"/>
    <x v="10"/>
  </r>
  <r>
    <d v="2018-07-01T00:00:00"/>
    <x v="36"/>
    <x v="18"/>
    <n v="12844"/>
    <n v="254.126"/>
    <n v="12.157"/>
    <n v="12545"/>
    <n v="26.553000000000001"/>
    <n v="53.517000000000003"/>
    <x v="10"/>
  </r>
  <r>
    <d v="2018-07-01T00:00:00"/>
    <x v="36"/>
    <x v="8"/>
    <n v="63166"/>
    <n v="2104.58"/>
    <n v="130.702"/>
    <n v="57347"/>
    <n v="272.48899999999998"/>
    <n v="157.37100000000001"/>
    <x v="10"/>
  </r>
  <r>
    <d v="2018-07-01T00:00:00"/>
    <x v="55"/>
    <x v="35"/>
    <n v="62395"/>
    <n v="1116.3789999999999"/>
    <n v="37.646999999999998"/>
    <n v="53969"/>
    <n v="2387.9290000000001"/>
    <n v="2.7E-2"/>
    <x v="10"/>
  </r>
  <r>
    <d v="2018-07-01T00:00:00"/>
    <x v="37"/>
    <x v="32"/>
    <n v="6931"/>
    <n v="221.74799999999999"/>
    <n v="0"/>
    <n v="5137"/>
    <n v="343.26900000000001"/>
    <n v="0"/>
    <x v="10"/>
  </r>
  <r>
    <d v="2018-07-01T00:00:00"/>
    <x v="84"/>
    <x v="34"/>
    <n v="1078"/>
    <n v="0.24"/>
    <n v="0"/>
    <n v="882"/>
    <n v="1.2010000000000001"/>
    <n v="0"/>
    <x v="10"/>
  </r>
  <r>
    <d v="2018-07-01T00:00:00"/>
    <x v="81"/>
    <x v="16"/>
    <n v="33552"/>
    <n v="393.012"/>
    <n v="0"/>
    <n v="28013"/>
    <n v="142.16300000000001"/>
    <n v="0"/>
    <x v="10"/>
  </r>
  <r>
    <d v="2018-07-01T00:00:00"/>
    <x v="67"/>
    <x v="4"/>
    <n v="5053"/>
    <n v="118.783"/>
    <n v="0"/>
    <n v="2924"/>
    <n v="72.852999999999994"/>
    <n v="0"/>
    <x v="10"/>
  </r>
  <r>
    <d v="2018-07-01T00:00:00"/>
    <x v="62"/>
    <x v="16"/>
    <n v="7162"/>
    <n v="28.472000000000001"/>
    <n v="0"/>
    <n v="6513"/>
    <n v="7.9480000000000004"/>
    <n v="0"/>
    <x v="10"/>
  </r>
  <r>
    <d v="2018-07-01T00:00:00"/>
    <x v="38"/>
    <x v="1"/>
    <n v="2416"/>
    <n v="199.923"/>
    <n v="0"/>
    <n v="1442"/>
    <n v="561.16700000000003"/>
    <n v="0"/>
    <x v="10"/>
  </r>
  <r>
    <d v="2018-07-01T00:00:00"/>
    <x v="38"/>
    <x v="16"/>
    <n v="154851"/>
    <n v="8101.1779999999999"/>
    <n v="336.435"/>
    <n v="136727"/>
    <n v="6467.4269999999997"/>
    <n v="0"/>
    <x v="10"/>
  </r>
  <r>
    <d v="2018-07-01T00:00:00"/>
    <x v="40"/>
    <x v="29"/>
    <n v="1560"/>
    <n v="1.397"/>
    <n v="0"/>
    <n v="1447"/>
    <n v="14.916"/>
    <n v="0"/>
    <x v="10"/>
  </r>
  <r>
    <d v="2018-07-01T00:00:00"/>
    <x v="41"/>
    <x v="31"/>
    <n v="6635"/>
    <n v="97.022000000000006"/>
    <n v="0"/>
    <n v="5985"/>
    <n v="375.88499999999999"/>
    <n v="0"/>
    <x v="10"/>
  </r>
  <r>
    <d v="2018-07-01T00:00:00"/>
    <x v="82"/>
    <x v="47"/>
    <n v="7490"/>
    <n v="239.773"/>
    <n v="0.128"/>
    <n v="5799"/>
    <n v="282.05799999999999"/>
    <n v="0"/>
    <x v="10"/>
  </r>
  <r>
    <d v="2018-07-01T00:00:00"/>
    <x v="42"/>
    <x v="1"/>
    <s v=".."/>
    <n v="457.05700000000002"/>
    <n v="0"/>
    <s v=".."/>
    <n v="522.42399999999998"/>
    <n v="0"/>
    <x v="10"/>
  </r>
  <r>
    <d v="2018-07-01T00:00:00"/>
    <x v="43"/>
    <x v="17"/>
    <n v="50134"/>
    <n v="1507.721"/>
    <n v="57.691000000000003"/>
    <n v="42868"/>
    <n v="1262.385"/>
    <n v="2.3010000000000002"/>
    <x v="10"/>
  </r>
  <r>
    <d v="2018-07-01T00:00:00"/>
    <x v="83"/>
    <x v="4"/>
    <n v="3965"/>
    <n v="170.11"/>
    <n v="0"/>
    <n v="2545"/>
    <n v="161.947"/>
    <n v="0"/>
    <x v="10"/>
  </r>
  <r>
    <d v="2018-07-01T00:00:00"/>
    <x v="45"/>
    <x v="8"/>
    <n v="24659"/>
    <n v="816.56799999999998"/>
    <n v="78.715000000000003"/>
    <n v="22814"/>
    <n v="849.26599999999996"/>
    <n v="0.35599999999999998"/>
    <x v="10"/>
  </r>
  <r>
    <d v="2018-07-01T00:00:00"/>
    <x v="46"/>
    <x v="4"/>
    <s v=".."/>
    <s v=".."/>
    <s v=".."/>
    <s v=".."/>
    <n v="44.798999999999999"/>
    <n v="0"/>
    <x v="10"/>
  </r>
  <r>
    <d v="2018-07-01T00:00:00"/>
    <x v="46"/>
    <x v="15"/>
    <s v=".."/>
    <s v=".."/>
    <s v=".."/>
    <s v=".."/>
    <n v="85.28"/>
    <n v="0"/>
    <x v="10"/>
  </r>
  <r>
    <d v="2018-07-01T00:00:00"/>
    <x v="46"/>
    <x v="16"/>
    <s v=".."/>
    <s v=".."/>
    <s v=".."/>
    <s v=".."/>
    <n v="317.399"/>
    <n v="0"/>
    <x v="10"/>
  </r>
  <r>
    <d v="2018-07-01T00:00:00"/>
    <x v="46"/>
    <x v="8"/>
    <s v=".."/>
    <n v="1636.14"/>
    <n v="0"/>
    <s v=".."/>
    <s v=".."/>
    <s v=".."/>
    <x v="10"/>
  </r>
  <r>
    <d v="2018-07-01T00:00:00"/>
    <x v="47"/>
    <x v="26"/>
    <n v="19043"/>
    <n v="880.21199999999999"/>
    <n v="0"/>
    <n v="16899"/>
    <n v="439.09300000000002"/>
    <n v="0"/>
    <x v="10"/>
  </r>
  <r>
    <d v="2018-07-01T00:00:00"/>
    <x v="49"/>
    <x v="10"/>
    <n v="14845"/>
    <n v="21.530999999999999"/>
    <n v="0"/>
    <n v="13019"/>
    <n v="66.691999999999993"/>
    <n v="0"/>
    <x v="10"/>
  </r>
  <r>
    <d v="2018-07-01T00:00:00"/>
    <x v="49"/>
    <x v="20"/>
    <n v="11728"/>
    <n v="460.22399999999999"/>
    <n v="0"/>
    <n v="7238"/>
    <n v="140.453"/>
    <n v="0"/>
    <x v="10"/>
  </r>
  <r>
    <d v="2018-07-01T00:00:00"/>
    <x v="49"/>
    <x v="14"/>
    <n v="13519"/>
    <n v="67.98"/>
    <n v="0"/>
    <n v="12019"/>
    <n v="0"/>
    <n v="0"/>
    <x v="10"/>
  </r>
  <r>
    <d v="2018-07-01T00:00:00"/>
    <x v="49"/>
    <x v="1"/>
    <n v="50997"/>
    <n v="58.497"/>
    <n v="0"/>
    <n v="48132"/>
    <n v="47.683"/>
    <n v="0"/>
    <x v="10"/>
  </r>
  <r>
    <d v="2018-07-01T00:00:00"/>
    <x v="49"/>
    <x v="9"/>
    <n v="1742"/>
    <n v="0"/>
    <n v="0"/>
    <n v="1604"/>
    <n v="16.568000000000001"/>
    <n v="0"/>
    <x v="10"/>
  </r>
  <r>
    <d v="2018-07-01T00:00:00"/>
    <x v="49"/>
    <x v="29"/>
    <n v="732"/>
    <n v="0"/>
    <n v="0"/>
    <n v="887"/>
    <n v="12.593999999999999"/>
    <n v="0"/>
    <x v="10"/>
  </r>
  <r>
    <d v="2018-07-01T00:00:00"/>
    <x v="49"/>
    <x v="33"/>
    <n v="1184"/>
    <n v="1.2509999999999999"/>
    <n v="0"/>
    <n v="1107"/>
    <n v="0.24"/>
    <n v="0"/>
    <x v="10"/>
  </r>
  <r>
    <d v="2018-07-01T00:00:00"/>
    <x v="49"/>
    <x v="8"/>
    <n v="21109"/>
    <n v="903.86400000000003"/>
    <n v="0"/>
    <n v="19426"/>
    <n v="992.58399999999995"/>
    <n v="0"/>
    <x v="10"/>
  </r>
  <r>
    <d v="2018-07-01T00:00:00"/>
    <x v="49"/>
    <x v="12"/>
    <n v="3194"/>
    <n v="1.665"/>
    <n v="0"/>
    <n v="2926"/>
    <n v="9.7349999999999994"/>
    <n v="0"/>
    <x v="10"/>
  </r>
  <r>
    <d v="2018-07-01T00:00:00"/>
    <x v="49"/>
    <x v="34"/>
    <n v="2034"/>
    <n v="1.5329999999999999"/>
    <n v="0"/>
    <n v="2170"/>
    <n v="1.3520000000000001"/>
    <n v="0"/>
    <x v="10"/>
  </r>
  <r>
    <d v="2018-07-01T00:00:00"/>
    <x v="72"/>
    <x v="4"/>
    <n v="11379"/>
    <n v="565.85"/>
    <n v="14.416"/>
    <n v="7836"/>
    <n v="608.34900000000005"/>
    <n v="0"/>
    <x v="10"/>
  </r>
  <r>
    <d v="2018-08-01T00:00:00"/>
    <x v="65"/>
    <x v="2"/>
    <n v="5961"/>
    <n v="7.0049999999999999"/>
    <n v="0.25800000000000001"/>
    <n v="5190"/>
    <n v="75.792000000000002"/>
    <n v="8.2560000000000002"/>
    <x v="10"/>
  </r>
  <r>
    <d v="2018-08-01T00:00:00"/>
    <x v="2"/>
    <x v="3"/>
    <n v="17652"/>
    <n v="438.72500000000002"/>
    <n v="11.589"/>
    <n v="18604"/>
    <n v="287.47500000000002"/>
    <n v="24.776"/>
    <x v="10"/>
  </r>
  <r>
    <d v="2018-08-01T00:00:00"/>
    <x v="3"/>
    <x v="4"/>
    <n v="17341"/>
    <n v="346.01799999999997"/>
    <n v="42.146999999999998"/>
    <n v="16894"/>
    <n v="664.48500000000001"/>
    <n v="6.0000000000000001E-3"/>
    <x v="10"/>
  </r>
  <r>
    <d v="2018-08-01T00:00:00"/>
    <x v="68"/>
    <x v="30"/>
    <n v="6515"/>
    <n v="140.62899999999999"/>
    <n v="0.60399999999999998"/>
    <n v="5920"/>
    <n v="152.036"/>
    <n v="1.2E-2"/>
    <x v="10"/>
  </r>
  <r>
    <d v="2018-08-01T00:00:00"/>
    <x v="4"/>
    <x v="5"/>
    <n v="2798"/>
    <n v="54.732999999999997"/>
    <n v="0.312"/>
    <n v="2935"/>
    <n v="51.24"/>
    <n v="0"/>
    <x v="10"/>
  </r>
  <r>
    <d v="2018-08-01T00:00:00"/>
    <x v="5"/>
    <x v="6"/>
    <n v="1162"/>
    <n v="0.158"/>
    <n v="3.5000000000000003E-2"/>
    <n v="1387"/>
    <n v="12.154999999999999"/>
    <n v="0"/>
    <x v="10"/>
  </r>
  <r>
    <d v="2018-08-01T00:00:00"/>
    <x v="5"/>
    <x v="1"/>
    <n v="106693"/>
    <n v="2425.9679999999998"/>
    <n v="129.53700000000001"/>
    <n v="106979"/>
    <n v="2553.2910000000002"/>
    <n v="4.8"/>
    <x v="10"/>
  </r>
  <r>
    <d v="2018-08-01T00:00:00"/>
    <x v="6"/>
    <x v="9"/>
    <n v="6759"/>
    <n v="33.149000000000001"/>
    <n v="0"/>
    <n v="6610"/>
    <n v="230.94"/>
    <n v="0"/>
    <x v="10"/>
  </r>
  <r>
    <d v="2018-08-01T00:00:00"/>
    <x v="9"/>
    <x v="12"/>
    <n v="5585"/>
    <n v="3.0830000000000002"/>
    <n v="2.4350000000000001"/>
    <n v="5119"/>
    <n v="32.805999999999997"/>
    <n v="3.54"/>
    <x v="10"/>
  </r>
  <r>
    <d v="2018-08-01T00:00:00"/>
    <x v="10"/>
    <x v="13"/>
    <n v="46100"/>
    <n v="1293.164"/>
    <n v="0"/>
    <n v="41544"/>
    <n v="792.20500000000004"/>
    <n v="0"/>
    <x v="10"/>
  </r>
  <r>
    <d v="2018-08-01T00:00:00"/>
    <x v="10"/>
    <x v="1"/>
    <n v="3892"/>
    <n v="0"/>
    <n v="0"/>
    <n v="4741"/>
    <n v="59.121000000000002"/>
    <n v="0"/>
    <x v="10"/>
  </r>
  <r>
    <d v="2018-08-01T00:00:00"/>
    <x v="73"/>
    <x v="25"/>
    <n v="5378"/>
    <n v="491.39299999999997"/>
    <n v="0.31"/>
    <n v="5857"/>
    <n v="157.76599999999999"/>
    <n v="0"/>
    <x v="10"/>
  </r>
  <r>
    <d v="2018-08-01T00:00:00"/>
    <x v="74"/>
    <x v="8"/>
    <n v="6408"/>
    <n v="159.553"/>
    <n v="64.043999999999997"/>
    <n v="7531"/>
    <n v="253.32"/>
    <n v="0"/>
    <x v="10"/>
  </r>
  <r>
    <d v="2018-08-01T00:00:00"/>
    <x v="13"/>
    <x v="15"/>
    <n v="7302"/>
    <n v="152.17400000000001"/>
    <n v="30.071000000000002"/>
    <n v="7298"/>
    <n v="194.30099999999999"/>
    <n v="0"/>
    <x v="10"/>
  </r>
  <r>
    <d v="2018-08-01T00:00:00"/>
    <x v="80"/>
    <x v="14"/>
    <n v="7068"/>
    <n v="0"/>
    <n v="0"/>
    <n v="5912"/>
    <n v="0"/>
    <n v="0"/>
    <x v="10"/>
  </r>
  <r>
    <d v="2018-08-01T00:00:00"/>
    <x v="78"/>
    <x v="4"/>
    <n v="2982"/>
    <n v="179.822"/>
    <n v="0"/>
    <n v="3174"/>
    <n v="178.34100000000001"/>
    <n v="0"/>
    <x v="10"/>
  </r>
  <r>
    <d v="2018-08-01T00:00:00"/>
    <x v="14"/>
    <x v="16"/>
    <n v="2253"/>
    <n v="12.653"/>
    <n v="0"/>
    <n v="2162"/>
    <n v="160.03"/>
    <n v="0"/>
    <x v="10"/>
  </r>
  <r>
    <d v="2018-08-01T00:00:00"/>
    <x v="14"/>
    <x v="18"/>
    <n v="4584"/>
    <n v="377.07400000000001"/>
    <n v="8.6869999999999994"/>
    <n v="5108"/>
    <n v="77.394000000000005"/>
    <n v="0"/>
    <x v="10"/>
  </r>
  <r>
    <d v="2018-08-01T00:00:00"/>
    <x v="16"/>
    <x v="20"/>
    <n v="71312"/>
    <n v="3750.1480000000001"/>
    <n v="12.723000000000001"/>
    <n v="80783"/>
    <n v="2977.473"/>
    <n v="1.0860000000000001"/>
    <x v="10"/>
  </r>
  <r>
    <d v="2018-08-01T00:00:00"/>
    <x v="69"/>
    <x v="24"/>
    <n v="8416"/>
    <n v="265.56299999999999"/>
    <n v="0"/>
    <n v="6781"/>
    <n v="244.49299999999999"/>
    <n v="0"/>
    <x v="10"/>
  </r>
  <r>
    <d v="2018-08-01T00:00:00"/>
    <x v="17"/>
    <x v="1"/>
    <n v="5201"/>
    <n v="37.979999999999997"/>
    <n v="0"/>
    <n v="6027"/>
    <n v="312.10599999999999"/>
    <n v="0"/>
    <x v="10"/>
  </r>
  <r>
    <d v="2018-08-01T00:00:00"/>
    <x v="17"/>
    <x v="21"/>
    <n v="14566"/>
    <n v="503.45699999999999"/>
    <n v="47.442"/>
    <n v="18423"/>
    <n v="804.85599999999999"/>
    <n v="3.4940000000000002"/>
    <x v="10"/>
  </r>
  <r>
    <d v="2018-08-01T00:00:00"/>
    <x v="18"/>
    <x v="4"/>
    <n v="27857"/>
    <n v="648.92399999999998"/>
    <n v="42.649000000000001"/>
    <n v="29245"/>
    <n v="1047.32"/>
    <n v="0"/>
    <x v="10"/>
  </r>
  <r>
    <d v="2018-08-01T00:00:00"/>
    <x v="19"/>
    <x v="4"/>
    <n v="52821"/>
    <n v="2289.4459999999999"/>
    <n v="178.96899999999999"/>
    <n v="53825"/>
    <n v="1927.3109999999999"/>
    <n v="33.954000000000001"/>
    <x v="10"/>
  </r>
  <r>
    <d v="2018-08-01T00:00:00"/>
    <x v="53"/>
    <x v="8"/>
    <n v="6203"/>
    <n v="403.99700000000001"/>
    <n v="34.116"/>
    <n v="7256"/>
    <n v="363.416"/>
    <n v="0"/>
    <x v="10"/>
  </r>
  <r>
    <d v="2018-08-01T00:00:00"/>
    <x v="85"/>
    <x v="4"/>
    <n v="351"/>
    <n v="6.3440000000000003"/>
    <n v="0"/>
    <n v="399"/>
    <n v="7.52"/>
    <n v="0"/>
    <x v="10"/>
  </r>
  <r>
    <d v="2018-08-01T00:00:00"/>
    <x v="21"/>
    <x v="20"/>
    <s v=".."/>
    <s v=".."/>
    <s v=".."/>
    <s v=".."/>
    <n v="114.03"/>
    <n v="0"/>
    <x v="10"/>
  </r>
  <r>
    <d v="2018-08-01T00:00:00"/>
    <x v="21"/>
    <x v="1"/>
    <n v="5167"/>
    <n v="440.23399999999998"/>
    <n v="0"/>
    <n v="5288"/>
    <n v="165.38200000000001"/>
    <n v="0"/>
    <x v="10"/>
  </r>
  <r>
    <d v="2018-08-01T00:00:00"/>
    <x v="21"/>
    <x v="16"/>
    <n v="11063"/>
    <n v="46.674999999999997"/>
    <n v="0.25900000000000001"/>
    <n v="8252"/>
    <n v="81.191000000000003"/>
    <n v="0"/>
    <x v="10"/>
  </r>
  <r>
    <d v="2018-08-01T00:00:00"/>
    <x v="21"/>
    <x v="17"/>
    <n v="5437"/>
    <n v="0.47899999999999998"/>
    <n v="0"/>
    <n v="3911"/>
    <n v="1.3540000000000001"/>
    <n v="0"/>
    <x v="10"/>
  </r>
  <r>
    <d v="2018-08-01T00:00:00"/>
    <x v="21"/>
    <x v="23"/>
    <n v="110094"/>
    <n v="3499.0590000000002"/>
    <n v="112.875"/>
    <n v="126106"/>
    <n v="3158.6990000000001"/>
    <n v="62.820999999999998"/>
    <x v="10"/>
  </r>
  <r>
    <d v="2018-08-01T00:00:00"/>
    <x v="22"/>
    <x v="23"/>
    <n v="52247"/>
    <n v="921.16300000000001"/>
    <n v="24.329000000000001"/>
    <n v="60856"/>
    <n v="1204.903"/>
    <n v="20.946999999999999"/>
    <x v="10"/>
  </r>
  <r>
    <d v="2018-08-01T00:00:00"/>
    <x v="23"/>
    <x v="21"/>
    <n v="4249"/>
    <n v="192.78"/>
    <n v="1.107"/>
    <n v="4746"/>
    <n v="86.036000000000001"/>
    <n v="0"/>
    <x v="10"/>
  </r>
  <r>
    <d v="2018-08-01T00:00:00"/>
    <x v="24"/>
    <x v="4"/>
    <s v=".."/>
    <s v=".."/>
    <s v=".."/>
    <s v=".."/>
    <n v="1309.252"/>
    <n v="0"/>
    <x v="10"/>
  </r>
  <r>
    <d v="2018-08-01T00:00:00"/>
    <x v="24"/>
    <x v="8"/>
    <s v=".."/>
    <n v="1180.615"/>
    <n v="0"/>
    <s v=".."/>
    <s v=".."/>
    <s v=".."/>
    <x v="10"/>
  </r>
  <r>
    <d v="2018-08-01T00:00:00"/>
    <x v="59"/>
    <x v="10"/>
    <n v="23768"/>
    <n v="424.74799999999999"/>
    <n v="0.184"/>
    <n v="23836"/>
    <n v="240.45099999999999"/>
    <n v="9.5779999999999994"/>
    <x v="10"/>
  </r>
  <r>
    <d v="2018-08-01T00:00:00"/>
    <x v="25"/>
    <x v="14"/>
    <n v="22043"/>
    <n v="453.86700000000002"/>
    <n v="99.055999999999997"/>
    <n v="23230"/>
    <n v="551.36199999999997"/>
    <n v="2.0859999999999999"/>
    <x v="10"/>
  </r>
  <r>
    <d v="2018-08-01T00:00:00"/>
    <x v="60"/>
    <x v="4"/>
    <n v="11015"/>
    <n v="459.58300000000003"/>
    <n v="0"/>
    <n v="10963"/>
    <n v="245.066"/>
    <n v="0"/>
    <x v="10"/>
  </r>
  <r>
    <d v="2018-08-01T00:00:00"/>
    <x v="26"/>
    <x v="8"/>
    <n v="9266"/>
    <n v="190.96700000000001"/>
    <n v="0"/>
    <n v="10200"/>
    <n v="174.483"/>
    <n v="0"/>
    <x v="10"/>
  </r>
  <r>
    <d v="2018-08-01T00:00:00"/>
    <x v="75"/>
    <x v="20"/>
    <n v="1780"/>
    <n v="138.50399999999999"/>
    <n v="0"/>
    <n v="2827"/>
    <n v="91.323999999999998"/>
    <n v="0"/>
    <x v="10"/>
  </r>
  <r>
    <d v="2018-08-01T00:00:00"/>
    <x v="54"/>
    <x v="14"/>
    <n v="12646"/>
    <n v="20.859000000000002"/>
    <n v="0"/>
    <n v="11866"/>
    <n v="0"/>
    <n v="0"/>
    <x v="10"/>
  </r>
  <r>
    <d v="2018-08-01T00:00:00"/>
    <x v="58"/>
    <x v="25"/>
    <n v="9271"/>
    <n v="504.21699999999998"/>
    <n v="199.066"/>
    <n v="9920"/>
    <n v="269.06400000000002"/>
    <n v="0.185"/>
    <x v="10"/>
  </r>
  <r>
    <d v="2018-08-01T00:00:00"/>
    <x v="28"/>
    <x v="4"/>
    <n v="1495"/>
    <n v="87.123999999999995"/>
    <n v="0"/>
    <n v="1640"/>
    <n v="74.001999999999995"/>
    <n v="0"/>
    <x v="10"/>
  </r>
  <r>
    <d v="2018-08-01T00:00:00"/>
    <x v="28"/>
    <x v="10"/>
    <n v="2850"/>
    <n v="1.762"/>
    <n v="0"/>
    <n v="2462"/>
    <n v="0.308"/>
    <n v="0"/>
    <x v="10"/>
  </r>
  <r>
    <d v="2018-08-01T00:00:00"/>
    <x v="28"/>
    <x v="14"/>
    <n v="64730"/>
    <n v="329.19799999999998"/>
    <n v="2.0449999999999999"/>
    <n v="64030"/>
    <n v="3.1739999999999999"/>
    <n v="1.0309999999999999"/>
    <x v="10"/>
  </r>
  <r>
    <d v="2018-08-01T00:00:00"/>
    <x v="28"/>
    <x v="25"/>
    <n v="22611"/>
    <n v="94.927999999999997"/>
    <n v="6.1580000000000004"/>
    <n v="23776"/>
    <n v="10.163"/>
    <n v="1.47"/>
    <x v="10"/>
  </r>
  <r>
    <d v="2018-08-01T00:00:00"/>
    <x v="28"/>
    <x v="1"/>
    <n v="32017"/>
    <n v="6.2919999999999998"/>
    <n v="0"/>
    <n v="32696"/>
    <n v="3.8879999999999999"/>
    <n v="0"/>
    <x v="10"/>
  </r>
  <r>
    <d v="2018-08-01T00:00:00"/>
    <x v="28"/>
    <x v="16"/>
    <n v="2208"/>
    <n v="45.658000000000001"/>
    <n v="0.505"/>
    <n v="1886"/>
    <n v="32.734999999999999"/>
    <n v="0"/>
    <x v="10"/>
  </r>
  <r>
    <d v="2018-08-01T00:00:00"/>
    <x v="28"/>
    <x v="17"/>
    <n v="13099"/>
    <n v="338.59300000000002"/>
    <n v="7.8259999999999996"/>
    <n v="12484"/>
    <n v="59.826999999999998"/>
    <n v="2.1059999999999999"/>
    <x v="10"/>
  </r>
  <r>
    <d v="2018-08-01T00:00:00"/>
    <x v="28"/>
    <x v="8"/>
    <n v="10574"/>
    <n v="124.212"/>
    <n v="5.7569999999999997"/>
    <n v="10566"/>
    <n v="43.679000000000002"/>
    <n v="1.69"/>
    <x v="10"/>
  </r>
  <r>
    <d v="2018-08-01T00:00:00"/>
    <x v="28"/>
    <x v="26"/>
    <n v="7356"/>
    <n v="249.173"/>
    <n v="0"/>
    <n v="6601"/>
    <n v="7.9139999999999997"/>
    <n v="3.992"/>
    <x v="10"/>
  </r>
  <r>
    <d v="2018-08-01T00:00:00"/>
    <x v="57"/>
    <x v="16"/>
    <n v="3552"/>
    <n v="7.87"/>
    <n v="0"/>
    <n v="3452"/>
    <n v="0.71499999999999997"/>
    <n v="0"/>
    <x v="10"/>
  </r>
  <r>
    <d v="2018-08-01T00:00:00"/>
    <x v="29"/>
    <x v="15"/>
    <n v="10195"/>
    <n v="160.62799999999999"/>
    <n v="107.367"/>
    <n v="11587"/>
    <n v="223.55199999999999"/>
    <n v="4.8170000000000002"/>
    <x v="10"/>
  </r>
  <r>
    <d v="2018-08-01T00:00:00"/>
    <x v="77"/>
    <x v="27"/>
    <n v="3702"/>
    <n v="234.33699999999999"/>
    <n v="0"/>
    <n v="3981"/>
    <n v="297.70100000000002"/>
    <n v="0"/>
    <x v="10"/>
  </r>
  <r>
    <d v="2018-08-01T00:00:00"/>
    <x v="77"/>
    <x v="1"/>
    <n v="3256"/>
    <n v="36.414000000000001"/>
    <n v="0"/>
    <n v="3432"/>
    <n v="90.35"/>
    <n v="0"/>
    <x v="10"/>
  </r>
  <r>
    <d v="2018-08-01T00:00:00"/>
    <x v="31"/>
    <x v="13"/>
    <n v="42610"/>
    <n v="1944.932"/>
    <n v="99.86"/>
    <n v="40515"/>
    <n v="801.10799999999995"/>
    <n v="4.0910000000000002"/>
    <x v="10"/>
  </r>
  <r>
    <d v="2018-08-01T00:00:00"/>
    <x v="71"/>
    <x v="14"/>
    <n v="5594"/>
    <n v="1.5589999999999999"/>
    <n v="0"/>
    <n v="5478"/>
    <n v="1.91"/>
    <n v="0"/>
    <x v="10"/>
  </r>
  <r>
    <d v="2018-08-01T00:00:00"/>
    <x v="71"/>
    <x v="13"/>
    <n v="5428"/>
    <n v="4.75"/>
    <n v="0"/>
    <n v="4482"/>
    <n v="0"/>
    <n v="0"/>
    <x v="10"/>
  </r>
  <r>
    <d v="2018-08-01T00:00:00"/>
    <x v="66"/>
    <x v="28"/>
    <n v="897"/>
    <n v="6.0279999999999996"/>
    <n v="7.4999999999999997E-2"/>
    <n v="811"/>
    <n v="67.153000000000006"/>
    <n v="1.5009999999999999"/>
    <x v="10"/>
  </r>
  <r>
    <d v="2018-08-01T00:00:00"/>
    <x v="34"/>
    <x v="9"/>
    <s v=".."/>
    <n v="0.42799999999999999"/>
    <n v="0"/>
    <s v=".."/>
    <n v="44.542999999999999"/>
    <n v="0"/>
    <x v="10"/>
  </r>
  <r>
    <d v="2018-08-01T00:00:00"/>
    <x v="34"/>
    <x v="29"/>
    <s v=".."/>
    <s v=".."/>
    <s v=".."/>
    <s v=".."/>
    <n v="12.226000000000001"/>
    <n v="0"/>
    <x v="10"/>
  </r>
  <r>
    <d v="2018-08-01T00:00:00"/>
    <x v="35"/>
    <x v="24"/>
    <n v="11724"/>
    <n v="147.69900000000001"/>
    <n v="0"/>
    <n v="10259"/>
    <n v="336.86399999999998"/>
    <n v="0"/>
    <x v="10"/>
  </r>
  <r>
    <d v="2018-08-01T00:00:00"/>
    <x v="64"/>
    <x v="4"/>
    <s v=".."/>
    <s v=".."/>
    <s v=".."/>
    <s v=".."/>
    <n v="308.62700000000001"/>
    <n v="0"/>
    <x v="10"/>
  </r>
  <r>
    <d v="2018-08-01T00:00:00"/>
    <x v="64"/>
    <x v="25"/>
    <s v=".."/>
    <n v="448.77"/>
    <n v="0"/>
    <s v=".."/>
    <n v="22.75"/>
    <n v="0"/>
    <x v="10"/>
  </r>
  <r>
    <d v="2018-08-01T00:00:00"/>
    <x v="64"/>
    <x v="8"/>
    <s v=".."/>
    <n v="309.096"/>
    <n v="0"/>
    <s v=".."/>
    <s v=".."/>
    <s v=".."/>
    <x v="10"/>
  </r>
  <r>
    <d v="2018-08-01T00:00:00"/>
    <x v="36"/>
    <x v="27"/>
    <n v="5201"/>
    <n v="28.364000000000001"/>
    <n v="0"/>
    <n v="4992"/>
    <n v="10.888999999999999"/>
    <n v="2.4079999999999999"/>
    <x v="10"/>
  </r>
  <r>
    <d v="2018-08-01T00:00:00"/>
    <x v="36"/>
    <x v="4"/>
    <n v="13018"/>
    <n v="351.13499999999999"/>
    <n v="53.207999999999998"/>
    <n v="13069"/>
    <n v="561.73400000000004"/>
    <n v="45.878"/>
    <x v="10"/>
  </r>
  <r>
    <d v="2018-08-01T00:00:00"/>
    <x v="36"/>
    <x v="10"/>
    <s v=".."/>
    <n v="0"/>
    <n v="0"/>
    <s v=".."/>
    <s v=".."/>
    <s v=".."/>
    <x v="10"/>
  </r>
  <r>
    <d v="2018-08-01T00:00:00"/>
    <x v="36"/>
    <x v="20"/>
    <n v="26348"/>
    <n v="1172.0540000000001"/>
    <n v="57.649000000000001"/>
    <n v="31331"/>
    <n v="930.10299999999995"/>
    <n v="35.212000000000003"/>
    <x v="10"/>
  </r>
  <r>
    <d v="2018-08-01T00:00:00"/>
    <x v="36"/>
    <x v="14"/>
    <n v="12721"/>
    <n v="131.52799999999999"/>
    <n v="2.2010000000000001"/>
    <n v="11629"/>
    <n v="68.715999999999994"/>
    <n v="1.853"/>
    <x v="10"/>
  </r>
  <r>
    <d v="2018-08-01T00:00:00"/>
    <x v="36"/>
    <x v="25"/>
    <n v="26742"/>
    <n v="537.47699999999998"/>
    <n v="48.83"/>
    <n v="28114"/>
    <n v="147.239"/>
    <n v="48.209000000000003"/>
    <x v="10"/>
  </r>
  <r>
    <d v="2018-08-01T00:00:00"/>
    <x v="36"/>
    <x v="2"/>
    <n v="2096"/>
    <n v="2.226"/>
    <n v="0.505"/>
    <n v="1764"/>
    <n v="1.169"/>
    <n v="1.5409999999999999"/>
    <x v="10"/>
  </r>
  <r>
    <d v="2018-08-01T00:00:00"/>
    <x v="36"/>
    <x v="1"/>
    <n v="69829"/>
    <n v="683.98299999999995"/>
    <n v="1.002"/>
    <n v="70852"/>
    <n v="1561.6959999999999"/>
    <n v="197.37700000000001"/>
    <x v="10"/>
  </r>
  <r>
    <d v="2018-08-01T00:00:00"/>
    <x v="36"/>
    <x v="9"/>
    <n v="3531"/>
    <n v="5.0000000000000001E-3"/>
    <n v="0"/>
    <n v="3093"/>
    <n v="1.8320000000000001"/>
    <n v="5.9359999999999999"/>
    <x v="10"/>
  </r>
  <r>
    <d v="2018-08-01T00:00:00"/>
    <x v="36"/>
    <x v="24"/>
    <n v="5394"/>
    <n v="128.76"/>
    <n v="7.0759999999999996"/>
    <n v="4783"/>
    <n v="117.145"/>
    <n v="2.2669999999999999"/>
    <x v="10"/>
  </r>
  <r>
    <d v="2018-08-01T00:00:00"/>
    <x v="36"/>
    <x v="16"/>
    <n v="48692"/>
    <n v="1094.085"/>
    <n v="38.859000000000002"/>
    <n v="44309"/>
    <n v="1393.683"/>
    <n v="127.947"/>
    <x v="10"/>
  </r>
  <r>
    <d v="2018-08-01T00:00:00"/>
    <x v="36"/>
    <x v="31"/>
    <n v="6960"/>
    <n v="232.56299999999999"/>
    <n v="2.7149999999999999"/>
    <n v="6784"/>
    <n v="21.829000000000001"/>
    <n v="3.6429999999999998"/>
    <x v="10"/>
  </r>
  <r>
    <d v="2018-08-01T00:00:00"/>
    <x v="36"/>
    <x v="17"/>
    <n v="6211"/>
    <n v="232.42"/>
    <n v="2.3479999999999999"/>
    <n v="5175"/>
    <n v="97.885999999999996"/>
    <n v="13.321999999999999"/>
    <x v="10"/>
  </r>
  <r>
    <d v="2018-08-01T00:00:00"/>
    <x v="36"/>
    <x v="18"/>
    <n v="12063"/>
    <n v="289.40300000000002"/>
    <n v="8.7379999999999995"/>
    <n v="12651"/>
    <n v="26.896999999999998"/>
    <n v="55.95"/>
    <x v="10"/>
  </r>
  <r>
    <d v="2018-08-01T00:00:00"/>
    <x v="36"/>
    <x v="8"/>
    <n v="55955"/>
    <n v="2155.2570000000001"/>
    <n v="135.649"/>
    <n v="59496"/>
    <n v="234.72300000000001"/>
    <n v="175.94200000000001"/>
    <x v="10"/>
  </r>
  <r>
    <d v="2018-08-01T00:00:00"/>
    <x v="55"/>
    <x v="35"/>
    <n v="53258"/>
    <n v="1254.9349999999999"/>
    <n v="34.375999999999998"/>
    <n v="60062"/>
    <n v="2089.0100000000002"/>
    <n v="6.6050000000000004"/>
    <x v="10"/>
  </r>
  <r>
    <d v="2018-08-01T00:00:00"/>
    <x v="37"/>
    <x v="32"/>
    <n v="4580"/>
    <n v="256.52199999999999"/>
    <n v="0"/>
    <n v="5425"/>
    <n v="330.68200000000002"/>
    <n v="0"/>
    <x v="10"/>
  </r>
  <r>
    <d v="2018-08-01T00:00:00"/>
    <x v="84"/>
    <x v="34"/>
    <n v="967"/>
    <n v="0.58699999999999997"/>
    <n v="0"/>
    <n v="1043"/>
    <n v="3.1629999999999998"/>
    <n v="0"/>
    <x v="10"/>
  </r>
  <r>
    <d v="2018-08-01T00:00:00"/>
    <x v="81"/>
    <x v="16"/>
    <n v="31894"/>
    <n v="423.01799999999997"/>
    <n v="0"/>
    <n v="29116"/>
    <n v="262.48"/>
    <n v="0"/>
    <x v="10"/>
  </r>
  <r>
    <d v="2018-08-01T00:00:00"/>
    <x v="67"/>
    <x v="4"/>
    <n v="3018"/>
    <n v="57.41"/>
    <n v="0"/>
    <n v="3636"/>
    <n v="79.869"/>
    <n v="0"/>
    <x v="10"/>
  </r>
  <r>
    <d v="2018-08-01T00:00:00"/>
    <x v="62"/>
    <x v="16"/>
    <n v="6365"/>
    <n v="22.808"/>
    <n v="0"/>
    <n v="7246"/>
    <n v="7.2830000000000004"/>
    <n v="0"/>
    <x v="10"/>
  </r>
  <r>
    <d v="2018-08-01T00:00:00"/>
    <x v="38"/>
    <x v="1"/>
    <n v="2520"/>
    <n v="183.18799999999999"/>
    <n v="0"/>
    <n v="1479"/>
    <n v="714.71"/>
    <n v="0"/>
    <x v="10"/>
  </r>
  <r>
    <d v="2018-08-01T00:00:00"/>
    <x v="38"/>
    <x v="16"/>
    <n v="140954"/>
    <n v="8141.9480000000003"/>
    <n v="354.98399999999998"/>
    <n v="140407"/>
    <n v="7248.7960000000003"/>
    <n v="0"/>
    <x v="10"/>
  </r>
  <r>
    <d v="2018-08-01T00:00:00"/>
    <x v="40"/>
    <x v="29"/>
    <n v="1355"/>
    <n v="8.577"/>
    <n v="0"/>
    <n v="1319"/>
    <n v="31.593"/>
    <n v="0"/>
    <x v="10"/>
  </r>
  <r>
    <d v="2018-08-01T00:00:00"/>
    <x v="41"/>
    <x v="31"/>
    <n v="5300"/>
    <n v="148.876"/>
    <n v="8.9999999999999993E-3"/>
    <n v="5550"/>
    <n v="338.86099999999999"/>
    <n v="0"/>
    <x v="10"/>
  </r>
  <r>
    <d v="2018-08-01T00:00:00"/>
    <x v="82"/>
    <x v="47"/>
    <n v="6427"/>
    <n v="256.40499999999997"/>
    <n v="6.5000000000000002E-2"/>
    <n v="5630"/>
    <n v="318.08600000000001"/>
    <n v="1E-3"/>
    <x v="10"/>
  </r>
  <r>
    <d v="2018-08-01T00:00:00"/>
    <x v="42"/>
    <x v="1"/>
    <s v=".."/>
    <n v="557.20100000000002"/>
    <n v="0"/>
    <s v=".."/>
    <n v="609.00599999999997"/>
    <n v="0"/>
    <x v="10"/>
  </r>
  <r>
    <d v="2018-08-01T00:00:00"/>
    <x v="43"/>
    <x v="17"/>
    <n v="42300"/>
    <n v="1581.931"/>
    <n v="58.88"/>
    <n v="43999"/>
    <n v="1508.701"/>
    <n v="3.0859999999999999"/>
    <x v="10"/>
  </r>
  <r>
    <d v="2018-08-01T00:00:00"/>
    <x v="83"/>
    <x v="4"/>
    <n v="2600"/>
    <n v="227.35400000000001"/>
    <n v="0"/>
    <n v="2746"/>
    <n v="128.19999999999999"/>
    <n v="0"/>
    <x v="10"/>
  </r>
  <r>
    <d v="2018-08-01T00:00:00"/>
    <x v="45"/>
    <x v="8"/>
    <n v="18632"/>
    <n v="669.01700000000005"/>
    <n v="82.272000000000006"/>
    <n v="20594"/>
    <n v="842.375"/>
    <n v="0.24099999999999999"/>
    <x v="10"/>
  </r>
  <r>
    <d v="2018-08-01T00:00:00"/>
    <x v="46"/>
    <x v="4"/>
    <s v=".."/>
    <s v=".."/>
    <s v=".."/>
    <s v=".."/>
    <n v="166.249"/>
    <n v="0"/>
    <x v="10"/>
  </r>
  <r>
    <d v="2018-08-01T00:00:00"/>
    <x v="46"/>
    <x v="15"/>
    <s v=".."/>
    <s v=".."/>
    <s v=".."/>
    <s v=".."/>
    <n v="65.698999999999998"/>
    <n v="0"/>
    <x v="10"/>
  </r>
  <r>
    <d v="2018-08-01T00:00:00"/>
    <x v="46"/>
    <x v="16"/>
    <s v=".."/>
    <s v=".."/>
    <s v=".."/>
    <s v=".."/>
    <n v="388.94200000000001"/>
    <n v="0"/>
    <x v="10"/>
  </r>
  <r>
    <d v="2018-08-01T00:00:00"/>
    <x v="46"/>
    <x v="8"/>
    <s v=".."/>
    <n v="1796.316"/>
    <n v="0"/>
    <s v=".."/>
    <s v=".."/>
    <s v=".."/>
    <x v="10"/>
  </r>
  <r>
    <d v="2018-08-01T00:00:00"/>
    <x v="47"/>
    <x v="26"/>
    <n v="15501"/>
    <n v="934.75900000000001"/>
    <n v="0"/>
    <n v="14193"/>
    <n v="465.03699999999998"/>
    <n v="0"/>
    <x v="10"/>
  </r>
  <r>
    <d v="2018-08-01T00:00:00"/>
    <x v="49"/>
    <x v="10"/>
    <n v="14650"/>
    <n v="16.222000000000001"/>
    <n v="0"/>
    <n v="14475"/>
    <n v="55.262"/>
    <n v="0"/>
    <x v="10"/>
  </r>
  <r>
    <d v="2018-08-01T00:00:00"/>
    <x v="49"/>
    <x v="20"/>
    <n v="7690"/>
    <n v="510.98899999999998"/>
    <n v="0"/>
    <n v="9262"/>
    <n v="158.09399999999999"/>
    <n v="0"/>
    <x v="10"/>
  </r>
  <r>
    <d v="2018-08-01T00:00:00"/>
    <x v="49"/>
    <x v="14"/>
    <n v="14276"/>
    <n v="82.772999999999996"/>
    <n v="0"/>
    <n v="13403"/>
    <n v="0.252"/>
    <n v="0"/>
    <x v="10"/>
  </r>
  <r>
    <d v="2018-08-01T00:00:00"/>
    <x v="49"/>
    <x v="1"/>
    <n v="47250"/>
    <n v="66.884"/>
    <n v="0"/>
    <n v="48362"/>
    <n v="44.948999999999998"/>
    <n v="0"/>
    <x v="10"/>
  </r>
  <r>
    <d v="2018-08-01T00:00:00"/>
    <x v="49"/>
    <x v="9"/>
    <n v="1532"/>
    <n v="0"/>
    <n v="0"/>
    <n v="1462"/>
    <n v="23.518999999999998"/>
    <n v="0"/>
    <x v="10"/>
  </r>
  <r>
    <d v="2018-08-01T00:00:00"/>
    <x v="49"/>
    <x v="29"/>
    <n v="518"/>
    <n v="0"/>
    <n v="0"/>
    <n v="626"/>
    <n v="16.393999999999998"/>
    <n v="0"/>
    <x v="10"/>
  </r>
  <r>
    <d v="2018-08-01T00:00:00"/>
    <x v="49"/>
    <x v="33"/>
    <n v="1221"/>
    <n v="1.7010000000000001"/>
    <n v="0"/>
    <n v="1060"/>
    <n v="0.22900000000000001"/>
    <n v="0"/>
    <x v="10"/>
  </r>
  <r>
    <d v="2018-08-01T00:00:00"/>
    <x v="49"/>
    <x v="8"/>
    <n v="17089"/>
    <n v="1109.182"/>
    <n v="0"/>
    <n v="19453"/>
    <n v="851.45899999999995"/>
    <n v="0"/>
    <x v="10"/>
  </r>
  <r>
    <d v="2018-08-01T00:00:00"/>
    <x v="49"/>
    <x v="12"/>
    <n v="2319"/>
    <n v="3.1549999999999998"/>
    <n v="0"/>
    <n v="2236"/>
    <n v="8.0839999999999996"/>
    <n v="0"/>
    <x v="10"/>
  </r>
  <r>
    <d v="2018-08-01T00:00:00"/>
    <x v="49"/>
    <x v="34"/>
    <n v="1642"/>
    <n v="2.8210000000000002"/>
    <n v="0"/>
    <n v="1743"/>
    <n v="0.97899999999999998"/>
    <n v="0"/>
    <x v="10"/>
  </r>
  <r>
    <d v="2018-08-01T00:00:00"/>
    <x v="72"/>
    <x v="4"/>
    <n v="8105"/>
    <n v="462.73200000000003"/>
    <n v="15.12"/>
    <n v="7233"/>
    <n v="415.05"/>
    <n v="0"/>
    <x v="10"/>
  </r>
  <r>
    <d v="2018-09-01T00:00:00"/>
    <x v="65"/>
    <x v="2"/>
    <n v="4905"/>
    <n v="4.5090000000000003"/>
    <n v="0.26400000000000001"/>
    <n v="5303"/>
    <n v="88.835999999999999"/>
    <n v="9.9120000000000008"/>
    <x v="10"/>
  </r>
  <r>
    <d v="2018-09-01T00:00:00"/>
    <x v="2"/>
    <x v="3"/>
    <n v="17328"/>
    <n v="338.76299999999998"/>
    <n v="10.773999999999999"/>
    <n v="15456"/>
    <n v="248.465"/>
    <n v="22.852"/>
    <x v="10"/>
  </r>
  <r>
    <d v="2018-09-01T00:00:00"/>
    <x v="3"/>
    <x v="4"/>
    <n v="13977"/>
    <n v="356.815"/>
    <n v="41.497999999999998"/>
    <n v="15752"/>
    <n v="561.90899999999999"/>
    <n v="0"/>
    <x v="10"/>
  </r>
  <r>
    <d v="2018-09-01T00:00:00"/>
    <x v="68"/>
    <x v="30"/>
    <n v="7550"/>
    <n v="188.07300000000001"/>
    <n v="0.25900000000000001"/>
    <n v="6675"/>
    <n v="146.851"/>
    <n v="8.9999999999999993E-3"/>
    <x v="10"/>
  </r>
  <r>
    <d v="2018-09-01T00:00:00"/>
    <x v="4"/>
    <x v="5"/>
    <n v="2864"/>
    <n v="59.993000000000002"/>
    <n v="0.308"/>
    <n v="2733"/>
    <n v="67.006"/>
    <n v="0"/>
    <x v="10"/>
  </r>
  <r>
    <d v="2018-09-01T00:00:00"/>
    <x v="5"/>
    <x v="6"/>
    <n v="865"/>
    <n v="0.56699999999999995"/>
    <n v="6.0000000000000001E-3"/>
    <n v="1124"/>
    <n v="9.44"/>
    <n v="0"/>
    <x v="10"/>
  </r>
  <r>
    <d v="2018-09-01T00:00:00"/>
    <x v="5"/>
    <x v="1"/>
    <n v="104905"/>
    <n v="2231.6959999999999"/>
    <n v="115.01300000000001"/>
    <n v="109144"/>
    <n v="2464.049"/>
    <n v="3.9630000000000001"/>
    <x v="10"/>
  </r>
  <r>
    <d v="2018-09-01T00:00:00"/>
    <x v="6"/>
    <x v="9"/>
    <n v="7028"/>
    <n v="26.1"/>
    <n v="0"/>
    <n v="7082"/>
    <n v="203.691"/>
    <n v="0"/>
    <x v="10"/>
  </r>
  <r>
    <d v="2018-09-01T00:00:00"/>
    <x v="9"/>
    <x v="12"/>
    <n v="5342"/>
    <n v="3.82"/>
    <n v="2.2890000000000001"/>
    <n v="5621"/>
    <n v="32.548999999999999"/>
    <n v="3.9820000000000002"/>
    <x v="10"/>
  </r>
  <r>
    <d v="2018-09-01T00:00:00"/>
    <x v="10"/>
    <x v="13"/>
    <n v="43219"/>
    <n v="1188.732"/>
    <n v="0"/>
    <n v="44040"/>
    <n v="811.827"/>
    <n v="0"/>
    <x v="10"/>
  </r>
  <r>
    <d v="2018-09-01T00:00:00"/>
    <x v="10"/>
    <x v="1"/>
    <n v="4002"/>
    <n v="0"/>
    <n v="0"/>
    <n v="5029"/>
    <n v="13.516999999999999"/>
    <n v="0"/>
    <x v="10"/>
  </r>
  <r>
    <d v="2018-09-01T00:00:00"/>
    <x v="73"/>
    <x v="25"/>
    <n v="4997"/>
    <n v="458.14499999999998"/>
    <n v="0.27600000000000002"/>
    <n v="6473"/>
    <n v="440.64100000000002"/>
    <n v="0"/>
    <x v="10"/>
  </r>
  <r>
    <d v="2018-09-01T00:00:00"/>
    <x v="74"/>
    <x v="8"/>
    <n v="6943"/>
    <n v="51.658000000000001"/>
    <n v="62.697000000000003"/>
    <n v="7375"/>
    <n v="239.26900000000001"/>
    <n v="0"/>
    <x v="10"/>
  </r>
  <r>
    <d v="2018-09-01T00:00:00"/>
    <x v="13"/>
    <x v="15"/>
    <n v="6867"/>
    <n v="186.70400000000001"/>
    <n v="42.935000000000002"/>
    <n v="6664"/>
    <n v="146.75399999999999"/>
    <n v="0"/>
    <x v="10"/>
  </r>
  <r>
    <d v="2018-09-01T00:00:00"/>
    <x v="80"/>
    <x v="14"/>
    <n v="6481"/>
    <n v="0"/>
    <n v="0"/>
    <n v="6780"/>
    <n v="0"/>
    <n v="0"/>
    <x v="10"/>
  </r>
  <r>
    <d v="2018-09-01T00:00:00"/>
    <x v="78"/>
    <x v="4"/>
    <n v="2526"/>
    <n v="214.74600000000001"/>
    <n v="0"/>
    <n v="2976"/>
    <n v="189.90799999999999"/>
    <n v="0"/>
    <x v="10"/>
  </r>
  <r>
    <d v="2018-09-01T00:00:00"/>
    <x v="14"/>
    <x v="16"/>
    <n v="2935"/>
    <n v="15.493"/>
    <n v="0"/>
    <n v="2885"/>
    <n v="183.535"/>
    <n v="0"/>
    <x v="10"/>
  </r>
  <r>
    <d v="2018-09-01T00:00:00"/>
    <x v="14"/>
    <x v="18"/>
    <n v="4687"/>
    <n v="392.976"/>
    <n v="7.5069999999999997"/>
    <n v="4566"/>
    <n v="92.956000000000003"/>
    <n v="0"/>
    <x v="10"/>
  </r>
  <r>
    <d v="2018-09-01T00:00:00"/>
    <x v="16"/>
    <x v="20"/>
    <n v="71850"/>
    <n v="3269.6039999999998"/>
    <n v="14.03"/>
    <n v="71350"/>
    <n v="3493.4780000000001"/>
    <n v="1.3759999999999999"/>
    <x v="10"/>
  </r>
  <r>
    <d v="2018-09-01T00:00:00"/>
    <x v="69"/>
    <x v="24"/>
    <n v="8846"/>
    <n v="372.27199999999999"/>
    <n v="0"/>
    <n v="8669"/>
    <n v="355.51299999999998"/>
    <n v="0"/>
    <x v="10"/>
  </r>
  <r>
    <d v="2018-09-01T00:00:00"/>
    <x v="17"/>
    <x v="1"/>
    <n v="4481"/>
    <n v="38.988999999999997"/>
    <n v="0"/>
    <n v="4750"/>
    <n v="159.053"/>
    <n v="0"/>
    <x v="10"/>
  </r>
  <r>
    <d v="2018-09-01T00:00:00"/>
    <x v="17"/>
    <x v="21"/>
    <n v="14369"/>
    <n v="587.58500000000004"/>
    <n v="38.792999999999999"/>
    <n v="19193"/>
    <n v="997.64300000000003"/>
    <n v="3.6509999999999998"/>
    <x v="10"/>
  </r>
  <r>
    <d v="2018-09-01T00:00:00"/>
    <x v="18"/>
    <x v="4"/>
    <n v="23826"/>
    <n v="755.30100000000004"/>
    <n v="50.378999999999998"/>
    <n v="27530"/>
    <n v="982.88499999999999"/>
    <n v="0"/>
    <x v="10"/>
  </r>
  <r>
    <d v="2018-09-01T00:00:00"/>
    <x v="19"/>
    <x v="4"/>
    <n v="47925"/>
    <n v="1488.8430000000001"/>
    <n v="139.84"/>
    <n v="49924"/>
    <n v="1782.723"/>
    <n v="27.777000000000001"/>
    <x v="10"/>
  </r>
  <r>
    <d v="2018-09-01T00:00:00"/>
    <x v="53"/>
    <x v="8"/>
    <n v="6822"/>
    <n v="287.30599999999998"/>
    <n v="27.266999999999999"/>
    <n v="7059"/>
    <n v="352.36399999999998"/>
    <n v="0"/>
    <x v="10"/>
  </r>
  <r>
    <d v="2018-09-01T00:00:00"/>
    <x v="85"/>
    <x v="4"/>
    <n v="382"/>
    <n v="2.2909999999999999"/>
    <n v="0"/>
    <n v="237"/>
    <n v="4.8570000000000002"/>
    <n v="0"/>
    <x v="10"/>
  </r>
  <r>
    <d v="2018-09-01T00:00:00"/>
    <x v="21"/>
    <x v="20"/>
    <s v=".."/>
    <s v=".."/>
    <s v=".."/>
    <s v=".."/>
    <n v="117.474"/>
    <n v="0"/>
    <x v="10"/>
  </r>
  <r>
    <d v="2018-09-01T00:00:00"/>
    <x v="21"/>
    <x v="1"/>
    <n v="5183"/>
    <n v="358.42099999999999"/>
    <n v="0"/>
    <n v="6468"/>
    <n v="99.400999999999996"/>
    <n v="0"/>
    <x v="10"/>
  </r>
  <r>
    <d v="2018-09-01T00:00:00"/>
    <x v="21"/>
    <x v="16"/>
    <n v="10641"/>
    <n v="44.854999999999997"/>
    <n v="0.38300000000000001"/>
    <n v="9567"/>
    <n v="141.44800000000001"/>
    <n v="13.321"/>
    <x v="10"/>
  </r>
  <r>
    <d v="2018-09-01T00:00:00"/>
    <x v="21"/>
    <x v="17"/>
    <n v="5441"/>
    <n v="3.6999999999999998E-2"/>
    <n v="0"/>
    <n v="4251"/>
    <n v="25.988"/>
    <n v="0"/>
    <x v="10"/>
  </r>
  <r>
    <d v="2018-09-01T00:00:00"/>
    <x v="21"/>
    <x v="23"/>
    <n v="130837"/>
    <n v="3427.6419999999998"/>
    <n v="115.866"/>
    <n v="121189"/>
    <n v="3059.9650000000001"/>
    <n v="60.09"/>
    <x v="10"/>
  </r>
  <r>
    <d v="2018-09-01T00:00:00"/>
    <x v="22"/>
    <x v="23"/>
    <n v="57626"/>
    <n v="971.01"/>
    <n v="25.001999999999999"/>
    <n v="54318"/>
    <n v="1120.9349999999999"/>
    <n v="24.646999999999998"/>
    <x v="10"/>
  </r>
  <r>
    <d v="2018-09-01T00:00:00"/>
    <x v="23"/>
    <x v="21"/>
    <n v="3549"/>
    <n v="189.358"/>
    <n v="1.0880000000000001"/>
    <n v="4113"/>
    <n v="88.680999999999997"/>
    <n v="0"/>
    <x v="10"/>
  </r>
  <r>
    <d v="2018-09-01T00:00:00"/>
    <x v="24"/>
    <x v="4"/>
    <s v=".."/>
    <s v=".."/>
    <s v=".."/>
    <s v=".."/>
    <n v="1294.008"/>
    <n v="0"/>
    <x v="10"/>
  </r>
  <r>
    <d v="2018-09-01T00:00:00"/>
    <x v="24"/>
    <x v="8"/>
    <s v=".."/>
    <n v="1178.5740000000001"/>
    <n v="0"/>
    <s v=".."/>
    <s v=".."/>
    <s v=".."/>
    <x v="10"/>
  </r>
  <r>
    <d v="2018-09-01T00:00:00"/>
    <x v="59"/>
    <x v="10"/>
    <n v="22254"/>
    <n v="285.24200000000002"/>
    <n v="3.5999999999999997E-2"/>
    <n v="24034"/>
    <n v="209.82599999999999"/>
    <n v="7.7750000000000004"/>
    <x v="10"/>
  </r>
  <r>
    <d v="2018-09-01T00:00:00"/>
    <x v="25"/>
    <x v="14"/>
    <n v="23826"/>
    <n v="567.91099999999994"/>
    <n v="122.477"/>
    <n v="26222"/>
    <n v="486.827"/>
    <n v="7.0000000000000001E-3"/>
    <x v="10"/>
  </r>
  <r>
    <d v="2018-09-01T00:00:00"/>
    <x v="60"/>
    <x v="4"/>
    <n v="8975"/>
    <n v="443.59199999999998"/>
    <n v="0"/>
    <n v="9900"/>
    <n v="346.85599999999999"/>
    <n v="0"/>
    <x v="10"/>
  </r>
  <r>
    <d v="2018-09-01T00:00:00"/>
    <x v="26"/>
    <x v="8"/>
    <n v="9874"/>
    <n v="183.036"/>
    <n v="0"/>
    <n v="10622"/>
    <n v="202.04"/>
    <n v="0"/>
    <x v="10"/>
  </r>
  <r>
    <d v="2018-09-01T00:00:00"/>
    <x v="75"/>
    <x v="20"/>
    <n v="1503"/>
    <n v="143.65600000000001"/>
    <n v="0"/>
    <n v="1475"/>
    <n v="22.736000000000001"/>
    <n v="0"/>
    <x v="10"/>
  </r>
  <r>
    <d v="2018-09-01T00:00:00"/>
    <x v="54"/>
    <x v="14"/>
    <n v="12882"/>
    <n v="23.762"/>
    <n v="0"/>
    <n v="13055"/>
    <n v="0"/>
    <n v="0"/>
    <x v="10"/>
  </r>
  <r>
    <d v="2018-09-01T00:00:00"/>
    <x v="58"/>
    <x v="25"/>
    <n v="8200"/>
    <n v="341.11900000000003"/>
    <n v="191.97399999999999"/>
    <n v="10404"/>
    <n v="458.11399999999998"/>
    <n v="8.3000000000000004E-2"/>
    <x v="10"/>
  </r>
  <r>
    <d v="2018-09-01T00:00:00"/>
    <x v="28"/>
    <x v="4"/>
    <n v="1178"/>
    <n v="140.44900000000001"/>
    <n v="0"/>
    <n v="1149"/>
    <n v="66.926000000000002"/>
    <n v="0"/>
    <x v="10"/>
  </r>
  <r>
    <d v="2018-09-01T00:00:00"/>
    <x v="28"/>
    <x v="10"/>
    <n v="2740"/>
    <n v="2.1720000000000002"/>
    <n v="0"/>
    <n v="2680"/>
    <n v="0.22"/>
    <n v="0"/>
    <x v="10"/>
  </r>
  <r>
    <d v="2018-09-01T00:00:00"/>
    <x v="28"/>
    <x v="14"/>
    <n v="62489"/>
    <n v="356.63499999999999"/>
    <n v="1.74"/>
    <n v="63042"/>
    <n v="12.141999999999999"/>
    <n v="0.751"/>
    <x v="10"/>
  </r>
  <r>
    <d v="2018-09-01T00:00:00"/>
    <x v="28"/>
    <x v="25"/>
    <n v="15261"/>
    <n v="176.803"/>
    <n v="4.2320000000000002"/>
    <n v="17058"/>
    <n v="5.8049999999999997"/>
    <n v="0.113"/>
    <x v="10"/>
  </r>
  <r>
    <d v="2018-09-01T00:00:00"/>
    <x v="28"/>
    <x v="1"/>
    <n v="31606"/>
    <n v="3.097"/>
    <n v="0"/>
    <n v="33514"/>
    <n v="8.0269999999999992"/>
    <n v="0"/>
    <x v="10"/>
  </r>
  <r>
    <d v="2018-09-01T00:00:00"/>
    <x v="28"/>
    <x v="16"/>
    <n v="2703"/>
    <n v="62.820999999999998"/>
    <n v="1.7130000000000001"/>
    <n v="2657"/>
    <n v="28.219000000000001"/>
    <n v="0"/>
    <x v="10"/>
  </r>
  <r>
    <d v="2018-09-01T00:00:00"/>
    <x v="28"/>
    <x v="17"/>
    <n v="11598"/>
    <n v="355.84199999999998"/>
    <n v="4.6859999999999999"/>
    <n v="11390"/>
    <n v="47.665999999999997"/>
    <n v="2.379"/>
    <x v="10"/>
  </r>
  <r>
    <d v="2018-09-01T00:00:00"/>
    <x v="28"/>
    <x v="8"/>
    <n v="12396"/>
    <n v="147.64099999999999"/>
    <n v="7.0739999999999998"/>
    <n v="12809"/>
    <n v="51.735999999999997"/>
    <n v="1.9039999999999999"/>
    <x v="10"/>
  </r>
  <r>
    <d v="2018-09-01T00:00:00"/>
    <x v="28"/>
    <x v="26"/>
    <n v="7162"/>
    <n v="237.65"/>
    <n v="0"/>
    <n v="7129"/>
    <n v="1.7969999999999999"/>
    <n v="3.879"/>
    <x v="10"/>
  </r>
  <r>
    <d v="2018-09-01T00:00:00"/>
    <x v="57"/>
    <x v="16"/>
    <n v="3023"/>
    <n v="10.195"/>
    <n v="0"/>
    <n v="2932"/>
    <n v="0.54200000000000004"/>
    <n v="0"/>
    <x v="10"/>
  </r>
  <r>
    <d v="2018-09-01T00:00:00"/>
    <x v="29"/>
    <x v="15"/>
    <n v="10891"/>
    <n v="196.202"/>
    <n v="100.467"/>
    <n v="11039"/>
    <n v="273.74599999999998"/>
    <n v="5.133"/>
    <x v="10"/>
  </r>
  <r>
    <d v="2018-09-01T00:00:00"/>
    <x v="77"/>
    <x v="27"/>
    <n v="4375"/>
    <n v="142.572"/>
    <n v="0"/>
    <n v="4541"/>
    <n v="265.25099999999998"/>
    <n v="0"/>
    <x v="10"/>
  </r>
  <r>
    <d v="2018-09-01T00:00:00"/>
    <x v="77"/>
    <x v="1"/>
    <n v="2676"/>
    <n v="35.725000000000001"/>
    <n v="0"/>
    <n v="2785"/>
    <n v="112.373"/>
    <n v="0"/>
    <x v="10"/>
  </r>
  <r>
    <d v="2018-09-01T00:00:00"/>
    <x v="31"/>
    <x v="13"/>
    <n v="44092"/>
    <n v="2036.92"/>
    <n v="97.03"/>
    <n v="45443"/>
    <n v="975.85900000000004"/>
    <n v="2.3490000000000002"/>
    <x v="10"/>
  </r>
  <r>
    <d v="2018-09-01T00:00:00"/>
    <x v="71"/>
    <x v="14"/>
    <n v="4786"/>
    <n v="2.9180000000000001"/>
    <n v="0"/>
    <n v="5614"/>
    <n v="4.6980000000000004"/>
    <n v="0"/>
    <x v="10"/>
  </r>
  <r>
    <d v="2018-09-01T00:00:00"/>
    <x v="71"/>
    <x v="13"/>
    <n v="5235"/>
    <n v="4.3170000000000002"/>
    <n v="0"/>
    <n v="5578"/>
    <n v="0.20100000000000001"/>
    <n v="0"/>
    <x v="10"/>
  </r>
  <r>
    <d v="2018-09-01T00:00:00"/>
    <x v="66"/>
    <x v="28"/>
    <n v="891"/>
    <n v="3.8290000000000002"/>
    <n v="0.08"/>
    <n v="819"/>
    <n v="20.478999999999999"/>
    <n v="1.6"/>
    <x v="10"/>
  </r>
  <r>
    <d v="2018-09-01T00:00:00"/>
    <x v="34"/>
    <x v="9"/>
    <s v=".."/>
    <n v="2.5129999999999999"/>
    <n v="0"/>
    <s v=".."/>
    <n v="75.23"/>
    <n v="0"/>
    <x v="10"/>
  </r>
  <r>
    <d v="2018-09-01T00:00:00"/>
    <x v="34"/>
    <x v="29"/>
    <s v=".."/>
    <n v="7.4999999999999997E-2"/>
    <n v="0"/>
    <s v=".."/>
    <n v="13.369"/>
    <n v="0"/>
    <x v="10"/>
  </r>
  <r>
    <d v="2018-09-01T00:00:00"/>
    <x v="35"/>
    <x v="24"/>
    <n v="10192"/>
    <n v="122.919"/>
    <n v="0"/>
    <n v="11272"/>
    <n v="416.36399999999998"/>
    <n v="0"/>
    <x v="10"/>
  </r>
  <r>
    <d v="2018-09-01T00:00:00"/>
    <x v="64"/>
    <x v="4"/>
    <s v=".."/>
    <s v=".."/>
    <s v=".."/>
    <s v=".."/>
    <n v="317.13900000000001"/>
    <n v="0"/>
    <x v="10"/>
  </r>
  <r>
    <d v="2018-09-01T00:00:00"/>
    <x v="64"/>
    <x v="25"/>
    <s v=".."/>
    <n v="324.75700000000001"/>
    <n v="0"/>
    <s v=".."/>
    <n v="21.446999999999999"/>
    <n v="0"/>
    <x v="10"/>
  </r>
  <r>
    <d v="2018-09-01T00:00:00"/>
    <x v="64"/>
    <x v="15"/>
    <s v=".."/>
    <s v=".."/>
    <s v=".."/>
    <s v=".."/>
    <n v="1.8"/>
    <n v="0"/>
    <x v="10"/>
  </r>
  <r>
    <d v="2018-09-01T00:00:00"/>
    <x v="64"/>
    <x v="8"/>
    <s v=".."/>
    <n v="410.37400000000002"/>
    <n v="0"/>
    <s v=".."/>
    <s v=".."/>
    <s v=".."/>
    <x v="10"/>
  </r>
  <r>
    <d v="2018-09-01T00:00:00"/>
    <x v="36"/>
    <x v="27"/>
    <n v="5307"/>
    <n v="40.155999999999999"/>
    <n v="0"/>
    <n v="5496"/>
    <n v="0.66"/>
    <n v="2.1219999999999999"/>
    <x v="10"/>
  </r>
  <r>
    <d v="2018-09-01T00:00:00"/>
    <x v="36"/>
    <x v="4"/>
    <n v="12556"/>
    <n v="380.63600000000002"/>
    <n v="38.018000000000001"/>
    <n v="14353"/>
    <n v="833.37599999999998"/>
    <n v="46.652999999999999"/>
    <x v="10"/>
  </r>
  <r>
    <d v="2018-09-01T00:00:00"/>
    <x v="36"/>
    <x v="20"/>
    <n v="26098"/>
    <n v="1053.1179999999999"/>
    <n v="51.884"/>
    <n v="25750"/>
    <n v="894.19200000000001"/>
    <n v="33.1"/>
    <x v="10"/>
  </r>
  <r>
    <d v="2018-09-01T00:00:00"/>
    <x v="36"/>
    <x v="14"/>
    <n v="12169"/>
    <n v="160.30099999999999"/>
    <n v="2.286"/>
    <n v="11591"/>
    <n v="84.058000000000007"/>
    <n v="1.1599999999999999"/>
    <x v="10"/>
  </r>
  <r>
    <d v="2018-09-01T00:00:00"/>
    <x v="36"/>
    <x v="25"/>
    <n v="25025"/>
    <n v="472.8"/>
    <n v="41.375999999999998"/>
    <n v="28723"/>
    <n v="194.17400000000001"/>
    <n v="53.207999999999998"/>
    <x v="10"/>
  </r>
  <r>
    <d v="2018-09-01T00:00:00"/>
    <x v="36"/>
    <x v="2"/>
    <n v="2518"/>
    <n v="1.7769999999999999"/>
    <n v="0.51100000000000001"/>
    <n v="2567"/>
    <n v="1.5229999999999999"/>
    <n v="2.86"/>
    <x v="10"/>
  </r>
  <r>
    <d v="2018-09-01T00:00:00"/>
    <x v="36"/>
    <x v="1"/>
    <n v="68698"/>
    <n v="690.65700000000004"/>
    <n v="1.242"/>
    <n v="76683"/>
    <n v="1560.424"/>
    <n v="182.40299999999999"/>
    <x v="10"/>
  </r>
  <r>
    <d v="2018-09-01T00:00:00"/>
    <x v="36"/>
    <x v="9"/>
    <n v="3446"/>
    <n v="0"/>
    <n v="0"/>
    <n v="3323"/>
    <n v="4.1159999999999997"/>
    <n v="4.8979999999999997"/>
    <x v="10"/>
  </r>
  <r>
    <d v="2018-09-01T00:00:00"/>
    <x v="36"/>
    <x v="24"/>
    <n v="5352"/>
    <n v="96.742000000000004"/>
    <n v="5.4340000000000002"/>
    <n v="5105"/>
    <n v="141.59899999999999"/>
    <n v="1.6639999999999999"/>
    <x v="10"/>
  </r>
  <r>
    <d v="2018-09-01T00:00:00"/>
    <x v="36"/>
    <x v="16"/>
    <n v="45447"/>
    <n v="947.07399999999996"/>
    <n v="39.981999999999999"/>
    <n v="44904"/>
    <n v="1156.5609999999999"/>
    <n v="117.994"/>
    <x v="10"/>
  </r>
  <r>
    <d v="2018-09-01T00:00:00"/>
    <x v="36"/>
    <x v="31"/>
    <n v="7426"/>
    <n v="206.95"/>
    <n v="1.962"/>
    <n v="7003"/>
    <n v="20.423999999999999"/>
    <n v="2.0950000000000002"/>
    <x v="10"/>
  </r>
  <r>
    <d v="2018-09-01T00:00:00"/>
    <x v="36"/>
    <x v="21"/>
    <s v=".."/>
    <s v=".."/>
    <s v=".."/>
    <s v=".."/>
    <n v="100"/>
    <n v="0"/>
    <x v="10"/>
  </r>
  <r>
    <d v="2018-09-01T00:00:00"/>
    <x v="36"/>
    <x v="17"/>
    <n v="6397"/>
    <n v="192.34299999999999"/>
    <n v="2.492"/>
    <n v="6375"/>
    <n v="132.482"/>
    <n v="12.31"/>
    <x v="10"/>
  </r>
  <r>
    <d v="2018-09-01T00:00:00"/>
    <x v="36"/>
    <x v="18"/>
    <n v="12132"/>
    <n v="266.12200000000001"/>
    <n v="9.4"/>
    <n v="12630"/>
    <n v="31.318000000000001"/>
    <n v="53.720999999999997"/>
    <x v="10"/>
  </r>
  <r>
    <d v="2018-09-01T00:00:00"/>
    <x v="36"/>
    <x v="8"/>
    <n v="58577"/>
    <n v="1915.652"/>
    <n v="114.901"/>
    <n v="61268"/>
    <n v="299.81799999999998"/>
    <n v="167.97200000000001"/>
    <x v="10"/>
  </r>
  <r>
    <d v="2018-09-01T00:00:00"/>
    <x v="55"/>
    <x v="35"/>
    <n v="55785"/>
    <n v="1286.44"/>
    <n v="35.762999999999998"/>
    <n v="52789"/>
    <n v="2366.759"/>
    <n v="3.6999999999999998E-2"/>
    <x v="10"/>
  </r>
  <r>
    <d v="2018-09-01T00:00:00"/>
    <x v="37"/>
    <x v="32"/>
    <n v="5139"/>
    <n v="208.25700000000001"/>
    <n v="7.5999999999999998E-2"/>
    <n v="5333"/>
    <n v="363.09899999999999"/>
    <n v="0"/>
    <x v="10"/>
  </r>
  <r>
    <d v="2018-09-01T00:00:00"/>
    <x v="84"/>
    <x v="34"/>
    <n v="1124"/>
    <n v="0.38700000000000001"/>
    <n v="0"/>
    <n v="1170"/>
    <n v="8.6430000000000007"/>
    <n v="0"/>
    <x v="10"/>
  </r>
  <r>
    <d v="2018-09-01T00:00:00"/>
    <x v="81"/>
    <x v="16"/>
    <n v="30986"/>
    <n v="408.39299999999997"/>
    <n v="0"/>
    <n v="31542"/>
    <n v="325.661"/>
    <n v="0"/>
    <x v="10"/>
  </r>
  <r>
    <d v="2018-09-01T00:00:00"/>
    <x v="67"/>
    <x v="4"/>
    <n v="3151"/>
    <n v="63.610999999999997"/>
    <n v="0"/>
    <n v="3899"/>
    <n v="96.206999999999994"/>
    <n v="0"/>
    <x v="10"/>
  </r>
  <r>
    <d v="2018-09-01T00:00:00"/>
    <x v="62"/>
    <x v="16"/>
    <n v="6019"/>
    <n v="18.576000000000001"/>
    <n v="0"/>
    <n v="5814"/>
    <n v="8.8279999999999994"/>
    <n v="0"/>
    <x v="10"/>
  </r>
  <r>
    <d v="2018-09-01T00:00:00"/>
    <x v="38"/>
    <x v="1"/>
    <n v="2291"/>
    <n v="323.86900000000003"/>
    <n v="0"/>
    <n v="1707"/>
    <n v="624.01"/>
    <n v="0"/>
    <x v="10"/>
  </r>
  <r>
    <d v="2018-09-01T00:00:00"/>
    <x v="38"/>
    <x v="16"/>
    <n v="145111"/>
    <n v="7813.9290000000001"/>
    <n v="348.79599999999999"/>
    <n v="140473"/>
    <n v="7689.0770000000002"/>
    <n v="0"/>
    <x v="10"/>
  </r>
  <r>
    <d v="2018-09-01T00:00:00"/>
    <x v="40"/>
    <x v="29"/>
    <n v="1706"/>
    <n v="4.3209999999999997"/>
    <n v="0"/>
    <n v="1641"/>
    <n v="26.373999999999999"/>
    <n v="0"/>
    <x v="10"/>
  </r>
  <r>
    <d v="2018-09-01T00:00:00"/>
    <x v="41"/>
    <x v="31"/>
    <n v="6028"/>
    <n v="93.301000000000002"/>
    <n v="0"/>
    <n v="6455"/>
    <n v="367.46"/>
    <n v="0"/>
    <x v="10"/>
  </r>
  <r>
    <d v="2018-09-01T00:00:00"/>
    <x v="82"/>
    <x v="47"/>
    <n v="6626"/>
    <n v="250.51"/>
    <n v="0.23"/>
    <n v="6003"/>
    <n v="266.83300000000003"/>
    <n v="0"/>
    <x v="10"/>
  </r>
  <r>
    <d v="2018-09-01T00:00:00"/>
    <x v="42"/>
    <x v="1"/>
    <s v=".."/>
    <n v="420.65100000000001"/>
    <n v="0"/>
    <s v=".."/>
    <n v="426.97500000000002"/>
    <n v="0"/>
    <x v="10"/>
  </r>
  <r>
    <d v="2018-09-01T00:00:00"/>
    <x v="43"/>
    <x v="17"/>
    <n v="41825"/>
    <n v="1537.271"/>
    <n v="61.616999999999997"/>
    <n v="44504"/>
    <n v="1729.6179999999999"/>
    <n v="3.2749999999999999"/>
    <x v="10"/>
  </r>
  <r>
    <d v="2018-09-01T00:00:00"/>
    <x v="83"/>
    <x v="4"/>
    <n v="2438"/>
    <n v="194.74299999999999"/>
    <n v="0"/>
    <n v="2776"/>
    <n v="132.328"/>
    <n v="0"/>
    <x v="10"/>
  </r>
  <r>
    <d v="2018-09-01T00:00:00"/>
    <x v="45"/>
    <x v="8"/>
    <n v="18208"/>
    <n v="584.04"/>
    <n v="84.947999999999993"/>
    <n v="19898"/>
    <n v="901.61900000000003"/>
    <n v="0"/>
    <x v="10"/>
  </r>
  <r>
    <d v="2018-09-01T00:00:00"/>
    <x v="46"/>
    <x v="4"/>
    <s v=".."/>
    <s v=".."/>
    <s v=".."/>
    <s v=".."/>
    <n v="183.13499999999999"/>
    <n v="0"/>
    <x v="10"/>
  </r>
  <r>
    <d v="2018-09-01T00:00:00"/>
    <x v="46"/>
    <x v="15"/>
    <s v=".."/>
    <s v=".."/>
    <s v=".."/>
    <s v=".."/>
    <n v="228.54900000000001"/>
    <n v="0"/>
    <x v="10"/>
  </r>
  <r>
    <d v="2018-09-01T00:00:00"/>
    <x v="46"/>
    <x v="16"/>
    <s v=".."/>
    <s v=".."/>
    <s v=".."/>
    <s v=".."/>
    <n v="360.68"/>
    <n v="0"/>
    <x v="10"/>
  </r>
  <r>
    <d v="2018-09-01T00:00:00"/>
    <x v="46"/>
    <x v="8"/>
    <s v=".."/>
    <n v="1719.9369999999999"/>
    <n v="0"/>
    <s v=".."/>
    <s v=".."/>
    <s v=".."/>
    <x v="10"/>
  </r>
  <r>
    <d v="2018-09-01T00:00:00"/>
    <x v="47"/>
    <x v="26"/>
    <n v="14517"/>
    <n v="995.32299999999998"/>
    <n v="0"/>
    <n v="15760"/>
    <n v="563.34199999999998"/>
    <n v="0"/>
    <x v="10"/>
  </r>
  <r>
    <d v="2018-09-01T00:00:00"/>
    <x v="49"/>
    <x v="10"/>
    <n v="14067"/>
    <n v="16.111999999999998"/>
    <n v="0"/>
    <n v="14141"/>
    <n v="67.396000000000001"/>
    <n v="0"/>
    <x v="10"/>
  </r>
  <r>
    <d v="2018-09-01T00:00:00"/>
    <x v="49"/>
    <x v="20"/>
    <n v="8342"/>
    <n v="481.50700000000001"/>
    <n v="0"/>
    <n v="8408"/>
    <n v="293.60500000000002"/>
    <n v="0"/>
    <x v="10"/>
  </r>
  <r>
    <d v="2018-09-01T00:00:00"/>
    <x v="49"/>
    <x v="14"/>
    <n v="14244"/>
    <n v="39.35"/>
    <n v="0"/>
    <n v="13390"/>
    <n v="3.3000000000000002E-2"/>
    <n v="0"/>
    <x v="10"/>
  </r>
  <r>
    <d v="2018-09-01T00:00:00"/>
    <x v="49"/>
    <x v="1"/>
    <n v="47891"/>
    <n v="58.098999999999997"/>
    <n v="0"/>
    <n v="52269"/>
    <n v="51.420999999999999"/>
    <n v="0"/>
    <x v="10"/>
  </r>
  <r>
    <d v="2018-09-01T00:00:00"/>
    <x v="49"/>
    <x v="9"/>
    <n v="1288"/>
    <n v="0"/>
    <n v="0"/>
    <n v="1412"/>
    <n v="23.646999999999998"/>
    <n v="0"/>
    <x v="10"/>
  </r>
  <r>
    <d v="2018-09-01T00:00:00"/>
    <x v="49"/>
    <x v="29"/>
    <n v="386"/>
    <n v="0"/>
    <n v="0"/>
    <n v="591"/>
    <n v="12.846"/>
    <n v="0"/>
    <x v="10"/>
  </r>
  <r>
    <d v="2018-09-01T00:00:00"/>
    <x v="49"/>
    <x v="33"/>
    <n v="1078"/>
    <n v="1.0289999999999999"/>
    <n v="0"/>
    <n v="1094"/>
    <n v="0.95799999999999996"/>
    <n v="0"/>
    <x v="10"/>
  </r>
  <r>
    <d v="2018-09-01T00:00:00"/>
    <x v="49"/>
    <x v="8"/>
    <n v="19693"/>
    <n v="771.66200000000003"/>
    <n v="0"/>
    <n v="21348"/>
    <n v="868.29300000000001"/>
    <n v="0"/>
    <x v="10"/>
  </r>
  <r>
    <d v="2018-09-01T00:00:00"/>
    <x v="49"/>
    <x v="12"/>
    <n v="2435"/>
    <n v="1.97"/>
    <n v="0"/>
    <n v="2681"/>
    <n v="8.5890000000000004"/>
    <n v="0"/>
    <x v="10"/>
  </r>
  <r>
    <d v="2018-09-01T00:00:00"/>
    <x v="49"/>
    <x v="34"/>
    <n v="1801"/>
    <n v="0.55300000000000005"/>
    <n v="0"/>
    <n v="1923"/>
    <n v="1.732"/>
    <n v="0"/>
    <x v="10"/>
  </r>
  <r>
    <d v="2018-09-01T00:00:00"/>
    <x v="72"/>
    <x v="4"/>
    <n v="7338"/>
    <n v="452.29599999999999"/>
    <n v="12.612"/>
    <n v="7799"/>
    <n v="483.15899999999999"/>
    <n v="0"/>
    <x v="10"/>
  </r>
  <r>
    <d v="2018-10-01T00:00:00"/>
    <x v="65"/>
    <x v="2"/>
    <n v="5748"/>
    <n v="4.7140000000000004"/>
    <n v="0.47799999999999998"/>
    <n v="5605"/>
    <n v="89.465000000000003"/>
    <n v="9.3740000000000006"/>
    <x v="10"/>
  </r>
  <r>
    <d v="2018-10-01T00:00:00"/>
    <x v="2"/>
    <x v="3"/>
    <n v="16977"/>
    <n v="339.25299999999999"/>
    <n v="12.114000000000001"/>
    <n v="11600"/>
    <n v="301.31799999999998"/>
    <n v="23.41"/>
    <x v="10"/>
  </r>
  <r>
    <d v="2018-10-01T00:00:00"/>
    <x v="3"/>
    <x v="4"/>
    <n v="17681"/>
    <n v="403.666"/>
    <n v="36.360999999999997"/>
    <n v="15664"/>
    <n v="652.54499999999996"/>
    <n v="0"/>
    <x v="10"/>
  </r>
  <r>
    <d v="2018-10-01T00:00:00"/>
    <x v="68"/>
    <x v="30"/>
    <n v="8081"/>
    <n v="240.19399999999999"/>
    <n v="0.63900000000000001"/>
    <n v="6785"/>
    <n v="146.215"/>
    <n v="0.01"/>
    <x v="10"/>
  </r>
  <r>
    <d v="2018-10-01T00:00:00"/>
    <x v="4"/>
    <x v="5"/>
    <n v="2819"/>
    <n v="53.25"/>
    <n v="0.442"/>
    <n v="2199"/>
    <n v="65.721999999999994"/>
    <n v="0"/>
    <x v="10"/>
  </r>
  <r>
    <d v="2018-10-01T00:00:00"/>
    <x v="5"/>
    <x v="6"/>
    <n v="1049"/>
    <n v="0.02"/>
    <n v="3.4000000000000002E-2"/>
    <n v="1135"/>
    <n v="13.478"/>
    <n v="0"/>
    <x v="10"/>
  </r>
  <r>
    <d v="2018-10-01T00:00:00"/>
    <x v="5"/>
    <x v="1"/>
    <n v="119735"/>
    <n v="2405.7240000000002"/>
    <n v="98.86"/>
    <n v="121334"/>
    <n v="2465.328"/>
    <n v="5.7229999999999999"/>
    <x v="10"/>
  </r>
  <r>
    <d v="2018-10-01T00:00:00"/>
    <x v="6"/>
    <x v="9"/>
    <n v="6664"/>
    <n v="34.505000000000003"/>
    <n v="0"/>
    <n v="6662"/>
    <n v="244.07300000000001"/>
    <n v="0"/>
    <x v="10"/>
  </r>
  <r>
    <d v="2018-10-01T00:00:00"/>
    <x v="9"/>
    <x v="12"/>
    <n v="6540"/>
    <n v="5.0309999999999997"/>
    <n v="2.1819999999999999"/>
    <n v="5470"/>
    <n v="37.274999999999999"/>
    <n v="4.5069999999999997"/>
    <x v="10"/>
  </r>
  <r>
    <d v="2018-10-01T00:00:00"/>
    <x v="10"/>
    <x v="13"/>
    <n v="47384"/>
    <n v="1068.9390000000001"/>
    <n v="0"/>
    <n v="38813"/>
    <n v="926.33600000000001"/>
    <n v="0"/>
    <x v="10"/>
  </r>
  <r>
    <d v="2018-10-01T00:00:00"/>
    <x v="10"/>
    <x v="1"/>
    <n v="5935"/>
    <n v="15.061"/>
    <n v="0"/>
    <n v="6873"/>
    <n v="7.5960000000000001"/>
    <n v="0"/>
    <x v="10"/>
  </r>
  <r>
    <d v="2018-10-01T00:00:00"/>
    <x v="73"/>
    <x v="25"/>
    <n v="6207"/>
    <n v="436.54500000000002"/>
    <n v="7.9000000000000001E-2"/>
    <n v="5691"/>
    <n v="438.34800000000001"/>
    <n v="0"/>
    <x v="10"/>
  </r>
  <r>
    <d v="2018-10-01T00:00:00"/>
    <x v="74"/>
    <x v="8"/>
    <n v="8542"/>
    <n v="5.4109999999999996"/>
    <n v="72.902000000000001"/>
    <n v="7012"/>
    <n v="206.07400000000001"/>
    <n v="0"/>
    <x v="10"/>
  </r>
  <r>
    <d v="2018-10-01T00:00:00"/>
    <x v="13"/>
    <x v="15"/>
    <n v="7852"/>
    <n v="155.154"/>
    <n v="14.737"/>
    <n v="7776"/>
    <n v="175.697"/>
    <n v="0"/>
    <x v="10"/>
  </r>
  <r>
    <d v="2018-10-01T00:00:00"/>
    <x v="80"/>
    <x v="14"/>
    <n v="7099"/>
    <n v="0"/>
    <n v="0"/>
    <n v="4994"/>
    <n v="0"/>
    <n v="0"/>
    <x v="10"/>
  </r>
  <r>
    <d v="2018-10-01T00:00:00"/>
    <x v="78"/>
    <x v="4"/>
    <n v="3390"/>
    <n v="220.87799999999999"/>
    <n v="0"/>
    <n v="3033"/>
    <n v="199.88800000000001"/>
    <n v="0"/>
    <x v="10"/>
  </r>
  <r>
    <d v="2018-10-01T00:00:00"/>
    <x v="14"/>
    <x v="16"/>
    <n v="2854"/>
    <n v="13.43"/>
    <n v="0"/>
    <n v="1998"/>
    <n v="115.94499999999999"/>
    <n v="0"/>
    <x v="10"/>
  </r>
  <r>
    <d v="2018-10-01T00:00:00"/>
    <x v="14"/>
    <x v="18"/>
    <n v="5730"/>
    <n v="422.053"/>
    <n v="7.3010000000000002"/>
    <n v="3929"/>
    <n v="72.031000000000006"/>
    <n v="1.7999999999999999E-2"/>
    <x v="10"/>
  </r>
  <r>
    <d v="2018-10-01T00:00:00"/>
    <x v="16"/>
    <x v="20"/>
    <n v="87991"/>
    <n v="3641.4670000000001"/>
    <n v="13.432"/>
    <n v="76499"/>
    <n v="4091.4929999999999"/>
    <n v="1.4339999999999999"/>
    <x v="10"/>
  </r>
  <r>
    <d v="2018-10-01T00:00:00"/>
    <x v="69"/>
    <x v="24"/>
    <n v="11564"/>
    <n v="380.76799999999997"/>
    <n v="0"/>
    <n v="8038"/>
    <n v="305.86099999999999"/>
    <n v="0"/>
    <x v="10"/>
  </r>
  <r>
    <d v="2018-10-01T00:00:00"/>
    <x v="17"/>
    <x v="1"/>
    <n v="5513"/>
    <n v="65.257000000000005"/>
    <n v="0"/>
    <n v="5233"/>
    <n v="128.02199999999999"/>
    <n v="0"/>
    <x v="10"/>
  </r>
  <r>
    <d v="2018-10-01T00:00:00"/>
    <x v="17"/>
    <x v="21"/>
    <n v="17620"/>
    <n v="552.82500000000005"/>
    <n v="38.168999999999997"/>
    <n v="15143"/>
    <n v="919.65899999999999"/>
    <n v="1.754"/>
    <x v="10"/>
  </r>
  <r>
    <d v="2018-10-01T00:00:00"/>
    <x v="18"/>
    <x v="4"/>
    <n v="31235"/>
    <n v="860.572"/>
    <n v="37.558"/>
    <n v="27729"/>
    <n v="1223.6300000000001"/>
    <n v="0"/>
    <x v="10"/>
  </r>
  <r>
    <d v="2018-10-01T00:00:00"/>
    <x v="19"/>
    <x v="4"/>
    <n v="56194"/>
    <n v="1425.751"/>
    <n v="169.148"/>
    <n v="53217"/>
    <n v="1878.8810000000001"/>
    <n v="29.236000000000001"/>
    <x v="10"/>
  </r>
  <r>
    <d v="2018-10-01T00:00:00"/>
    <x v="53"/>
    <x v="8"/>
    <n v="8492"/>
    <n v="291.34800000000001"/>
    <n v="25.609000000000002"/>
    <n v="7386"/>
    <n v="348.32499999999999"/>
    <n v="0"/>
    <x v="10"/>
  </r>
  <r>
    <d v="2018-10-01T00:00:00"/>
    <x v="85"/>
    <x v="4"/>
    <n v="276"/>
    <n v="0"/>
    <n v="0"/>
    <n v="310"/>
    <n v="5.0129999999999999"/>
    <n v="0"/>
    <x v="10"/>
  </r>
  <r>
    <d v="2018-10-01T00:00:00"/>
    <x v="21"/>
    <x v="20"/>
    <s v=".."/>
    <s v=".."/>
    <s v=".."/>
    <s v=".."/>
    <n v="82.521000000000001"/>
    <n v="0"/>
    <x v="10"/>
  </r>
  <r>
    <d v="2018-10-01T00:00:00"/>
    <x v="21"/>
    <x v="1"/>
    <n v="8094"/>
    <n v="425.39499999999998"/>
    <n v="0"/>
    <n v="8929"/>
    <n v="97.307000000000002"/>
    <n v="0"/>
    <x v="10"/>
  </r>
  <r>
    <d v="2018-10-01T00:00:00"/>
    <x v="21"/>
    <x v="16"/>
    <n v="9659"/>
    <n v="11.944000000000001"/>
    <n v="0.29799999999999999"/>
    <n v="5596"/>
    <n v="304.54599999999999"/>
    <n v="13.284000000000001"/>
    <x v="10"/>
  </r>
  <r>
    <d v="2018-10-01T00:00:00"/>
    <x v="21"/>
    <x v="17"/>
    <n v="5835"/>
    <n v="0"/>
    <n v="0"/>
    <n v="3825"/>
    <n v="4.2380000000000004"/>
    <n v="0"/>
    <x v="10"/>
  </r>
  <r>
    <d v="2018-10-01T00:00:00"/>
    <x v="21"/>
    <x v="23"/>
    <n v="144453"/>
    <n v="3749.1280000000002"/>
    <n v="127.938"/>
    <n v="72317"/>
    <n v="3663.68"/>
    <n v="59.860999999999997"/>
    <x v="10"/>
  </r>
  <r>
    <d v="2018-10-01T00:00:00"/>
    <x v="22"/>
    <x v="23"/>
    <n v="55714"/>
    <n v="838.24400000000003"/>
    <n v="19.966000000000001"/>
    <n v="32525"/>
    <n v="1276.0550000000001"/>
    <n v="38.566000000000003"/>
    <x v="10"/>
  </r>
  <r>
    <d v="2018-10-01T00:00:00"/>
    <x v="23"/>
    <x v="21"/>
    <n v="3749"/>
    <n v="159.57499999999999"/>
    <n v="1.079"/>
    <n v="3420"/>
    <n v="82.034000000000006"/>
    <n v="0"/>
    <x v="10"/>
  </r>
  <r>
    <d v="2018-10-01T00:00:00"/>
    <x v="24"/>
    <x v="4"/>
    <s v=".."/>
    <s v=".."/>
    <s v=".."/>
    <s v=".."/>
    <n v="1263.7149999999999"/>
    <n v="0"/>
    <x v="10"/>
  </r>
  <r>
    <d v="2018-10-01T00:00:00"/>
    <x v="24"/>
    <x v="8"/>
    <s v=".."/>
    <n v="1222.856"/>
    <n v="0"/>
    <s v=".."/>
    <s v=".."/>
    <s v=".."/>
    <x v="10"/>
  </r>
  <r>
    <d v="2018-10-01T00:00:00"/>
    <x v="59"/>
    <x v="10"/>
    <n v="25748"/>
    <n v="346.80099999999999"/>
    <n v="1.2E-2"/>
    <n v="24478"/>
    <n v="279.822"/>
    <n v="7.9290000000000003"/>
    <x v="10"/>
  </r>
  <r>
    <d v="2018-10-01T00:00:00"/>
    <x v="25"/>
    <x v="14"/>
    <n v="31174"/>
    <n v="798.928"/>
    <n v="152.71299999999999"/>
    <n v="27434"/>
    <n v="587.71500000000003"/>
    <n v="0"/>
    <x v="10"/>
  </r>
  <r>
    <d v="2018-10-01T00:00:00"/>
    <x v="60"/>
    <x v="4"/>
    <n v="10580"/>
    <n v="493.834"/>
    <n v="0"/>
    <n v="8981"/>
    <n v="352.83"/>
    <n v="0"/>
    <x v="10"/>
  </r>
  <r>
    <d v="2018-10-01T00:00:00"/>
    <x v="26"/>
    <x v="8"/>
    <n v="10874"/>
    <n v="175.91499999999999"/>
    <n v="0"/>
    <n v="10076"/>
    <n v="148.39400000000001"/>
    <n v="0"/>
    <x v="10"/>
  </r>
  <r>
    <d v="2018-10-01T00:00:00"/>
    <x v="75"/>
    <x v="20"/>
    <n v="1693"/>
    <n v="108.858"/>
    <n v="0"/>
    <n v="1705"/>
    <n v="29.396999999999998"/>
    <n v="0"/>
    <x v="10"/>
  </r>
  <r>
    <d v="2018-10-01T00:00:00"/>
    <x v="54"/>
    <x v="14"/>
    <n v="13005"/>
    <n v="12.162000000000001"/>
    <n v="0"/>
    <n v="11264"/>
    <n v="0"/>
    <n v="0"/>
    <x v="10"/>
  </r>
  <r>
    <d v="2018-10-01T00:00:00"/>
    <x v="58"/>
    <x v="25"/>
    <n v="10363"/>
    <n v="454.73399999999998"/>
    <n v="199.94"/>
    <n v="9630"/>
    <n v="881.83299999999997"/>
    <n v="0.16500000000000001"/>
    <x v="10"/>
  </r>
  <r>
    <d v="2018-10-01T00:00:00"/>
    <x v="28"/>
    <x v="4"/>
    <n v="1649"/>
    <n v="143.21899999999999"/>
    <n v="0"/>
    <n v="1239"/>
    <n v="85.174000000000007"/>
    <n v="0"/>
    <x v="10"/>
  </r>
  <r>
    <d v="2018-10-01T00:00:00"/>
    <x v="28"/>
    <x v="10"/>
    <n v="3042"/>
    <n v="0.876"/>
    <n v="0"/>
    <n v="2531"/>
    <n v="0.61299999999999999"/>
    <n v="0"/>
    <x v="10"/>
  </r>
  <r>
    <d v="2018-10-01T00:00:00"/>
    <x v="28"/>
    <x v="14"/>
    <n v="65637"/>
    <n v="472.61500000000001"/>
    <n v="1.573"/>
    <n v="63060"/>
    <n v="2.222"/>
    <n v="1.077"/>
    <x v="10"/>
  </r>
  <r>
    <d v="2018-10-01T00:00:00"/>
    <x v="28"/>
    <x v="25"/>
    <n v="18553"/>
    <n v="213.94499999999999"/>
    <n v="3.8490000000000002"/>
    <n v="15513"/>
    <n v="20.048999999999999"/>
    <n v="0.97499999999999998"/>
    <x v="10"/>
  </r>
  <r>
    <d v="2018-10-01T00:00:00"/>
    <x v="28"/>
    <x v="1"/>
    <n v="35270"/>
    <n v="4.3849999999999998"/>
    <n v="0"/>
    <n v="34857"/>
    <n v="5.3140000000000001"/>
    <n v="0"/>
    <x v="10"/>
  </r>
  <r>
    <d v="2018-10-01T00:00:00"/>
    <x v="28"/>
    <x v="16"/>
    <n v="2286"/>
    <n v="61.652000000000001"/>
    <n v="0.314"/>
    <n v="2097"/>
    <n v="62.311"/>
    <n v="0"/>
    <x v="10"/>
  </r>
  <r>
    <d v="2018-10-01T00:00:00"/>
    <x v="28"/>
    <x v="17"/>
    <n v="12978"/>
    <n v="335.57900000000001"/>
    <n v="3.7280000000000002"/>
    <n v="12207"/>
    <n v="65.897999999999996"/>
    <n v="2.3559999999999999"/>
    <x v="10"/>
  </r>
  <r>
    <d v="2018-10-01T00:00:00"/>
    <x v="28"/>
    <x v="8"/>
    <n v="12371"/>
    <n v="116.265"/>
    <n v="7.2409999999999997"/>
    <n v="10367"/>
    <n v="50.289000000000001"/>
    <n v="1.744"/>
    <x v="10"/>
  </r>
  <r>
    <d v="2018-10-01T00:00:00"/>
    <x v="28"/>
    <x v="26"/>
    <n v="7630"/>
    <n v="250.62"/>
    <n v="0"/>
    <n v="6120"/>
    <n v="4.5289999999999999"/>
    <n v="0.66"/>
    <x v="10"/>
  </r>
  <r>
    <d v="2018-10-01T00:00:00"/>
    <x v="57"/>
    <x v="16"/>
    <n v="2798"/>
    <n v="9.9359999999999999"/>
    <n v="0"/>
    <n v="2675"/>
    <n v="0.59899999999999998"/>
    <n v="0"/>
    <x v="10"/>
  </r>
  <r>
    <d v="2018-10-01T00:00:00"/>
    <x v="29"/>
    <x v="15"/>
    <n v="11922"/>
    <n v="178.50399999999999"/>
    <n v="119.657"/>
    <n v="10805"/>
    <n v="239.512"/>
    <n v="4.8369999999999997"/>
    <x v="10"/>
  </r>
  <r>
    <d v="2018-10-01T00:00:00"/>
    <x v="77"/>
    <x v="27"/>
    <n v="5632"/>
    <n v="203.22200000000001"/>
    <n v="0"/>
    <n v="5288"/>
    <n v="305.96600000000001"/>
    <n v="1.452"/>
    <x v="10"/>
  </r>
  <r>
    <d v="2018-10-01T00:00:00"/>
    <x v="77"/>
    <x v="1"/>
    <n v="3833"/>
    <n v="34.484999999999999"/>
    <n v="0"/>
    <n v="3954"/>
    <n v="119.76"/>
    <n v="0"/>
    <x v="10"/>
  </r>
  <r>
    <d v="2018-10-01T00:00:00"/>
    <x v="31"/>
    <x v="13"/>
    <n v="48777"/>
    <n v="2226.7570000000001"/>
    <n v="99.07"/>
    <n v="40203"/>
    <n v="1126.6179999999999"/>
    <n v="4.4089999999999998"/>
    <x v="10"/>
  </r>
  <r>
    <d v="2018-10-01T00:00:00"/>
    <x v="71"/>
    <x v="14"/>
    <n v="6294"/>
    <n v="0"/>
    <n v="0"/>
    <n v="4895"/>
    <n v="0"/>
    <n v="0"/>
    <x v="10"/>
  </r>
  <r>
    <d v="2018-10-01T00:00:00"/>
    <x v="71"/>
    <x v="13"/>
    <n v="7055"/>
    <n v="0"/>
    <n v="0"/>
    <n v="4774"/>
    <n v="0"/>
    <n v="0"/>
    <x v="10"/>
  </r>
  <r>
    <d v="2018-10-01T00:00:00"/>
    <x v="66"/>
    <x v="28"/>
    <n v="859"/>
    <n v="3.7639999999999998"/>
    <n v="0.19700000000000001"/>
    <n v="794"/>
    <n v="22.782"/>
    <n v="1.218"/>
    <x v="10"/>
  </r>
  <r>
    <d v="2018-10-01T00:00:00"/>
    <x v="34"/>
    <x v="9"/>
    <s v=".."/>
    <s v=".."/>
    <s v=".."/>
    <s v=".."/>
    <n v="81.734999999999999"/>
    <n v="0"/>
    <x v="10"/>
  </r>
  <r>
    <d v="2018-10-01T00:00:00"/>
    <x v="34"/>
    <x v="29"/>
    <s v=".."/>
    <s v=".."/>
    <s v=".."/>
    <s v=".."/>
    <n v="16.033000000000001"/>
    <n v="0"/>
    <x v="10"/>
  </r>
  <r>
    <d v="2018-10-01T00:00:00"/>
    <x v="35"/>
    <x v="24"/>
    <n v="12946"/>
    <n v="171.22800000000001"/>
    <n v="0"/>
    <n v="10260"/>
    <n v="405.798"/>
    <n v="0"/>
    <x v="10"/>
  </r>
  <r>
    <d v="2018-10-01T00:00:00"/>
    <x v="64"/>
    <x v="4"/>
    <s v=".."/>
    <s v=".."/>
    <s v=".."/>
    <s v=".."/>
    <n v="337.19099999999997"/>
    <n v="0"/>
    <x v="10"/>
  </r>
  <r>
    <d v="2018-10-01T00:00:00"/>
    <x v="64"/>
    <x v="25"/>
    <s v=".."/>
    <n v="416.21699999999998"/>
    <n v="0"/>
    <s v=".."/>
    <n v="5.9560000000000004"/>
    <n v="0"/>
    <x v="10"/>
  </r>
  <r>
    <d v="2018-10-01T00:00:00"/>
    <x v="64"/>
    <x v="21"/>
    <s v=".."/>
    <s v=".."/>
    <s v=".."/>
    <s v=".."/>
    <n v="3.7549999999999999"/>
    <n v="0"/>
    <x v="10"/>
  </r>
  <r>
    <d v="2018-10-01T00:00:00"/>
    <x v="64"/>
    <x v="8"/>
    <s v=".."/>
    <n v="382.31299999999999"/>
    <n v="0"/>
    <s v=".."/>
    <s v=".."/>
    <s v=".."/>
    <x v="10"/>
  </r>
  <r>
    <d v="2018-10-01T00:00:00"/>
    <x v="36"/>
    <x v="27"/>
    <n v="6006"/>
    <n v="20.952000000000002"/>
    <n v="0"/>
    <n v="5612"/>
    <n v="1.571"/>
    <n v="2.6"/>
    <x v="10"/>
  </r>
  <r>
    <d v="2018-10-01T00:00:00"/>
    <x v="36"/>
    <x v="4"/>
    <n v="13762"/>
    <n v="427.16500000000002"/>
    <n v="28.4"/>
    <n v="12951"/>
    <n v="688.08600000000001"/>
    <n v="38.439"/>
    <x v="10"/>
  </r>
  <r>
    <d v="2018-10-01T00:00:00"/>
    <x v="36"/>
    <x v="20"/>
    <n v="32586"/>
    <n v="1166.566"/>
    <n v="51.923999999999999"/>
    <n v="28712"/>
    <n v="1028.212"/>
    <n v="32.548999999999999"/>
    <x v="10"/>
  </r>
  <r>
    <d v="2018-10-01T00:00:00"/>
    <x v="36"/>
    <x v="14"/>
    <n v="12341"/>
    <n v="175.12700000000001"/>
    <n v="2.097"/>
    <n v="11095"/>
    <n v="388.39299999999997"/>
    <n v="1.8109999999999999"/>
    <x v="10"/>
  </r>
  <r>
    <d v="2018-10-01T00:00:00"/>
    <x v="36"/>
    <x v="25"/>
    <n v="31138"/>
    <n v="582.20500000000004"/>
    <n v="42.637"/>
    <n v="27797"/>
    <n v="379.16500000000002"/>
    <n v="51.287999999999997"/>
    <x v="10"/>
  </r>
  <r>
    <d v="2018-10-01T00:00:00"/>
    <x v="36"/>
    <x v="13"/>
    <s v=".."/>
    <s v=".."/>
    <s v=".."/>
    <s v=".."/>
    <n v="82.42"/>
    <n v="0"/>
    <x v="10"/>
  </r>
  <r>
    <d v="2018-10-01T00:00:00"/>
    <x v="36"/>
    <x v="2"/>
    <n v="2332"/>
    <n v="2.0030000000000001"/>
    <n v="0.57099999999999995"/>
    <n v="2064"/>
    <n v="0.58399999999999996"/>
    <n v="1.4490000000000001"/>
    <x v="10"/>
  </r>
  <r>
    <d v="2018-10-01T00:00:00"/>
    <x v="36"/>
    <x v="1"/>
    <n v="82366"/>
    <n v="684.91600000000005"/>
    <n v="1.0529999999999999"/>
    <n v="85681"/>
    <n v="1639.52"/>
    <n v="201.31399999999999"/>
    <x v="10"/>
  </r>
  <r>
    <d v="2018-10-01T00:00:00"/>
    <x v="36"/>
    <x v="9"/>
    <n v="3970"/>
    <n v="0"/>
    <n v="0"/>
    <n v="3730"/>
    <n v="2.6539999999999999"/>
    <n v="6.0949999999999998"/>
    <x v="10"/>
  </r>
  <r>
    <d v="2018-10-01T00:00:00"/>
    <x v="36"/>
    <x v="24"/>
    <n v="5800"/>
    <n v="123.55200000000001"/>
    <n v="7.2770000000000001"/>
    <n v="5086"/>
    <n v="158.86199999999999"/>
    <n v="2.0979999999999999"/>
    <x v="10"/>
  </r>
  <r>
    <d v="2018-10-01T00:00:00"/>
    <x v="36"/>
    <x v="16"/>
    <n v="48531"/>
    <n v="1223.865"/>
    <n v="40.067999999999998"/>
    <n v="39936"/>
    <n v="1285.788"/>
    <n v="127.51900000000001"/>
    <x v="10"/>
  </r>
  <r>
    <d v="2018-10-01T00:00:00"/>
    <x v="36"/>
    <x v="31"/>
    <n v="7364"/>
    <n v="210.42699999999999"/>
    <n v="1.4550000000000001"/>
    <n v="5967"/>
    <n v="26.097000000000001"/>
    <n v="2.6539999999999999"/>
    <x v="10"/>
  </r>
  <r>
    <d v="2018-10-01T00:00:00"/>
    <x v="36"/>
    <x v="21"/>
    <s v=".."/>
    <s v=".."/>
    <s v=".."/>
    <s v=".."/>
    <n v="87.24"/>
    <n v="0"/>
    <x v="10"/>
  </r>
  <r>
    <d v="2018-10-01T00:00:00"/>
    <x v="36"/>
    <x v="17"/>
    <n v="6923"/>
    <n v="175.24199999999999"/>
    <n v="2.3460000000000001"/>
    <n v="5957"/>
    <n v="72.811999999999998"/>
    <n v="13.83"/>
    <x v="10"/>
  </r>
  <r>
    <d v="2018-10-01T00:00:00"/>
    <x v="36"/>
    <x v="18"/>
    <n v="12622"/>
    <n v="275.46199999999999"/>
    <n v="7.1619999999999999"/>
    <n v="11268"/>
    <n v="28.241"/>
    <n v="63.173999999999999"/>
    <x v="10"/>
  </r>
  <r>
    <d v="2018-10-01T00:00:00"/>
    <x v="36"/>
    <x v="8"/>
    <n v="64341"/>
    <n v="1738.798"/>
    <n v="138.29"/>
    <n v="53774"/>
    <n v="296.72300000000001"/>
    <n v="183.18899999999999"/>
    <x v="10"/>
  </r>
  <r>
    <d v="2018-10-01T00:00:00"/>
    <x v="55"/>
    <x v="35"/>
    <n v="59838"/>
    <n v="1266.0260000000001"/>
    <n v="38.86"/>
    <n v="33875"/>
    <n v="3057.4670000000001"/>
    <n v="1.6E-2"/>
    <x v="10"/>
  </r>
  <r>
    <d v="2018-10-01T00:00:00"/>
    <x v="37"/>
    <x v="32"/>
    <n v="6018"/>
    <n v="218.768"/>
    <n v="4.4999999999999998E-2"/>
    <n v="3732"/>
    <n v="307.28500000000003"/>
    <n v="0"/>
    <x v="10"/>
  </r>
  <r>
    <d v="2018-10-01T00:00:00"/>
    <x v="84"/>
    <x v="34"/>
    <n v="767"/>
    <n v="0.57599999999999996"/>
    <n v="0"/>
    <n v="597"/>
    <n v="4.3"/>
    <n v="0"/>
    <x v="10"/>
  </r>
  <r>
    <d v="2018-10-01T00:00:00"/>
    <x v="81"/>
    <x v="16"/>
    <n v="31988"/>
    <n v="547.53700000000003"/>
    <n v="0"/>
    <n v="26021"/>
    <n v="285.67500000000001"/>
    <n v="0"/>
    <x v="10"/>
  </r>
  <r>
    <d v="2018-10-01T00:00:00"/>
    <x v="67"/>
    <x v="4"/>
    <n v="4498"/>
    <n v="91.088999999999999"/>
    <n v="0"/>
    <n v="3978"/>
    <n v="93.96"/>
    <n v="0"/>
    <x v="10"/>
  </r>
  <r>
    <d v="2018-10-01T00:00:00"/>
    <x v="62"/>
    <x v="16"/>
    <n v="6542"/>
    <n v="20.826000000000001"/>
    <n v="0"/>
    <n v="5529"/>
    <n v="10.124000000000001"/>
    <n v="0"/>
    <x v="10"/>
  </r>
  <r>
    <d v="2018-10-01T00:00:00"/>
    <x v="38"/>
    <x v="1"/>
    <n v="2901"/>
    <n v="344.8"/>
    <n v="0"/>
    <n v="1649"/>
    <n v="571.41600000000005"/>
    <n v="0"/>
    <x v="10"/>
  </r>
  <r>
    <d v="2018-10-01T00:00:00"/>
    <x v="38"/>
    <x v="16"/>
    <n v="154921"/>
    <n v="7670.7330000000002"/>
    <n v="322.46800000000002"/>
    <n v="131965"/>
    <n v="8521.5300000000007"/>
    <n v="0"/>
    <x v="10"/>
  </r>
  <r>
    <d v="2018-10-01T00:00:00"/>
    <x v="40"/>
    <x v="29"/>
    <n v="1678"/>
    <n v="5.4720000000000004"/>
    <n v="0"/>
    <n v="1575"/>
    <n v="16.067"/>
    <n v="0"/>
    <x v="10"/>
  </r>
  <r>
    <d v="2018-10-01T00:00:00"/>
    <x v="41"/>
    <x v="31"/>
    <n v="6440"/>
    <n v="109.21599999999999"/>
    <n v="0.16300000000000001"/>
    <n v="4558"/>
    <n v="400.63400000000001"/>
    <n v="0"/>
    <x v="10"/>
  </r>
  <r>
    <d v="2018-10-01T00:00:00"/>
    <x v="82"/>
    <x v="47"/>
    <n v="6769"/>
    <n v="278.44600000000003"/>
    <n v="0.25"/>
    <n v="5198"/>
    <n v="264.96300000000002"/>
    <n v="0"/>
    <x v="10"/>
  </r>
  <r>
    <d v="2018-10-01T00:00:00"/>
    <x v="42"/>
    <x v="1"/>
    <s v=".."/>
    <n v="540.00800000000004"/>
    <n v="0"/>
    <s v=".."/>
    <n v="667.32899999999995"/>
    <n v="0"/>
    <x v="10"/>
  </r>
  <r>
    <d v="2018-10-01T00:00:00"/>
    <x v="43"/>
    <x v="17"/>
    <n v="48610"/>
    <n v="1689.22"/>
    <n v="58.89"/>
    <n v="44411"/>
    <n v="1655.7619999999999"/>
    <n v="4.0449999999999999"/>
    <x v="10"/>
  </r>
  <r>
    <d v="2018-10-01T00:00:00"/>
    <x v="83"/>
    <x v="4"/>
    <n v="3254"/>
    <n v="237.239"/>
    <n v="0"/>
    <n v="2380"/>
    <n v="161.625"/>
    <n v="0"/>
    <x v="10"/>
  </r>
  <r>
    <d v="2018-10-01T00:00:00"/>
    <x v="45"/>
    <x v="8"/>
    <n v="25666"/>
    <n v="601.23099999999999"/>
    <n v="80.635000000000005"/>
    <n v="19918"/>
    <n v="961.28200000000004"/>
    <n v="0"/>
    <x v="10"/>
  </r>
  <r>
    <d v="2018-10-01T00:00:00"/>
    <x v="46"/>
    <x v="4"/>
    <s v=".."/>
    <s v=".."/>
    <s v=".."/>
    <s v=".."/>
    <n v="311.86"/>
    <n v="0"/>
    <x v="10"/>
  </r>
  <r>
    <d v="2018-10-01T00:00:00"/>
    <x v="46"/>
    <x v="15"/>
    <s v=".."/>
    <s v=".."/>
    <s v=".."/>
    <s v=".."/>
    <n v="366.11700000000002"/>
    <n v="0"/>
    <x v="10"/>
  </r>
  <r>
    <d v="2018-10-01T00:00:00"/>
    <x v="46"/>
    <x v="16"/>
    <s v=".."/>
    <s v=".."/>
    <s v=".."/>
    <s v=".."/>
    <n v="271.89699999999999"/>
    <n v="0"/>
    <x v="10"/>
  </r>
  <r>
    <d v="2018-10-01T00:00:00"/>
    <x v="46"/>
    <x v="8"/>
    <s v=".."/>
    <n v="1940.7360000000001"/>
    <n v="0"/>
    <s v=".."/>
    <s v=".."/>
    <s v=".."/>
    <x v="10"/>
  </r>
  <r>
    <d v="2018-10-01T00:00:00"/>
    <x v="47"/>
    <x v="26"/>
    <n v="17356"/>
    <n v="897.86099999999999"/>
    <n v="0"/>
    <n v="14051"/>
    <n v="635.66399999999999"/>
    <n v="0"/>
    <x v="10"/>
  </r>
  <r>
    <d v="2018-10-01T00:00:00"/>
    <x v="49"/>
    <x v="10"/>
    <n v="14344"/>
    <n v="57.143000000000001"/>
    <n v="0"/>
    <n v="12975"/>
    <n v="45.756"/>
    <n v="0"/>
    <x v="10"/>
  </r>
  <r>
    <d v="2018-10-01T00:00:00"/>
    <x v="49"/>
    <x v="20"/>
    <n v="9504"/>
    <n v="554.17700000000002"/>
    <n v="0"/>
    <n v="9221"/>
    <n v="467"/>
    <n v="0"/>
    <x v="10"/>
  </r>
  <r>
    <d v="2018-10-01T00:00:00"/>
    <x v="49"/>
    <x v="14"/>
    <n v="14946"/>
    <n v="114.626"/>
    <n v="0"/>
    <n v="12577"/>
    <n v="0"/>
    <n v="0"/>
    <x v="10"/>
  </r>
  <r>
    <d v="2018-10-01T00:00:00"/>
    <x v="49"/>
    <x v="1"/>
    <n v="49510"/>
    <n v="70.625"/>
    <n v="0"/>
    <n v="51767"/>
    <n v="92.403000000000006"/>
    <n v="0"/>
    <x v="10"/>
  </r>
  <r>
    <d v="2018-10-01T00:00:00"/>
    <x v="49"/>
    <x v="9"/>
    <n v="1579"/>
    <n v="0"/>
    <n v="0"/>
    <n v="1507"/>
    <n v="26.751000000000001"/>
    <n v="0"/>
    <x v="10"/>
  </r>
  <r>
    <d v="2018-10-01T00:00:00"/>
    <x v="49"/>
    <x v="29"/>
    <n v="537"/>
    <n v="0"/>
    <n v="0"/>
    <n v="649"/>
    <n v="12.821"/>
    <n v="0"/>
    <x v="10"/>
  </r>
  <r>
    <d v="2018-10-01T00:00:00"/>
    <x v="49"/>
    <x v="33"/>
    <n v="1239"/>
    <n v="1.716"/>
    <n v="0"/>
    <n v="1191"/>
    <n v="0.45100000000000001"/>
    <n v="0"/>
    <x v="10"/>
  </r>
  <r>
    <d v="2018-10-01T00:00:00"/>
    <x v="49"/>
    <x v="8"/>
    <n v="23629"/>
    <n v="634.84400000000005"/>
    <n v="0"/>
    <n v="19784"/>
    <n v="849.15899999999999"/>
    <n v="0"/>
    <x v="10"/>
  </r>
  <r>
    <d v="2018-10-01T00:00:00"/>
    <x v="49"/>
    <x v="12"/>
    <n v="2841"/>
    <n v="7.4820000000000002"/>
    <n v="0"/>
    <n v="2579"/>
    <n v="41.082999999999998"/>
    <n v="0"/>
    <x v="10"/>
  </r>
  <r>
    <d v="2018-10-01T00:00:00"/>
    <x v="49"/>
    <x v="34"/>
    <n v="2144"/>
    <n v="0.23400000000000001"/>
    <n v="0"/>
    <n v="2014"/>
    <n v="2.7970000000000002"/>
    <n v="0"/>
    <x v="10"/>
  </r>
  <r>
    <d v="2018-10-01T00:00:00"/>
    <x v="72"/>
    <x v="4"/>
    <n v="8137"/>
    <n v="458.56200000000001"/>
    <n v="13.339"/>
    <n v="7096"/>
    <n v="481.303"/>
    <n v="0"/>
    <x v="10"/>
  </r>
  <r>
    <d v="2018-11-01T00:00:00"/>
    <x v="65"/>
    <x v="2"/>
    <n v="5101"/>
    <n v="3.1190000000000002"/>
    <n v="0.45"/>
    <n v="5020"/>
    <n v="97.471000000000004"/>
    <n v="9.7579999999999991"/>
    <x v="10"/>
  </r>
  <r>
    <d v="2018-11-01T00:00:00"/>
    <x v="2"/>
    <x v="3"/>
    <n v="14153"/>
    <n v="340.47699999999998"/>
    <n v="13.504"/>
    <n v="15218"/>
    <n v="340.27499999999998"/>
    <n v="13.032"/>
    <x v="10"/>
  </r>
  <r>
    <d v="2018-11-01T00:00:00"/>
    <x v="3"/>
    <x v="4"/>
    <n v="19332"/>
    <n v="343.36"/>
    <n v="31.57"/>
    <n v="23283"/>
    <n v="727.95399999999995"/>
    <n v="11.012"/>
    <x v="10"/>
  </r>
  <r>
    <d v="2018-11-01T00:00:00"/>
    <x v="68"/>
    <x v="30"/>
    <n v="7354"/>
    <n v="243.85300000000001"/>
    <n v="0.52200000000000002"/>
    <n v="7436"/>
    <n v="157.858"/>
    <n v="0"/>
    <x v="10"/>
  </r>
  <r>
    <d v="2018-11-01T00:00:00"/>
    <x v="4"/>
    <x v="5"/>
    <n v="1866"/>
    <n v="48.86"/>
    <n v="0.254"/>
    <n v="1929"/>
    <n v="61.237000000000002"/>
    <n v="0"/>
    <x v="10"/>
  </r>
  <r>
    <d v="2018-11-01T00:00:00"/>
    <x v="5"/>
    <x v="6"/>
    <n v="1130"/>
    <n v="2.5000000000000001E-2"/>
    <n v="3.9E-2"/>
    <n v="1207"/>
    <n v="9.8650000000000002"/>
    <n v="0"/>
    <x v="10"/>
  </r>
  <r>
    <d v="2018-11-01T00:00:00"/>
    <x v="5"/>
    <x v="1"/>
    <n v="120913"/>
    <n v="2314.915"/>
    <n v="144.304"/>
    <n v="122592"/>
    <n v="2709.9920000000002"/>
    <n v="8.5670000000000002"/>
    <x v="10"/>
  </r>
  <r>
    <d v="2018-11-01T00:00:00"/>
    <x v="6"/>
    <x v="9"/>
    <n v="6602"/>
    <n v="49.680999999999997"/>
    <n v="0"/>
    <n v="6309"/>
    <n v="240.053"/>
    <n v="0"/>
    <x v="10"/>
  </r>
  <r>
    <d v="2018-11-01T00:00:00"/>
    <x v="9"/>
    <x v="12"/>
    <n v="4892"/>
    <n v="5.3979999999999997"/>
    <n v="2.19"/>
    <n v="4764"/>
    <n v="26.654"/>
    <n v="6.9379999999999997"/>
    <x v="10"/>
  </r>
  <r>
    <d v="2018-11-01T00:00:00"/>
    <x v="10"/>
    <x v="13"/>
    <n v="42405"/>
    <n v="1323.6980000000001"/>
    <n v="0"/>
    <n v="44357"/>
    <n v="1078.539"/>
    <n v="0"/>
    <x v="10"/>
  </r>
  <r>
    <d v="2018-11-01T00:00:00"/>
    <x v="10"/>
    <x v="1"/>
    <n v="4669"/>
    <n v="2.2080000000000002"/>
    <n v="0"/>
    <n v="5462"/>
    <n v="22.213000000000001"/>
    <n v="0"/>
    <x v="10"/>
  </r>
  <r>
    <d v="2018-11-01T00:00:00"/>
    <x v="73"/>
    <x v="25"/>
    <n v="5933"/>
    <n v="449.911"/>
    <n v="5.8000000000000003E-2"/>
    <n v="6075"/>
    <n v="485.08800000000002"/>
    <n v="0"/>
    <x v="10"/>
  </r>
  <r>
    <d v="2018-11-01T00:00:00"/>
    <x v="74"/>
    <x v="8"/>
    <n v="7936"/>
    <n v="2.4289999999999998"/>
    <n v="59.530999999999999"/>
    <n v="7560"/>
    <n v="163.876"/>
    <n v="0"/>
    <x v="10"/>
  </r>
  <r>
    <d v="2018-11-01T00:00:00"/>
    <x v="13"/>
    <x v="15"/>
    <n v="7275"/>
    <n v="186.26300000000001"/>
    <n v="22.748999999999999"/>
    <n v="7556"/>
    <n v="118.008"/>
    <n v="0"/>
    <x v="10"/>
  </r>
  <r>
    <d v="2018-11-01T00:00:00"/>
    <x v="80"/>
    <x v="14"/>
    <n v="2613"/>
    <n v="0"/>
    <n v="0"/>
    <n v="1866"/>
    <n v="0"/>
    <n v="0"/>
    <x v="10"/>
  </r>
  <r>
    <d v="2018-11-01T00:00:00"/>
    <x v="78"/>
    <x v="4"/>
    <n v="3843"/>
    <n v="270.34500000000003"/>
    <n v="0"/>
    <n v="4598"/>
    <n v="240.57900000000001"/>
    <n v="0"/>
    <x v="10"/>
  </r>
  <r>
    <d v="2018-11-01T00:00:00"/>
    <x v="14"/>
    <x v="16"/>
    <n v="3014"/>
    <n v="7.7560000000000002"/>
    <n v="0"/>
    <n v="2975"/>
    <n v="46.323999999999998"/>
    <n v="0"/>
    <x v="10"/>
  </r>
  <r>
    <d v="2018-11-01T00:00:00"/>
    <x v="14"/>
    <x v="18"/>
    <n v="4805"/>
    <n v="407.61500000000001"/>
    <n v="10.79"/>
    <n v="4355"/>
    <n v="78.944000000000003"/>
    <n v="0"/>
    <x v="10"/>
  </r>
  <r>
    <d v="2018-11-01T00:00:00"/>
    <x v="16"/>
    <x v="20"/>
    <n v="71121"/>
    <n v="3366.9459999999999"/>
    <n v="26.347000000000001"/>
    <n v="80141"/>
    <n v="4413.4870000000001"/>
    <n v="1.7050000000000001"/>
    <x v="10"/>
  </r>
  <r>
    <d v="2018-11-01T00:00:00"/>
    <x v="69"/>
    <x v="24"/>
    <n v="9072"/>
    <n v="246.41399999999999"/>
    <n v="0"/>
    <n v="9899"/>
    <n v="375.16300000000001"/>
    <n v="0"/>
    <x v="10"/>
  </r>
  <r>
    <d v="2018-11-01T00:00:00"/>
    <x v="17"/>
    <x v="1"/>
    <n v="4699"/>
    <n v="48.868000000000002"/>
    <n v="0"/>
    <n v="5475"/>
    <n v="164.297"/>
    <n v="4.2999999999999997E-2"/>
    <x v="10"/>
  </r>
  <r>
    <d v="2018-11-01T00:00:00"/>
    <x v="17"/>
    <x v="21"/>
    <n v="11964"/>
    <n v="440.15800000000002"/>
    <n v="39.441000000000003"/>
    <n v="15911"/>
    <n v="978.33600000000001"/>
    <n v="2.052"/>
    <x v="10"/>
  </r>
  <r>
    <d v="2018-11-01T00:00:00"/>
    <x v="18"/>
    <x v="4"/>
    <n v="30048"/>
    <n v="851.99800000000005"/>
    <n v="57.96"/>
    <n v="35407"/>
    <n v="1276.1880000000001"/>
    <n v="0"/>
    <x v="10"/>
  </r>
  <r>
    <d v="2018-11-01T00:00:00"/>
    <x v="19"/>
    <x v="4"/>
    <n v="52799"/>
    <n v="1768.5930000000001"/>
    <n v="153.41200000000001"/>
    <n v="57448"/>
    <n v="2032.1369999999999"/>
    <n v="30.83"/>
    <x v="10"/>
  </r>
  <r>
    <d v="2018-11-01T00:00:00"/>
    <x v="53"/>
    <x v="8"/>
    <n v="7824"/>
    <n v="208.68199999999999"/>
    <n v="31.652000000000001"/>
    <n v="6692"/>
    <n v="318.14600000000002"/>
    <n v="0"/>
    <x v="10"/>
  </r>
  <r>
    <d v="2018-11-01T00:00:00"/>
    <x v="85"/>
    <x v="4"/>
    <n v="187"/>
    <n v="6.5720000000000001"/>
    <n v="0"/>
    <n v="213"/>
    <n v="7.4580000000000002"/>
    <n v="0"/>
    <x v="10"/>
  </r>
  <r>
    <d v="2018-11-01T00:00:00"/>
    <x v="21"/>
    <x v="20"/>
    <s v=".."/>
    <s v=".."/>
    <s v=".."/>
    <s v=".."/>
    <n v="166.214"/>
    <n v="0"/>
    <x v="10"/>
  </r>
  <r>
    <d v="2018-11-01T00:00:00"/>
    <x v="21"/>
    <x v="1"/>
    <n v="7028"/>
    <n v="242.833"/>
    <n v="1.6240000000000001"/>
    <n v="9537"/>
    <n v="103.152"/>
    <n v="0"/>
    <x v="10"/>
  </r>
  <r>
    <d v="2018-11-01T00:00:00"/>
    <x v="21"/>
    <x v="16"/>
    <n v="8293"/>
    <n v="0"/>
    <n v="0.28100000000000003"/>
    <n v="7885"/>
    <n v="581.48500000000001"/>
    <n v="0"/>
    <x v="10"/>
  </r>
  <r>
    <d v="2018-11-01T00:00:00"/>
    <x v="21"/>
    <x v="17"/>
    <n v="6242"/>
    <n v="0"/>
    <n v="0"/>
    <n v="5344"/>
    <n v="6.8129999999999997"/>
    <n v="0"/>
    <x v="10"/>
  </r>
  <r>
    <d v="2018-11-01T00:00:00"/>
    <x v="21"/>
    <x v="23"/>
    <n v="92805"/>
    <n v="3943.76"/>
    <n v="154.01900000000001"/>
    <n v="88570"/>
    <n v="4133.2219999999998"/>
    <n v="113.598"/>
    <x v="10"/>
  </r>
  <r>
    <d v="2018-11-01T00:00:00"/>
    <x v="22"/>
    <x v="23"/>
    <n v="34090"/>
    <n v="1051.326"/>
    <n v="33.896000000000001"/>
    <n v="37627"/>
    <n v="1309.9290000000001"/>
    <n v="21.640999999999998"/>
    <x v="10"/>
  </r>
  <r>
    <d v="2018-11-01T00:00:00"/>
    <x v="23"/>
    <x v="21"/>
    <n v="3294"/>
    <n v="213.21199999999999"/>
    <n v="1.69"/>
    <n v="3819"/>
    <n v="87.369"/>
    <n v="0"/>
    <x v="10"/>
  </r>
  <r>
    <d v="2018-11-01T00:00:00"/>
    <x v="24"/>
    <x v="4"/>
    <s v=".."/>
    <s v=".."/>
    <s v=".."/>
    <s v=".."/>
    <n v="1347.146"/>
    <n v="0"/>
    <x v="10"/>
  </r>
  <r>
    <d v="2018-11-01T00:00:00"/>
    <x v="24"/>
    <x v="16"/>
    <s v=".."/>
    <n v="498.08699999999999"/>
    <n v="0"/>
    <s v=".."/>
    <n v="360.62"/>
    <n v="0"/>
    <x v="10"/>
  </r>
  <r>
    <d v="2018-11-01T00:00:00"/>
    <x v="24"/>
    <x v="8"/>
    <s v=".."/>
    <n v="1115.19"/>
    <n v="0"/>
    <s v=".."/>
    <s v=".."/>
    <s v=".."/>
    <x v="10"/>
  </r>
  <r>
    <d v="2018-11-01T00:00:00"/>
    <x v="59"/>
    <x v="10"/>
    <n v="22677"/>
    <n v="271.44299999999998"/>
    <n v="7.5999999999999998E-2"/>
    <n v="22299"/>
    <n v="230.815"/>
    <n v="8.6110000000000007"/>
    <x v="10"/>
  </r>
  <r>
    <d v="2018-11-01T00:00:00"/>
    <x v="25"/>
    <x v="14"/>
    <n v="24476"/>
    <n v="921.87900000000002"/>
    <n v="129.85900000000001"/>
    <n v="25658"/>
    <n v="902.09299999999996"/>
    <n v="0.04"/>
    <x v="10"/>
  </r>
  <r>
    <d v="2018-11-01T00:00:00"/>
    <x v="60"/>
    <x v="4"/>
    <n v="7883"/>
    <n v="523.86800000000005"/>
    <n v="0"/>
    <n v="9573"/>
    <n v="321.36399999999998"/>
    <n v="0"/>
    <x v="10"/>
  </r>
  <r>
    <d v="2018-11-01T00:00:00"/>
    <x v="26"/>
    <x v="8"/>
    <n v="9391"/>
    <n v="174.13300000000001"/>
    <n v="0"/>
    <n v="9370"/>
    <n v="142.589"/>
    <n v="0"/>
    <x v="10"/>
  </r>
  <r>
    <d v="2018-11-01T00:00:00"/>
    <x v="54"/>
    <x v="14"/>
    <n v="11498"/>
    <n v="9.7230000000000008"/>
    <n v="0"/>
    <n v="10935"/>
    <n v="0"/>
    <n v="0"/>
    <x v="10"/>
  </r>
  <r>
    <d v="2018-11-01T00:00:00"/>
    <x v="58"/>
    <x v="25"/>
    <n v="8929"/>
    <n v="317.59500000000003"/>
    <n v="297.37599999999998"/>
    <n v="9085"/>
    <n v="569.44399999999996"/>
    <n v="0.29699999999999999"/>
    <x v="10"/>
  </r>
  <r>
    <d v="2018-11-01T00:00:00"/>
    <x v="28"/>
    <x v="4"/>
    <n v="1222"/>
    <n v="121.137"/>
    <n v="0"/>
    <n v="1484"/>
    <n v="50.814999999999998"/>
    <n v="0"/>
    <x v="10"/>
  </r>
  <r>
    <d v="2018-11-01T00:00:00"/>
    <x v="28"/>
    <x v="10"/>
    <n v="2848"/>
    <n v="1.18"/>
    <n v="0"/>
    <n v="2620"/>
    <n v="0.27300000000000002"/>
    <n v="0"/>
    <x v="10"/>
  </r>
  <r>
    <d v="2018-11-01T00:00:00"/>
    <x v="28"/>
    <x v="14"/>
    <n v="62007"/>
    <n v="560.51400000000001"/>
    <n v="1.5289999999999999"/>
    <n v="61144"/>
    <n v="6.9850000000000003"/>
    <n v="0.96"/>
    <x v="10"/>
  </r>
  <r>
    <d v="2018-11-01T00:00:00"/>
    <x v="28"/>
    <x v="25"/>
    <n v="15806"/>
    <n v="209.315"/>
    <n v="4.6319999999999997"/>
    <n v="15522"/>
    <n v="14.159000000000001"/>
    <n v="0"/>
    <x v="10"/>
  </r>
  <r>
    <d v="2018-11-01T00:00:00"/>
    <x v="28"/>
    <x v="1"/>
    <n v="35745"/>
    <n v="5.6139999999999999"/>
    <n v="0"/>
    <n v="37719"/>
    <n v="3.9769999999999999"/>
    <n v="0"/>
    <x v="10"/>
  </r>
  <r>
    <d v="2018-11-01T00:00:00"/>
    <x v="28"/>
    <x v="16"/>
    <n v="2631"/>
    <n v="65.870999999999995"/>
    <n v="0.81399999999999995"/>
    <n v="2178"/>
    <n v="43.725000000000001"/>
    <n v="0"/>
    <x v="10"/>
  </r>
  <r>
    <d v="2018-11-01T00:00:00"/>
    <x v="28"/>
    <x v="17"/>
    <n v="13167"/>
    <n v="363.54899999999998"/>
    <n v="6.9909999999999997"/>
    <n v="12945"/>
    <n v="88.432000000000002"/>
    <n v="2.992"/>
    <x v="10"/>
  </r>
  <r>
    <d v="2018-11-01T00:00:00"/>
    <x v="28"/>
    <x v="8"/>
    <n v="8807"/>
    <n v="78.111000000000004"/>
    <n v="4.0380000000000003"/>
    <n v="8425"/>
    <n v="32.341999999999999"/>
    <n v="2.5619999999999998"/>
    <x v="10"/>
  </r>
  <r>
    <d v="2018-11-01T00:00:00"/>
    <x v="28"/>
    <x v="26"/>
    <n v="6902"/>
    <n v="244.751"/>
    <n v="0"/>
    <n v="7039"/>
    <n v="2.5579999999999998"/>
    <n v="0"/>
    <x v="10"/>
  </r>
  <r>
    <d v="2018-11-01T00:00:00"/>
    <x v="57"/>
    <x v="16"/>
    <n v="3382"/>
    <n v="9.4700000000000006"/>
    <n v="0"/>
    <n v="3382"/>
    <n v="0.56000000000000005"/>
    <n v="0"/>
    <x v="10"/>
  </r>
  <r>
    <d v="2018-11-01T00:00:00"/>
    <x v="29"/>
    <x v="15"/>
    <n v="13124"/>
    <n v="184.351"/>
    <n v="108.07299999999999"/>
    <n v="12979"/>
    <n v="417.61700000000002"/>
    <n v="5.9180000000000001"/>
    <x v="10"/>
  </r>
  <r>
    <d v="2018-11-01T00:00:00"/>
    <x v="77"/>
    <x v="27"/>
    <n v="5046"/>
    <n v="221.946"/>
    <n v="0"/>
    <n v="5322"/>
    <n v="284.42399999999998"/>
    <n v="2.375"/>
    <x v="10"/>
  </r>
  <r>
    <d v="2018-11-01T00:00:00"/>
    <x v="77"/>
    <x v="1"/>
    <n v="3676"/>
    <n v="29.648"/>
    <n v="0.09"/>
    <n v="3807"/>
    <n v="145.33199999999999"/>
    <n v="0"/>
    <x v="10"/>
  </r>
  <r>
    <d v="2018-11-01T00:00:00"/>
    <x v="31"/>
    <x v="13"/>
    <n v="42009"/>
    <n v="2013.021"/>
    <n v="101.95"/>
    <n v="42283"/>
    <n v="1328.0329999999999"/>
    <n v="3.6749999999999998"/>
    <x v="10"/>
  </r>
  <r>
    <d v="2018-11-01T00:00:00"/>
    <x v="71"/>
    <x v="14"/>
    <n v="4860"/>
    <n v="0"/>
    <n v="0"/>
    <n v="3346"/>
    <n v="0"/>
    <n v="0"/>
    <x v="10"/>
  </r>
  <r>
    <d v="2018-11-01T00:00:00"/>
    <x v="71"/>
    <x v="13"/>
    <n v="7255"/>
    <n v="0"/>
    <n v="3.0000000000000001E-3"/>
    <n v="7801"/>
    <n v="0"/>
    <n v="0"/>
    <x v="10"/>
  </r>
  <r>
    <d v="2018-11-01T00:00:00"/>
    <x v="66"/>
    <x v="28"/>
    <n v="839"/>
    <n v="3.5310000000000001"/>
    <n v="0.25"/>
    <n v="820"/>
    <n v="36.841000000000001"/>
    <n v="1.55"/>
    <x v="10"/>
  </r>
  <r>
    <d v="2018-11-01T00:00:00"/>
    <x v="34"/>
    <x v="9"/>
    <s v=".."/>
    <n v="0.90800000000000003"/>
    <n v="0"/>
    <s v=".."/>
    <n v="48.801000000000002"/>
    <n v="0"/>
    <x v="10"/>
  </r>
  <r>
    <d v="2018-11-01T00:00:00"/>
    <x v="34"/>
    <x v="29"/>
    <s v=".."/>
    <s v=".."/>
    <s v=".."/>
    <s v=".."/>
    <n v="11.906000000000001"/>
    <n v="0"/>
    <x v="10"/>
  </r>
  <r>
    <d v="2018-11-01T00:00:00"/>
    <x v="35"/>
    <x v="24"/>
    <n v="10902"/>
    <n v="74.239000000000004"/>
    <n v="0"/>
    <n v="12062"/>
    <n v="311.34199999999998"/>
    <n v="0"/>
    <x v="10"/>
  </r>
  <r>
    <d v="2018-11-01T00:00:00"/>
    <x v="64"/>
    <x v="4"/>
    <s v=".."/>
    <s v=".."/>
    <s v=".."/>
    <s v=".."/>
    <n v="268.83199999999999"/>
    <n v="0"/>
    <x v="10"/>
  </r>
  <r>
    <d v="2018-11-01T00:00:00"/>
    <x v="64"/>
    <x v="20"/>
    <s v=".."/>
    <s v=".."/>
    <s v=".."/>
    <s v=".."/>
    <n v="90.799000000000007"/>
    <n v="0"/>
    <x v="10"/>
  </r>
  <r>
    <d v="2018-11-01T00:00:00"/>
    <x v="64"/>
    <x v="25"/>
    <s v=".."/>
    <n v="447.51"/>
    <n v="0"/>
    <s v=".."/>
    <n v="41.326999999999998"/>
    <n v="0"/>
    <x v="10"/>
  </r>
  <r>
    <d v="2018-11-01T00:00:00"/>
    <x v="64"/>
    <x v="21"/>
    <s v=".."/>
    <s v=".."/>
    <s v=".."/>
    <s v=".."/>
    <n v="11.805"/>
    <n v="0"/>
    <x v="10"/>
  </r>
  <r>
    <d v="2018-11-01T00:00:00"/>
    <x v="64"/>
    <x v="8"/>
    <s v=".."/>
    <n v="313.79199999999997"/>
    <n v="0"/>
    <s v=".."/>
    <s v=".."/>
    <s v=".."/>
    <x v="10"/>
  </r>
  <r>
    <d v="2018-11-01T00:00:00"/>
    <x v="36"/>
    <x v="27"/>
    <n v="5677"/>
    <n v="28.600999999999999"/>
    <n v="0"/>
    <n v="5417"/>
    <n v="10.162000000000001"/>
    <n v="2.4670000000000001"/>
    <x v="10"/>
  </r>
  <r>
    <d v="2018-11-01T00:00:00"/>
    <x v="36"/>
    <x v="4"/>
    <n v="11244"/>
    <n v="438.09899999999999"/>
    <n v="29.655999999999999"/>
    <n v="11364"/>
    <n v="743.89400000000001"/>
    <n v="32.962000000000003"/>
    <x v="10"/>
  </r>
  <r>
    <d v="2018-11-01T00:00:00"/>
    <x v="36"/>
    <x v="20"/>
    <n v="28258"/>
    <n v="1166.0070000000001"/>
    <n v="45.402999999999999"/>
    <n v="30549"/>
    <n v="1166.0630000000001"/>
    <n v="36.595999999999997"/>
    <x v="10"/>
  </r>
  <r>
    <d v="2018-11-01T00:00:00"/>
    <x v="36"/>
    <x v="14"/>
    <n v="8704"/>
    <n v="123.873"/>
    <n v="2.117"/>
    <n v="7851"/>
    <n v="59.192999999999998"/>
    <n v="1.4239999999999999"/>
    <x v="10"/>
  </r>
  <r>
    <d v="2018-11-01T00:00:00"/>
    <x v="36"/>
    <x v="25"/>
    <n v="28765"/>
    <n v="578.83199999999999"/>
    <n v="60.609000000000002"/>
    <n v="27698"/>
    <n v="321.57100000000003"/>
    <n v="61.232999999999997"/>
    <x v="10"/>
  </r>
  <r>
    <d v="2018-11-01T00:00:00"/>
    <x v="36"/>
    <x v="13"/>
    <s v=".."/>
    <s v=".."/>
    <s v=".."/>
    <s v=".."/>
    <n v="105.995"/>
    <n v="0"/>
    <x v="10"/>
  </r>
  <r>
    <d v="2018-11-01T00:00:00"/>
    <x v="36"/>
    <x v="2"/>
    <n v="2064"/>
    <n v="2.2869999999999999"/>
    <n v="0.51400000000000001"/>
    <n v="2131"/>
    <n v="0.24099999999999999"/>
    <n v="1.1859999999999999"/>
    <x v="10"/>
  </r>
  <r>
    <d v="2018-11-01T00:00:00"/>
    <x v="36"/>
    <x v="1"/>
    <n v="75225"/>
    <n v="690.17"/>
    <n v="1.175"/>
    <n v="79347"/>
    <n v="1617.3620000000001"/>
    <n v="234.07599999999999"/>
    <x v="10"/>
  </r>
  <r>
    <d v="2018-11-01T00:00:00"/>
    <x v="36"/>
    <x v="9"/>
    <n v="3399"/>
    <n v="0"/>
    <n v="0"/>
    <n v="2936"/>
    <n v="3.2610000000000001"/>
    <n v="6.8929999999999998"/>
    <x v="10"/>
  </r>
  <r>
    <d v="2018-11-01T00:00:00"/>
    <x v="36"/>
    <x v="24"/>
    <n v="5726"/>
    <n v="104.791"/>
    <n v="6.7110000000000003"/>
    <n v="5050"/>
    <n v="90.456999999999994"/>
    <n v="8"/>
    <x v="10"/>
  </r>
  <r>
    <d v="2018-11-01T00:00:00"/>
    <x v="36"/>
    <x v="16"/>
    <n v="44733"/>
    <n v="1201.529"/>
    <n v="53.103999999999999"/>
    <n v="39877"/>
    <n v="1244.7940000000001"/>
    <n v="170.46799999999999"/>
    <x v="10"/>
  </r>
  <r>
    <d v="2018-11-01T00:00:00"/>
    <x v="36"/>
    <x v="31"/>
    <n v="5906"/>
    <n v="199.69800000000001"/>
    <n v="2.5259999999999998"/>
    <n v="5351"/>
    <n v="21.085999999999999"/>
    <n v="3.827"/>
    <x v="10"/>
  </r>
  <r>
    <d v="2018-11-01T00:00:00"/>
    <x v="36"/>
    <x v="21"/>
    <s v=".."/>
    <s v=".."/>
    <s v=".."/>
    <s v=".."/>
    <n v="105.767"/>
    <n v="0"/>
    <x v="10"/>
  </r>
  <r>
    <d v="2018-11-01T00:00:00"/>
    <x v="36"/>
    <x v="17"/>
    <n v="6890"/>
    <n v="195.78399999999999"/>
    <n v="2.4510000000000001"/>
    <n v="6687"/>
    <n v="90.644000000000005"/>
    <n v="15.955"/>
    <x v="10"/>
  </r>
  <r>
    <d v="2018-11-01T00:00:00"/>
    <x v="36"/>
    <x v="18"/>
    <n v="11065"/>
    <n v="344.06400000000002"/>
    <n v="13.462"/>
    <n v="11653"/>
    <n v="32.281999999999996"/>
    <n v="80.379000000000005"/>
    <x v="10"/>
  </r>
  <r>
    <d v="2018-11-01T00:00:00"/>
    <x v="36"/>
    <x v="8"/>
    <n v="59312"/>
    <n v="1718.721"/>
    <n v="144.49199999999999"/>
    <n v="54726"/>
    <n v="274.53699999999998"/>
    <n v="202.32"/>
    <x v="10"/>
  </r>
  <r>
    <d v="2018-11-01T00:00:00"/>
    <x v="55"/>
    <x v="35"/>
    <n v="40197"/>
    <n v="1279.96"/>
    <n v="62.746000000000002"/>
    <n v="41984"/>
    <n v="2828.1959999999999"/>
    <n v="0.34300000000000003"/>
    <x v="10"/>
  </r>
  <r>
    <d v="2018-11-01T00:00:00"/>
    <x v="37"/>
    <x v="32"/>
    <n v="3742"/>
    <n v="162.76300000000001"/>
    <n v="1.7999999999999999E-2"/>
    <n v="4445"/>
    <n v="266.517"/>
    <n v="0"/>
    <x v="10"/>
  </r>
  <r>
    <d v="2018-11-01T00:00:00"/>
    <x v="84"/>
    <x v="34"/>
    <n v="959"/>
    <n v="8.1000000000000003E-2"/>
    <n v="0"/>
    <n v="1097"/>
    <n v="4.5419999999999998"/>
    <n v="0"/>
    <x v="10"/>
  </r>
  <r>
    <d v="2018-11-01T00:00:00"/>
    <x v="81"/>
    <x v="16"/>
    <n v="28221"/>
    <n v="434.75799999999998"/>
    <n v="0"/>
    <n v="27597"/>
    <n v="224.947"/>
    <n v="0"/>
    <x v="10"/>
  </r>
  <r>
    <d v="2018-11-01T00:00:00"/>
    <x v="67"/>
    <x v="4"/>
    <n v="3596"/>
    <n v="73.62"/>
    <n v="0"/>
    <n v="5382"/>
    <n v="138.44200000000001"/>
    <n v="0"/>
    <x v="10"/>
  </r>
  <r>
    <d v="2018-11-01T00:00:00"/>
    <x v="62"/>
    <x v="16"/>
    <n v="4519"/>
    <n v="19.004000000000001"/>
    <n v="0"/>
    <n v="5176"/>
    <n v="10.693"/>
    <n v="0"/>
    <x v="10"/>
  </r>
  <r>
    <d v="2018-11-01T00:00:00"/>
    <x v="38"/>
    <x v="1"/>
    <n v="2791"/>
    <n v="251.4"/>
    <n v="0"/>
    <n v="2369"/>
    <n v="658.72500000000002"/>
    <n v="0"/>
    <x v="10"/>
  </r>
  <r>
    <d v="2018-11-01T00:00:00"/>
    <x v="38"/>
    <x v="16"/>
    <n v="131571"/>
    <n v="8165.0129999999999"/>
    <n v="340.762"/>
    <n v="136698"/>
    <n v="8264.893"/>
    <n v="4.2000000000000003E-2"/>
    <x v="10"/>
  </r>
  <r>
    <d v="2018-11-01T00:00:00"/>
    <x v="40"/>
    <x v="29"/>
    <n v="1781"/>
    <n v="3.8439999999999999"/>
    <n v="0"/>
    <n v="1645"/>
    <n v="23.221"/>
    <n v="0"/>
    <x v="10"/>
  </r>
  <r>
    <d v="2018-11-01T00:00:00"/>
    <x v="41"/>
    <x v="31"/>
    <n v="5146"/>
    <n v="109.655"/>
    <n v="1.069"/>
    <n v="5504"/>
    <n v="371.55399999999997"/>
    <n v="0"/>
    <x v="10"/>
  </r>
  <r>
    <d v="2018-11-01T00:00:00"/>
    <x v="82"/>
    <x v="47"/>
    <n v="6431"/>
    <n v="252.958"/>
    <n v="0.109"/>
    <n v="6402"/>
    <n v="275.69299999999998"/>
    <n v="0"/>
    <x v="10"/>
  </r>
  <r>
    <d v="2018-11-01T00:00:00"/>
    <x v="42"/>
    <x v="1"/>
    <s v=".."/>
    <n v="572.58000000000004"/>
    <n v="0"/>
    <s v=".."/>
    <n v="499.77199999999999"/>
    <n v="0"/>
    <x v="10"/>
  </r>
  <r>
    <d v="2018-11-01T00:00:00"/>
    <x v="43"/>
    <x v="17"/>
    <n v="31268"/>
    <n v="1256.8579999999999"/>
    <n v="76.039000000000001"/>
    <n v="36380"/>
    <n v="1450.328"/>
    <n v="2.5049999999999999"/>
    <x v="10"/>
  </r>
  <r>
    <d v="2018-11-01T00:00:00"/>
    <x v="83"/>
    <x v="4"/>
    <n v="2681"/>
    <n v="205.68"/>
    <n v="0"/>
    <n v="2910"/>
    <n v="128.41900000000001"/>
    <n v="0"/>
    <x v="10"/>
  </r>
  <r>
    <d v="2018-11-01T00:00:00"/>
    <x v="45"/>
    <x v="8"/>
    <n v="22844"/>
    <n v="520.77200000000005"/>
    <n v="92.6"/>
    <n v="21898"/>
    <n v="1110.07"/>
    <n v="0"/>
    <x v="10"/>
  </r>
  <r>
    <d v="2018-11-01T00:00:00"/>
    <x v="46"/>
    <x v="4"/>
    <s v=".."/>
    <s v=".."/>
    <s v=".."/>
    <s v=".."/>
    <n v="173.24600000000001"/>
    <n v="0"/>
    <x v="10"/>
  </r>
  <r>
    <d v="2018-11-01T00:00:00"/>
    <x v="46"/>
    <x v="15"/>
    <s v=".."/>
    <s v=".."/>
    <s v=".."/>
    <s v=".."/>
    <n v="230.791"/>
    <n v="0"/>
    <x v="10"/>
  </r>
  <r>
    <d v="2018-11-01T00:00:00"/>
    <x v="46"/>
    <x v="16"/>
    <s v=".."/>
    <s v=".."/>
    <s v=".."/>
    <s v=".."/>
    <n v="332.30599999999998"/>
    <n v="0"/>
    <x v="10"/>
  </r>
  <r>
    <d v="2018-11-01T00:00:00"/>
    <x v="46"/>
    <x v="8"/>
    <s v=".."/>
    <n v="1447.0530000000001"/>
    <n v="0"/>
    <s v=".."/>
    <s v=".."/>
    <s v=".."/>
    <x v="10"/>
  </r>
  <r>
    <d v="2018-11-01T00:00:00"/>
    <x v="47"/>
    <x v="26"/>
    <n v="13540"/>
    <n v="898.625"/>
    <n v="0"/>
    <n v="15757"/>
    <n v="547.34"/>
    <n v="0"/>
    <x v="10"/>
  </r>
  <r>
    <d v="2018-11-01T00:00:00"/>
    <x v="49"/>
    <x v="10"/>
    <n v="11867"/>
    <n v="29.821999999999999"/>
    <n v="0"/>
    <n v="10394"/>
    <n v="54.838000000000001"/>
    <n v="0"/>
    <x v="10"/>
  </r>
  <r>
    <d v="2018-11-01T00:00:00"/>
    <x v="49"/>
    <x v="20"/>
    <n v="9547"/>
    <n v="628.59799999999996"/>
    <n v="0"/>
    <n v="10907"/>
    <n v="659.20399999999995"/>
    <n v="0"/>
    <x v="10"/>
  </r>
  <r>
    <d v="2018-11-01T00:00:00"/>
    <x v="49"/>
    <x v="14"/>
    <n v="11885"/>
    <n v="120.696"/>
    <n v="0"/>
    <n v="11495"/>
    <n v="0"/>
    <n v="0"/>
    <x v="10"/>
  </r>
  <r>
    <d v="2018-11-01T00:00:00"/>
    <x v="49"/>
    <x v="1"/>
    <n v="44557"/>
    <n v="104.76900000000001"/>
    <n v="0"/>
    <n v="50775"/>
    <n v="159.447"/>
    <n v="0"/>
    <x v="10"/>
  </r>
  <r>
    <d v="2018-11-01T00:00:00"/>
    <x v="49"/>
    <x v="9"/>
    <n v="1589"/>
    <n v="0"/>
    <n v="0"/>
    <n v="1470"/>
    <n v="24.904"/>
    <n v="0"/>
    <x v="10"/>
  </r>
  <r>
    <d v="2018-11-01T00:00:00"/>
    <x v="49"/>
    <x v="29"/>
    <n v="587"/>
    <n v="0"/>
    <n v="0"/>
    <n v="531"/>
    <n v="17.986000000000001"/>
    <n v="0"/>
    <x v="10"/>
  </r>
  <r>
    <d v="2018-11-01T00:00:00"/>
    <x v="49"/>
    <x v="33"/>
    <n v="1202"/>
    <n v="3.3340000000000001"/>
    <n v="0"/>
    <n v="1005"/>
    <n v="2.65"/>
    <n v="0"/>
    <x v="10"/>
  </r>
  <r>
    <d v="2018-11-01T00:00:00"/>
    <x v="49"/>
    <x v="8"/>
    <n v="20108"/>
    <n v="580.548"/>
    <n v="0"/>
    <n v="19013"/>
    <n v="873.10599999999999"/>
    <n v="0"/>
    <x v="10"/>
  </r>
  <r>
    <d v="2018-11-01T00:00:00"/>
    <x v="49"/>
    <x v="12"/>
    <n v="1831"/>
    <n v="2.67"/>
    <n v="0"/>
    <n v="1849"/>
    <n v="47.841999999999999"/>
    <n v="0"/>
    <x v="10"/>
  </r>
  <r>
    <d v="2018-11-01T00:00:00"/>
    <x v="49"/>
    <x v="34"/>
    <n v="1485"/>
    <n v="0.51600000000000001"/>
    <n v="0"/>
    <n v="1465"/>
    <n v="1.3240000000000001"/>
    <n v="0"/>
    <x v="10"/>
  </r>
  <r>
    <d v="2018-11-01T00:00:00"/>
    <x v="72"/>
    <x v="4"/>
    <n v="7472"/>
    <n v="495.36099999999999"/>
    <n v="15.427"/>
    <n v="8794"/>
    <n v="577.34799999999996"/>
    <n v="0"/>
    <x v="10"/>
  </r>
  <r>
    <d v="2018-12-01T00:00:00"/>
    <x v="65"/>
    <x v="2"/>
    <n v="7148"/>
    <n v="1.92"/>
    <n v="0.69699999999999995"/>
    <n v="5905"/>
    <n v="84.114999999999995"/>
    <n v="9.9670000000000005"/>
    <x v="10"/>
  </r>
  <r>
    <d v="2018-12-01T00:00:00"/>
    <x v="2"/>
    <x v="3"/>
    <n v="15773"/>
    <n v="375.06099999999998"/>
    <n v="18.021999999999998"/>
    <n v="20254"/>
    <n v="327.791"/>
    <n v="0.40500000000000003"/>
    <x v="10"/>
  </r>
  <r>
    <d v="2018-12-01T00:00:00"/>
    <x v="3"/>
    <x v="4"/>
    <n v="23199"/>
    <n v="582.12699999999995"/>
    <n v="37.146000000000001"/>
    <n v="26920"/>
    <n v="688.85299999999995"/>
    <n v="7.6749999999999998"/>
    <x v="10"/>
  </r>
  <r>
    <d v="2018-12-01T00:00:00"/>
    <x v="68"/>
    <x v="30"/>
    <n v="7928"/>
    <n v="165.69300000000001"/>
    <n v="0.46"/>
    <n v="8871"/>
    <n v="150.18100000000001"/>
    <n v="0.01"/>
    <x v="10"/>
  </r>
  <r>
    <d v="2018-12-01T00:00:00"/>
    <x v="4"/>
    <x v="5"/>
    <n v="3261"/>
    <n v="54.777000000000001"/>
    <n v="0.433"/>
    <n v="3531"/>
    <n v="76.52"/>
    <n v="0"/>
    <x v="10"/>
  </r>
  <r>
    <d v="2018-12-01T00:00:00"/>
    <x v="5"/>
    <x v="6"/>
    <n v="698"/>
    <n v="1.4999999999999999E-2"/>
    <n v="5.8999999999999997E-2"/>
    <n v="1090"/>
    <n v="8.9550000000000001"/>
    <n v="0"/>
    <x v="10"/>
  </r>
  <r>
    <d v="2018-12-01T00:00:00"/>
    <x v="5"/>
    <x v="1"/>
    <n v="124050"/>
    <n v="2837.279"/>
    <n v="251.69"/>
    <n v="138357"/>
    <n v="2265.5650000000001"/>
    <n v="23.032"/>
    <x v="10"/>
  </r>
  <r>
    <d v="2018-12-01T00:00:00"/>
    <x v="6"/>
    <x v="9"/>
    <n v="8231"/>
    <n v="47.026000000000003"/>
    <n v="0"/>
    <n v="7850"/>
    <n v="230.852"/>
    <n v="0"/>
    <x v="10"/>
  </r>
  <r>
    <d v="2018-12-01T00:00:00"/>
    <x v="9"/>
    <x v="12"/>
    <n v="4909"/>
    <n v="1.841"/>
    <n v="2.6549999999999998"/>
    <n v="6268"/>
    <n v="35.881999999999998"/>
    <n v="11.093999999999999"/>
    <x v="10"/>
  </r>
  <r>
    <d v="2018-12-01T00:00:00"/>
    <x v="10"/>
    <x v="13"/>
    <n v="45551"/>
    <n v="1041.45"/>
    <n v="0"/>
    <n v="63216"/>
    <n v="903.29600000000005"/>
    <n v="0"/>
    <x v="10"/>
  </r>
  <r>
    <d v="2018-12-01T00:00:00"/>
    <x v="10"/>
    <x v="1"/>
    <n v="4233"/>
    <n v="0"/>
    <n v="0"/>
    <n v="6606"/>
    <n v="2.2589999999999999"/>
    <n v="0"/>
    <x v="10"/>
  </r>
  <r>
    <d v="2018-12-01T00:00:00"/>
    <x v="73"/>
    <x v="25"/>
    <n v="5277"/>
    <n v="437.036"/>
    <n v="8.0000000000000002E-3"/>
    <n v="6797"/>
    <n v="421.29899999999998"/>
    <n v="0"/>
    <x v="10"/>
  </r>
  <r>
    <d v="2018-12-01T00:00:00"/>
    <x v="74"/>
    <x v="8"/>
    <n v="8450"/>
    <n v="7.7779999999999996"/>
    <n v="40.542999999999999"/>
    <n v="8471"/>
    <n v="154.36699999999999"/>
    <n v="0"/>
    <x v="10"/>
  </r>
  <r>
    <d v="2018-12-01T00:00:00"/>
    <x v="13"/>
    <x v="15"/>
    <n v="12303"/>
    <n v="148.35300000000001"/>
    <n v="19.759"/>
    <n v="13719"/>
    <n v="111.011"/>
    <n v="0"/>
    <x v="10"/>
  </r>
  <r>
    <d v="2018-12-01T00:00:00"/>
    <x v="80"/>
    <x v="14"/>
    <n v="2561"/>
    <n v="0"/>
    <n v="0"/>
    <n v="6573"/>
    <n v="0"/>
    <n v="0"/>
    <x v="10"/>
  </r>
  <r>
    <d v="2018-12-01T00:00:00"/>
    <x v="78"/>
    <x v="4"/>
    <n v="4260"/>
    <n v="208.59100000000001"/>
    <n v="0"/>
    <n v="5536"/>
    <n v="221.881"/>
    <n v="0"/>
    <x v="10"/>
  </r>
  <r>
    <d v="2018-12-01T00:00:00"/>
    <x v="14"/>
    <x v="16"/>
    <n v="2697"/>
    <n v="8.077"/>
    <n v="0"/>
    <n v="3806"/>
    <n v="68.23"/>
    <n v="0"/>
    <x v="10"/>
  </r>
  <r>
    <d v="2018-12-01T00:00:00"/>
    <x v="14"/>
    <x v="18"/>
    <n v="4493"/>
    <n v="350.53800000000001"/>
    <n v="12.083"/>
    <n v="4710"/>
    <n v="69.828000000000003"/>
    <n v="5.3209999999999997"/>
    <x v="10"/>
  </r>
  <r>
    <d v="2018-12-01T00:00:00"/>
    <x v="16"/>
    <x v="20"/>
    <n v="81147"/>
    <n v="3405.538"/>
    <n v="164.42"/>
    <n v="100261"/>
    <n v="4407.1239999999998"/>
    <n v="1"/>
    <x v="10"/>
  </r>
  <r>
    <d v="2018-12-01T00:00:00"/>
    <x v="69"/>
    <x v="24"/>
    <n v="12438"/>
    <n v="276.22899999999998"/>
    <n v="0"/>
    <n v="15081"/>
    <n v="352.12200000000001"/>
    <n v="0"/>
    <x v="10"/>
  </r>
  <r>
    <d v="2018-12-01T00:00:00"/>
    <x v="17"/>
    <x v="1"/>
    <n v="5163"/>
    <n v="211.12799999999999"/>
    <n v="0"/>
    <n v="6891"/>
    <n v="258.37299999999999"/>
    <n v="0"/>
    <x v="10"/>
  </r>
  <r>
    <d v="2018-12-01T00:00:00"/>
    <x v="17"/>
    <x v="21"/>
    <n v="17454"/>
    <n v="485.50700000000001"/>
    <n v="41.182000000000002"/>
    <n v="26649"/>
    <n v="1179.346"/>
    <n v="1.264"/>
    <x v="10"/>
  </r>
  <r>
    <d v="2018-12-01T00:00:00"/>
    <x v="18"/>
    <x v="4"/>
    <n v="37872"/>
    <n v="618.89300000000003"/>
    <n v="34.722000000000001"/>
    <n v="47489"/>
    <n v="1893.8409999999999"/>
    <n v="0"/>
    <x v="10"/>
  </r>
  <r>
    <d v="2018-12-01T00:00:00"/>
    <x v="19"/>
    <x v="4"/>
    <n v="66890"/>
    <n v="1545.1790000000001"/>
    <n v="174.7"/>
    <n v="75374"/>
    <n v="2264.4499999999998"/>
    <n v="28.064"/>
    <x v="10"/>
  </r>
  <r>
    <d v="2018-12-01T00:00:00"/>
    <x v="53"/>
    <x v="8"/>
    <n v="8083"/>
    <n v="218.173"/>
    <n v="45.250999999999998"/>
    <n v="8423"/>
    <n v="286.779"/>
    <n v="0"/>
    <x v="10"/>
  </r>
  <r>
    <d v="2018-12-01T00:00:00"/>
    <x v="85"/>
    <x v="4"/>
    <n v="255"/>
    <n v="2.024"/>
    <n v="0"/>
    <n v="586"/>
    <n v="9.0419999999999998"/>
    <n v="0"/>
    <x v="10"/>
  </r>
  <r>
    <d v="2018-12-01T00:00:00"/>
    <x v="21"/>
    <x v="20"/>
    <s v=".."/>
    <s v=".."/>
    <s v=".."/>
    <s v=".."/>
    <n v="158.16999999999999"/>
    <n v="0"/>
    <x v="10"/>
  </r>
  <r>
    <d v="2018-12-01T00:00:00"/>
    <x v="21"/>
    <x v="1"/>
    <n v="8237"/>
    <n v="227.81100000000001"/>
    <n v="0"/>
    <n v="10202"/>
    <n v="66.905000000000001"/>
    <n v="0"/>
    <x v="10"/>
  </r>
  <r>
    <d v="2018-12-01T00:00:00"/>
    <x v="21"/>
    <x v="16"/>
    <n v="11509"/>
    <n v="6.1630000000000003"/>
    <n v="0.35"/>
    <n v="17417"/>
    <n v="245.77500000000001"/>
    <n v="0"/>
    <x v="10"/>
  </r>
  <r>
    <d v="2018-12-01T00:00:00"/>
    <x v="21"/>
    <x v="17"/>
    <n v="5957"/>
    <n v="0"/>
    <n v="0"/>
    <n v="9464"/>
    <n v="5.5E-2"/>
    <n v="0"/>
    <x v="10"/>
  </r>
  <r>
    <d v="2018-12-01T00:00:00"/>
    <x v="21"/>
    <x v="23"/>
    <n v="114942"/>
    <n v="3727.4789999999998"/>
    <n v="200.386"/>
    <n v="135166"/>
    <n v="4051.922"/>
    <n v="193.26400000000001"/>
    <x v="10"/>
  </r>
  <r>
    <d v="2018-12-01T00:00:00"/>
    <x v="22"/>
    <x v="23"/>
    <n v="44994"/>
    <n v="861.61800000000005"/>
    <n v="40.435000000000002"/>
    <n v="54630"/>
    <n v="1068.7929999999999"/>
    <n v="38.575000000000003"/>
    <x v="10"/>
  </r>
  <r>
    <d v="2018-12-01T00:00:00"/>
    <x v="23"/>
    <x v="21"/>
    <n v="4624"/>
    <n v="221.54599999999999"/>
    <n v="1.631"/>
    <n v="6395"/>
    <n v="112.239"/>
    <n v="0"/>
    <x v="10"/>
  </r>
  <r>
    <d v="2018-12-01T00:00:00"/>
    <x v="24"/>
    <x v="4"/>
    <s v=".."/>
    <s v=".."/>
    <s v=".."/>
    <s v=".."/>
    <n v="1422.5150000000001"/>
    <n v="0"/>
    <x v="10"/>
  </r>
  <r>
    <d v="2018-12-01T00:00:00"/>
    <x v="24"/>
    <x v="16"/>
    <s v=".."/>
    <n v="690.42700000000002"/>
    <n v="0"/>
    <s v=".."/>
    <n v="277.327"/>
    <n v="0"/>
    <x v="10"/>
  </r>
  <r>
    <d v="2018-12-01T00:00:00"/>
    <x v="24"/>
    <x v="8"/>
    <s v=".."/>
    <n v="1213.377"/>
    <n v="0"/>
    <s v=".."/>
    <s v=".."/>
    <s v=".."/>
    <x v="10"/>
  </r>
  <r>
    <d v="2018-12-01T00:00:00"/>
    <x v="59"/>
    <x v="10"/>
    <n v="23928"/>
    <n v="274.86700000000002"/>
    <n v="0.06"/>
    <n v="26555"/>
    <n v="253.62899999999999"/>
    <n v="9.5739999999999998"/>
    <x v="10"/>
  </r>
  <r>
    <d v="2018-12-01T00:00:00"/>
    <x v="25"/>
    <x v="14"/>
    <n v="24442"/>
    <n v="778.274"/>
    <n v="160.435"/>
    <n v="36172"/>
    <n v="1287.742"/>
    <n v="0"/>
    <x v="10"/>
  </r>
  <r>
    <d v="2018-12-01T00:00:00"/>
    <x v="60"/>
    <x v="4"/>
    <n v="8457"/>
    <n v="456.36200000000002"/>
    <n v="0"/>
    <n v="12997"/>
    <n v="264.29500000000002"/>
    <n v="0"/>
    <x v="10"/>
  </r>
  <r>
    <d v="2018-12-01T00:00:00"/>
    <x v="26"/>
    <x v="8"/>
    <n v="8648"/>
    <n v="165.036"/>
    <n v="0"/>
    <n v="10815"/>
    <n v="214.63"/>
    <n v="0"/>
    <x v="10"/>
  </r>
  <r>
    <d v="2018-12-01T00:00:00"/>
    <x v="54"/>
    <x v="14"/>
    <n v="11849"/>
    <n v="10.153"/>
    <n v="0"/>
    <n v="13831"/>
    <n v="0"/>
    <n v="0"/>
    <x v="10"/>
  </r>
  <r>
    <d v="2018-12-01T00:00:00"/>
    <x v="58"/>
    <x v="25"/>
    <n v="8654"/>
    <n v="331.834"/>
    <n v="205.989"/>
    <n v="10698"/>
    <n v="471.149"/>
    <n v="0.29399999999999998"/>
    <x v="10"/>
  </r>
  <r>
    <d v="2018-12-01T00:00:00"/>
    <x v="28"/>
    <x v="10"/>
    <n v="3431"/>
    <n v="1.038"/>
    <n v="0"/>
    <n v="3714"/>
    <n v="0.55700000000000005"/>
    <n v="0"/>
    <x v="10"/>
  </r>
  <r>
    <d v="2018-12-01T00:00:00"/>
    <x v="28"/>
    <x v="14"/>
    <n v="60375"/>
    <n v="451.01900000000001"/>
    <n v="1.429"/>
    <n v="64961"/>
    <n v="4.3019999999999996"/>
    <n v="2.3439999999999999"/>
    <x v="10"/>
  </r>
  <r>
    <d v="2018-12-01T00:00:00"/>
    <x v="28"/>
    <x v="25"/>
    <n v="19844"/>
    <n v="129.005"/>
    <n v="2.4710000000000001"/>
    <n v="22047"/>
    <n v="64.540000000000006"/>
    <n v="0"/>
    <x v="10"/>
  </r>
  <r>
    <d v="2018-12-01T00:00:00"/>
    <x v="28"/>
    <x v="1"/>
    <n v="39893"/>
    <n v="4.6189999999999998"/>
    <n v="0"/>
    <n v="42242"/>
    <n v="8.0790000000000006"/>
    <n v="0"/>
    <x v="10"/>
  </r>
  <r>
    <d v="2018-12-01T00:00:00"/>
    <x v="28"/>
    <x v="16"/>
    <n v="1689"/>
    <n v="41.115000000000002"/>
    <n v="0.92500000000000004"/>
    <n v="3050"/>
    <n v="38.597999999999999"/>
    <n v="0"/>
    <x v="10"/>
  </r>
  <r>
    <d v="2018-12-01T00:00:00"/>
    <x v="28"/>
    <x v="17"/>
    <n v="12688"/>
    <n v="323.62400000000002"/>
    <n v="9.2010000000000005"/>
    <n v="14019"/>
    <n v="108.572"/>
    <n v="2.5489999999999999"/>
    <x v="10"/>
  </r>
  <r>
    <d v="2018-12-01T00:00:00"/>
    <x v="28"/>
    <x v="8"/>
    <n v="10754"/>
    <n v="91.951999999999998"/>
    <n v="6.15"/>
    <n v="10229"/>
    <n v="39.26"/>
    <n v="2.9980000000000002"/>
    <x v="10"/>
  </r>
  <r>
    <d v="2018-12-01T00:00:00"/>
    <x v="28"/>
    <x v="26"/>
    <n v="7672"/>
    <n v="174.96199999999999"/>
    <n v="0"/>
    <n v="8765"/>
    <n v="37.116999999999997"/>
    <n v="0"/>
    <x v="10"/>
  </r>
  <r>
    <d v="2018-12-01T00:00:00"/>
    <x v="57"/>
    <x v="16"/>
    <n v="2986"/>
    <n v="9.2240000000000002"/>
    <n v="0"/>
    <n v="4642"/>
    <n v="0.75600000000000001"/>
    <n v="0"/>
    <x v="10"/>
  </r>
  <r>
    <d v="2018-12-01T00:00:00"/>
    <x v="29"/>
    <x v="15"/>
    <n v="15189"/>
    <n v="192.291"/>
    <n v="106.839"/>
    <n v="17552"/>
    <n v="470.96300000000002"/>
    <n v="7.5540000000000003"/>
    <x v="10"/>
  </r>
  <r>
    <d v="2018-12-01T00:00:00"/>
    <x v="77"/>
    <x v="27"/>
    <n v="5258"/>
    <n v="215.512"/>
    <n v="0"/>
    <n v="5306"/>
    <n v="301.505"/>
    <n v="1.409"/>
    <x v="10"/>
  </r>
  <r>
    <d v="2018-12-01T00:00:00"/>
    <x v="77"/>
    <x v="1"/>
    <n v="4069"/>
    <n v="33.058"/>
    <n v="0"/>
    <n v="4105"/>
    <n v="99.518000000000001"/>
    <n v="0"/>
    <x v="10"/>
  </r>
  <r>
    <d v="2018-12-01T00:00:00"/>
    <x v="31"/>
    <x v="13"/>
    <n v="40590"/>
    <n v="1646.104"/>
    <n v="93.064999999999998"/>
    <n v="53314"/>
    <n v="1613.2840000000001"/>
    <n v="4.992"/>
    <x v="10"/>
  </r>
  <r>
    <d v="2018-12-01T00:00:00"/>
    <x v="71"/>
    <x v="14"/>
    <n v="1770"/>
    <n v="0"/>
    <n v="0"/>
    <n v="4365"/>
    <n v="0"/>
    <n v="0"/>
    <x v="10"/>
  </r>
  <r>
    <d v="2018-12-01T00:00:00"/>
    <x v="71"/>
    <x v="13"/>
    <n v="7220"/>
    <n v="0"/>
    <n v="0"/>
    <n v="12955"/>
    <n v="0"/>
    <n v="0"/>
    <x v="10"/>
  </r>
  <r>
    <d v="2018-12-01T00:00:00"/>
    <x v="66"/>
    <x v="28"/>
    <n v="703"/>
    <n v="29.558"/>
    <n v="0.16200000000000001"/>
    <n v="765"/>
    <n v="58.472999999999999"/>
    <n v="1.089"/>
    <x v="10"/>
  </r>
  <r>
    <d v="2018-12-01T00:00:00"/>
    <x v="34"/>
    <x v="29"/>
    <s v=".."/>
    <n v="0.72099999999999997"/>
    <n v="0"/>
    <s v=".."/>
    <n v="7.7830000000000004"/>
    <n v="0"/>
    <x v="10"/>
  </r>
  <r>
    <d v="2018-12-01T00:00:00"/>
    <x v="35"/>
    <x v="24"/>
    <n v="11584"/>
    <n v="103.22499999999999"/>
    <n v="0"/>
    <n v="17906"/>
    <n v="611.255"/>
    <n v="0"/>
    <x v="10"/>
  </r>
  <r>
    <d v="2018-12-01T00:00:00"/>
    <x v="64"/>
    <x v="4"/>
    <s v=".."/>
    <s v=".."/>
    <s v=".."/>
    <s v=".."/>
    <n v="426.24400000000003"/>
    <n v="0"/>
    <x v="10"/>
  </r>
  <r>
    <d v="2018-12-01T00:00:00"/>
    <x v="64"/>
    <x v="25"/>
    <s v=".."/>
    <n v="310.93200000000002"/>
    <n v="0"/>
    <s v=".."/>
    <n v="17.506"/>
    <n v="0"/>
    <x v="10"/>
  </r>
  <r>
    <d v="2018-12-01T00:00:00"/>
    <x v="64"/>
    <x v="21"/>
    <s v=".."/>
    <s v=".."/>
    <s v=".."/>
    <s v=".."/>
    <n v="12.368"/>
    <n v="0"/>
    <x v="10"/>
  </r>
  <r>
    <d v="2018-12-01T00:00:00"/>
    <x v="64"/>
    <x v="8"/>
    <s v=".."/>
    <n v="362.17700000000002"/>
    <n v="0"/>
    <s v=".."/>
    <s v=".."/>
    <s v=".."/>
    <x v="10"/>
  </r>
  <r>
    <d v="2018-12-01T00:00:00"/>
    <x v="36"/>
    <x v="3"/>
    <n v="2754"/>
    <n v="3.1680000000000001"/>
    <n v="0"/>
    <n v="3031"/>
    <n v="6.1239999999999997"/>
    <n v="1E-3"/>
    <x v="10"/>
  </r>
  <r>
    <d v="2018-12-01T00:00:00"/>
    <x v="36"/>
    <x v="27"/>
    <n v="6257"/>
    <n v="25.69"/>
    <n v="0"/>
    <n v="6248"/>
    <n v="0.88300000000000001"/>
    <n v="2.1859999999999999"/>
    <x v="10"/>
  </r>
  <r>
    <d v="2018-12-01T00:00:00"/>
    <x v="36"/>
    <x v="4"/>
    <n v="10384"/>
    <n v="346.32"/>
    <n v="37.811"/>
    <n v="12215"/>
    <n v="727.23"/>
    <n v="35.082999999999998"/>
    <x v="10"/>
  </r>
  <r>
    <d v="2018-12-01T00:00:00"/>
    <x v="36"/>
    <x v="20"/>
    <n v="30644"/>
    <n v="945.89300000000003"/>
    <n v="50.658999999999999"/>
    <n v="34558"/>
    <n v="1161.616"/>
    <n v="36.267000000000003"/>
    <x v="10"/>
  </r>
  <r>
    <d v="2018-12-01T00:00:00"/>
    <x v="36"/>
    <x v="14"/>
    <n v="11862"/>
    <n v="139.15100000000001"/>
    <n v="1.0369999999999999"/>
    <n v="14228"/>
    <n v="39.36"/>
    <n v="1.536"/>
    <x v="10"/>
  </r>
  <r>
    <d v="2018-12-01T00:00:00"/>
    <x v="36"/>
    <x v="25"/>
    <n v="28160"/>
    <n v="381.44499999999999"/>
    <n v="76.33"/>
    <n v="30546"/>
    <n v="258.21499999999997"/>
    <n v="80.533000000000001"/>
    <x v="10"/>
  </r>
  <r>
    <d v="2018-12-01T00:00:00"/>
    <x v="36"/>
    <x v="2"/>
    <n v="3282"/>
    <n v="2.5950000000000002"/>
    <n v="0.45500000000000002"/>
    <n v="2793"/>
    <n v="0.70899999999999996"/>
    <n v="2.3759999999999999"/>
    <x v="10"/>
  </r>
  <r>
    <d v="2018-12-01T00:00:00"/>
    <x v="36"/>
    <x v="1"/>
    <n v="77682"/>
    <n v="668.48500000000001"/>
    <n v="0"/>
    <n v="87026"/>
    <n v="1328.4739999999999"/>
    <n v="267.04899999999998"/>
    <x v="10"/>
  </r>
  <r>
    <d v="2018-12-01T00:00:00"/>
    <x v="36"/>
    <x v="9"/>
    <n v="3095"/>
    <n v="1E-3"/>
    <n v="0"/>
    <n v="2550"/>
    <n v="2.61"/>
    <n v="4.3"/>
    <x v="10"/>
  </r>
  <r>
    <d v="2018-12-01T00:00:00"/>
    <x v="36"/>
    <x v="24"/>
    <n v="5102"/>
    <n v="78.146000000000001"/>
    <n v="4.4000000000000004"/>
    <n v="5809"/>
    <n v="180.21"/>
    <n v="15.659000000000001"/>
    <x v="10"/>
  </r>
  <r>
    <d v="2018-12-01T00:00:00"/>
    <x v="36"/>
    <x v="16"/>
    <n v="48616"/>
    <n v="1046.02"/>
    <n v="60.231999999999999"/>
    <n v="50942"/>
    <n v="1294.761"/>
    <n v="229.20099999999999"/>
    <x v="10"/>
  </r>
  <r>
    <d v="2018-12-01T00:00:00"/>
    <x v="36"/>
    <x v="31"/>
    <n v="7340"/>
    <n v="144.04900000000001"/>
    <n v="2.1779999999999999"/>
    <n v="7515"/>
    <n v="16.25"/>
    <n v="3.2730000000000001"/>
    <x v="10"/>
  </r>
  <r>
    <d v="2018-12-01T00:00:00"/>
    <x v="36"/>
    <x v="21"/>
    <s v=".."/>
    <s v=".."/>
    <s v=".."/>
    <s v=".."/>
    <n v="105.595"/>
    <n v="0"/>
    <x v="10"/>
  </r>
  <r>
    <d v="2018-12-01T00:00:00"/>
    <x v="36"/>
    <x v="17"/>
    <n v="7155"/>
    <n v="139.07300000000001"/>
    <n v="9.8889999999999993"/>
    <n v="7308"/>
    <n v="73.046000000000006"/>
    <n v="17.058"/>
    <x v="10"/>
  </r>
  <r>
    <d v="2018-12-01T00:00:00"/>
    <x v="36"/>
    <x v="18"/>
    <n v="12418"/>
    <n v="218.11"/>
    <n v="17.827000000000002"/>
    <n v="13159"/>
    <n v="9.9359999999999999"/>
    <n v="144.87299999999999"/>
    <x v="10"/>
  </r>
  <r>
    <d v="2018-12-01T00:00:00"/>
    <x v="36"/>
    <x v="8"/>
    <n v="62041"/>
    <n v="1655.115"/>
    <n v="160.614"/>
    <n v="68517"/>
    <n v="224.726"/>
    <n v="270.48500000000001"/>
    <x v="10"/>
  </r>
  <r>
    <d v="2018-12-01T00:00:00"/>
    <x v="55"/>
    <x v="35"/>
    <n v="52707"/>
    <n v="1194.7940000000001"/>
    <n v="111.20099999999999"/>
    <n v="59530"/>
    <n v="1874.22"/>
    <n v="5.6769999999999996"/>
    <x v="10"/>
  </r>
  <r>
    <d v="2018-12-01T00:00:00"/>
    <x v="37"/>
    <x v="32"/>
    <n v="5524"/>
    <n v="173.39500000000001"/>
    <n v="5.1999999999999998E-2"/>
    <n v="6727"/>
    <n v="327.20600000000002"/>
    <n v="0"/>
    <x v="10"/>
  </r>
  <r>
    <d v="2018-12-01T00:00:00"/>
    <x v="84"/>
    <x v="34"/>
    <n v="1283"/>
    <n v="0"/>
    <n v="0"/>
    <n v="2219"/>
    <n v="0"/>
    <n v="2.9000000000000001E-2"/>
    <x v="10"/>
  </r>
  <r>
    <d v="2018-12-01T00:00:00"/>
    <x v="81"/>
    <x v="16"/>
    <n v="29460"/>
    <n v="370.26400000000001"/>
    <n v="0"/>
    <n v="36392"/>
    <n v="244.18600000000001"/>
    <n v="0"/>
    <x v="10"/>
  </r>
  <r>
    <d v="2018-12-01T00:00:00"/>
    <x v="67"/>
    <x v="4"/>
    <n v="3751"/>
    <n v="67.123000000000005"/>
    <n v="0"/>
    <n v="5787"/>
    <n v="151.96299999999999"/>
    <n v="0"/>
    <x v="10"/>
  </r>
  <r>
    <d v="2018-12-01T00:00:00"/>
    <x v="62"/>
    <x v="16"/>
    <n v="4637"/>
    <n v="17.556000000000001"/>
    <n v="0"/>
    <n v="6775"/>
    <n v="7.9370000000000003"/>
    <n v="0"/>
    <x v="10"/>
  </r>
  <r>
    <d v="2018-12-01T00:00:00"/>
    <x v="38"/>
    <x v="1"/>
    <n v="2703"/>
    <n v="264.58699999999999"/>
    <n v="0"/>
    <n v="2317"/>
    <n v="604.32299999999998"/>
    <n v="0"/>
    <x v="10"/>
  </r>
  <r>
    <d v="2018-12-01T00:00:00"/>
    <x v="38"/>
    <x v="16"/>
    <n v="137877"/>
    <n v="7094.08"/>
    <n v="359.08800000000002"/>
    <n v="162342"/>
    <n v="8503.3629999999994"/>
    <n v="0"/>
    <x v="10"/>
  </r>
  <r>
    <d v="2018-12-01T00:00:00"/>
    <x v="40"/>
    <x v="29"/>
    <n v="1824"/>
    <n v="2.4020000000000001"/>
    <n v="0"/>
    <n v="1982"/>
    <n v="18.651"/>
    <n v="0"/>
    <x v="10"/>
  </r>
  <r>
    <d v="2018-12-01T00:00:00"/>
    <x v="41"/>
    <x v="31"/>
    <n v="6613"/>
    <n v="76.206999999999994"/>
    <n v="8.5999999999999993E-2"/>
    <n v="7272"/>
    <n v="311.89800000000002"/>
    <n v="0"/>
    <x v="10"/>
  </r>
  <r>
    <d v="2018-12-01T00:00:00"/>
    <x v="82"/>
    <x v="47"/>
    <n v="7772"/>
    <n v="213.21600000000001"/>
    <n v="0.05"/>
    <n v="8808"/>
    <n v="280.87"/>
    <n v="2E-3"/>
    <x v="10"/>
  </r>
  <r>
    <d v="2018-12-01T00:00:00"/>
    <x v="42"/>
    <x v="1"/>
    <s v=".."/>
    <n v="562.28200000000004"/>
    <n v="0"/>
    <s v=".."/>
    <n v="601.12800000000004"/>
    <n v="0"/>
    <x v="10"/>
  </r>
  <r>
    <d v="2018-12-01T00:00:00"/>
    <x v="43"/>
    <x v="17"/>
    <n v="32513"/>
    <n v="1177.0160000000001"/>
    <n v="81.183000000000007"/>
    <n v="39844"/>
    <n v="1431.875"/>
    <n v="4.1180000000000003"/>
    <x v="10"/>
  </r>
  <r>
    <d v="2018-12-01T00:00:00"/>
    <x v="83"/>
    <x v="4"/>
    <n v="3175"/>
    <n v="309.142"/>
    <n v="0"/>
    <n v="5724"/>
    <n v="168.328"/>
    <n v="0"/>
    <x v="10"/>
  </r>
  <r>
    <d v="2018-12-01T00:00:00"/>
    <x v="45"/>
    <x v="8"/>
    <n v="26060"/>
    <n v="511.44600000000003"/>
    <n v="137.26400000000001"/>
    <n v="27516"/>
    <n v="948.86400000000003"/>
    <n v="0"/>
    <x v="10"/>
  </r>
  <r>
    <d v="2018-12-01T00:00:00"/>
    <x v="46"/>
    <x v="4"/>
    <s v=".."/>
    <s v=".."/>
    <s v=".."/>
    <s v=".."/>
    <n v="118.336"/>
    <n v="0"/>
    <x v="10"/>
  </r>
  <r>
    <d v="2018-12-01T00:00:00"/>
    <x v="46"/>
    <x v="15"/>
    <s v=".."/>
    <s v=".."/>
    <s v=".."/>
    <s v=".."/>
    <n v="184.505"/>
    <n v="0"/>
    <x v="10"/>
  </r>
  <r>
    <d v="2018-12-01T00:00:00"/>
    <x v="46"/>
    <x v="16"/>
    <s v=".."/>
    <s v=".."/>
    <s v=".."/>
    <s v=".."/>
    <n v="317.50799999999998"/>
    <n v="0"/>
    <x v="10"/>
  </r>
  <r>
    <d v="2018-12-01T00:00:00"/>
    <x v="46"/>
    <x v="8"/>
    <s v=".."/>
    <n v="1404.9770000000001"/>
    <n v="0"/>
    <s v=".."/>
    <n v="8.0370000000000008"/>
    <n v="0"/>
    <x v="10"/>
  </r>
  <r>
    <d v="2018-12-01T00:00:00"/>
    <x v="47"/>
    <x v="26"/>
    <n v="16027"/>
    <n v="782.37800000000004"/>
    <n v="0"/>
    <n v="19748"/>
    <n v="766.12900000000002"/>
    <n v="0"/>
    <x v="10"/>
  </r>
  <r>
    <d v="2018-12-01T00:00:00"/>
    <x v="49"/>
    <x v="10"/>
    <n v="11193"/>
    <n v="14.832000000000001"/>
    <n v="0"/>
    <n v="13202"/>
    <n v="62.991"/>
    <n v="0"/>
    <x v="10"/>
  </r>
  <r>
    <d v="2018-12-01T00:00:00"/>
    <x v="49"/>
    <x v="20"/>
    <n v="12760"/>
    <n v="490.07600000000002"/>
    <n v="0"/>
    <n v="15370"/>
    <n v="536.48900000000003"/>
    <n v="0"/>
    <x v="10"/>
  </r>
  <r>
    <d v="2018-12-01T00:00:00"/>
    <x v="49"/>
    <x v="14"/>
    <n v="9844"/>
    <n v="121.902"/>
    <n v="0"/>
    <n v="13216"/>
    <n v="0"/>
    <n v="0"/>
    <x v="10"/>
  </r>
  <r>
    <d v="2018-12-01T00:00:00"/>
    <x v="49"/>
    <x v="1"/>
    <n v="51464"/>
    <n v="56.984999999999999"/>
    <n v="0"/>
    <n v="63023"/>
    <n v="120.56100000000001"/>
    <n v="0"/>
    <x v="10"/>
  </r>
  <r>
    <d v="2018-12-01T00:00:00"/>
    <x v="49"/>
    <x v="9"/>
    <n v="1607"/>
    <n v="0"/>
    <n v="0"/>
    <n v="1332"/>
    <n v="19.242000000000001"/>
    <n v="0"/>
    <x v="10"/>
  </r>
  <r>
    <d v="2018-12-01T00:00:00"/>
    <x v="49"/>
    <x v="29"/>
    <n v="467"/>
    <n v="0"/>
    <n v="0"/>
    <n v="530"/>
    <n v="11.135999999999999"/>
    <n v="0"/>
    <x v="10"/>
  </r>
  <r>
    <d v="2018-12-01T00:00:00"/>
    <x v="49"/>
    <x v="33"/>
    <n v="1047"/>
    <n v="1.0469999999999999"/>
    <n v="0"/>
    <n v="1267"/>
    <n v="2.14"/>
    <n v="0"/>
    <x v="10"/>
  </r>
  <r>
    <d v="2018-12-01T00:00:00"/>
    <x v="49"/>
    <x v="8"/>
    <n v="22680"/>
    <n v="606.73800000000006"/>
    <n v="0"/>
    <n v="25103"/>
    <n v="797.39200000000005"/>
    <n v="0"/>
    <x v="10"/>
  </r>
  <r>
    <d v="2018-12-01T00:00:00"/>
    <x v="49"/>
    <x v="12"/>
    <n v="2142"/>
    <n v="4.0890000000000004"/>
    <n v="0"/>
    <n v="2825"/>
    <n v="58.537999999999997"/>
    <n v="0"/>
    <x v="10"/>
  </r>
  <r>
    <d v="2018-12-01T00:00:00"/>
    <x v="49"/>
    <x v="34"/>
    <n v="1908"/>
    <n v="0.94699999999999995"/>
    <n v="0"/>
    <n v="2818"/>
    <n v="4.4560000000000004"/>
    <n v="0"/>
    <x v="10"/>
  </r>
  <r>
    <d v="2018-12-01T00:00:00"/>
    <x v="72"/>
    <x v="4"/>
    <n v="8172"/>
    <n v="427.54199999999997"/>
    <n v="12.054"/>
    <n v="10670"/>
    <n v="627.99"/>
    <n v="0"/>
    <x v="10"/>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1"/>
  </r>
  <r>
    <d v="2019-02-01T00:00:00"/>
    <x v="2"/>
    <x v="3"/>
    <n v="18173"/>
    <n v="261.24700000000001"/>
    <n v="9.6530000000000005"/>
    <n v="14098"/>
    <n v="250.35400000000001"/>
    <n v="13.004"/>
    <x v="11"/>
  </r>
  <r>
    <d v="2019-02-01T00:00:00"/>
    <x v="3"/>
    <x v="4"/>
    <n v="27454"/>
    <n v="298.70299999999997"/>
    <n v="28.571000000000002"/>
    <n v="22903"/>
    <n v="733.58699999999999"/>
    <n v="5.141"/>
    <x v="11"/>
  </r>
  <r>
    <d v="2019-02-01T00:00:00"/>
    <x v="68"/>
    <x v="30"/>
    <n v="7863"/>
    <n v="168.88900000000001"/>
    <n v="0.72799999999999998"/>
    <n v="6094"/>
    <n v="131.59899999999999"/>
    <n v="7.0000000000000001E-3"/>
    <x v="11"/>
  </r>
  <r>
    <d v="2019-02-01T00:00:00"/>
    <x v="4"/>
    <x v="5"/>
    <n v="2010"/>
    <n v="63.758000000000003"/>
    <n v="0.221"/>
    <n v="1417"/>
    <n v="56.944000000000003"/>
    <n v="0"/>
    <x v="11"/>
  </r>
  <r>
    <d v="2019-02-01T00:00:00"/>
    <x v="5"/>
    <x v="6"/>
    <n v="702"/>
    <n v="1.4999999999999999E-2"/>
    <n v="5.0000000000000001E-3"/>
    <n v="715"/>
    <n v="4.0599999999999996"/>
    <n v="0"/>
    <x v="11"/>
  </r>
  <r>
    <d v="2019-02-01T00:00:00"/>
    <x v="5"/>
    <x v="1"/>
    <n v="118359"/>
    <n v="2844.5070000000001"/>
    <n v="118.709"/>
    <n v="117934"/>
    <n v="1792.5"/>
    <n v="9.9909999999999997"/>
    <x v="11"/>
  </r>
  <r>
    <d v="2019-02-01T00:00:00"/>
    <x v="6"/>
    <x v="9"/>
    <n v="5603"/>
    <n v="28.532"/>
    <n v="0"/>
    <n v="5382"/>
    <n v="236.095"/>
    <n v="0"/>
    <x v="11"/>
  </r>
  <r>
    <d v="2019-02-01T00:00:00"/>
    <x v="9"/>
    <x v="12"/>
    <n v="2899"/>
    <n v="1.4119999999999999"/>
    <n v="2.0329999999999999"/>
    <n v="3119"/>
    <n v="24.027999999999999"/>
    <n v="4.9249999999999998"/>
    <x v="11"/>
  </r>
  <r>
    <d v="2019-02-01T00:00:00"/>
    <x v="10"/>
    <x v="13"/>
    <n v="50149"/>
    <n v="561.58500000000004"/>
    <n v="0"/>
    <n v="32857"/>
    <n v="426.56799999999998"/>
    <n v="0"/>
    <x v="11"/>
  </r>
  <r>
    <d v="2019-02-01T00:00:00"/>
    <x v="10"/>
    <x v="1"/>
    <n v="632"/>
    <n v="0"/>
    <n v="0"/>
    <n v="475"/>
    <n v="0"/>
    <n v="0"/>
    <x v="11"/>
  </r>
  <r>
    <d v="2019-02-01T00:00:00"/>
    <x v="73"/>
    <x v="25"/>
    <n v="6101"/>
    <n v="267.22000000000003"/>
    <n v="0"/>
    <n v="5163"/>
    <n v="216.10300000000001"/>
    <n v="0"/>
    <x v="11"/>
  </r>
  <r>
    <d v="2019-02-01T00:00:00"/>
    <x v="74"/>
    <x v="8"/>
    <n v="7466"/>
    <n v="3.43"/>
    <n v="25.648"/>
    <n v="6507"/>
    <n v="222.51499999999999"/>
    <n v="0"/>
    <x v="11"/>
  </r>
  <r>
    <d v="2019-02-01T00:00:00"/>
    <x v="13"/>
    <x v="15"/>
    <n v="10623"/>
    <n v="112.773"/>
    <n v="8.7710000000000008"/>
    <n v="11663"/>
    <n v="129.04300000000001"/>
    <n v="0"/>
    <x v="11"/>
  </r>
  <r>
    <d v="2019-02-01T00:00:00"/>
    <x v="80"/>
    <x v="14"/>
    <n v="1623"/>
    <n v="0"/>
    <n v="0"/>
    <n v="867"/>
    <n v="0"/>
    <n v="0"/>
    <x v="11"/>
  </r>
  <r>
    <d v="2019-02-01T00:00:00"/>
    <x v="78"/>
    <x v="4"/>
    <n v="4734"/>
    <n v="63.042999999999999"/>
    <n v="0"/>
    <n v="4361"/>
    <n v="138.48500000000001"/>
    <n v="0"/>
    <x v="11"/>
  </r>
  <r>
    <d v="2019-02-01T00:00:00"/>
    <x v="14"/>
    <x v="16"/>
    <n v="3460"/>
    <n v="9.7029999999999994"/>
    <n v="0"/>
    <n v="2785"/>
    <n v="122.20099999999999"/>
    <n v="0"/>
    <x v="11"/>
  </r>
  <r>
    <d v="2019-02-01T00:00:00"/>
    <x v="14"/>
    <x v="18"/>
    <n v="4162"/>
    <n v="332.161"/>
    <n v="8.6989999999999998"/>
    <n v="4316"/>
    <n v="94.024000000000001"/>
    <n v="0"/>
    <x v="11"/>
  </r>
  <r>
    <d v="2019-02-01T00:00:00"/>
    <x v="16"/>
    <x v="20"/>
    <n v="84913"/>
    <n v="2717.8939999999998"/>
    <n v="107.14700000000001"/>
    <n v="71819"/>
    <n v="2692.5819999999999"/>
    <n v="0"/>
    <x v="11"/>
  </r>
  <r>
    <d v="2019-02-01T00:00:00"/>
    <x v="69"/>
    <x v="24"/>
    <n v="12811"/>
    <n v="208.904"/>
    <n v="0"/>
    <n v="8819"/>
    <n v="183.887"/>
    <n v="0"/>
    <x v="11"/>
  </r>
  <r>
    <d v="2019-02-01T00:00:00"/>
    <x v="17"/>
    <x v="1"/>
    <n v="2761"/>
    <n v="173.67599999999999"/>
    <n v="0"/>
    <n v="3019"/>
    <n v="37.874000000000002"/>
    <n v="0"/>
    <x v="11"/>
  </r>
  <r>
    <d v="2019-02-01T00:00:00"/>
    <x v="17"/>
    <x v="21"/>
    <n v="17497"/>
    <n v="214.91900000000001"/>
    <n v="20.885000000000002"/>
    <n v="14104"/>
    <n v="471.12200000000001"/>
    <n v="0.93700000000000006"/>
    <x v="11"/>
  </r>
  <r>
    <d v="2019-02-01T00:00:00"/>
    <x v="18"/>
    <x v="4"/>
    <n v="47541"/>
    <n v="446.09500000000003"/>
    <n v="20.213999999999999"/>
    <n v="40275"/>
    <n v="1209.7280000000001"/>
    <n v="0"/>
    <x v="11"/>
  </r>
  <r>
    <d v="2019-02-01T00:00:00"/>
    <x v="19"/>
    <x v="4"/>
    <n v="78942"/>
    <n v="679.48900000000003"/>
    <n v="77.27"/>
    <n v="68859"/>
    <n v="1400.87"/>
    <n v="21.709"/>
    <x v="11"/>
  </r>
  <r>
    <d v="2019-02-01T00:00:00"/>
    <x v="53"/>
    <x v="8"/>
    <n v="7590"/>
    <n v="253.71899999999999"/>
    <n v="27.895"/>
    <n v="6424"/>
    <n v="348.43400000000003"/>
    <n v="0"/>
    <x v="11"/>
  </r>
  <r>
    <d v="2019-02-01T00:00:00"/>
    <x v="85"/>
    <x v="4"/>
    <n v="630"/>
    <n v="0"/>
    <n v="0"/>
    <n v="489"/>
    <n v="2.8929999999999998"/>
    <n v="0"/>
    <x v="11"/>
  </r>
  <r>
    <d v="2019-02-01T00:00:00"/>
    <x v="21"/>
    <x v="20"/>
    <s v=".."/>
    <s v=".."/>
    <s v=".."/>
    <s v=".."/>
    <n v="107.488"/>
    <n v="0"/>
    <x v="11"/>
  </r>
  <r>
    <d v="2019-02-01T00:00:00"/>
    <x v="21"/>
    <x v="1"/>
    <n v="7646"/>
    <n v="245.75200000000001"/>
    <n v="0"/>
    <n v="8092"/>
    <n v="70.382000000000005"/>
    <n v="0"/>
    <x v="11"/>
  </r>
  <r>
    <d v="2019-02-01T00:00:00"/>
    <x v="21"/>
    <x v="16"/>
    <n v="11025"/>
    <n v="0"/>
    <n v="0.13600000000000001"/>
    <n v="5220"/>
    <n v="244.08699999999999"/>
    <n v="0"/>
    <x v="11"/>
  </r>
  <r>
    <d v="2019-02-01T00:00:00"/>
    <x v="21"/>
    <x v="17"/>
    <n v="7860"/>
    <n v="0"/>
    <n v="0.42499999999999999"/>
    <n v="4138"/>
    <n v="4.117"/>
    <n v="0"/>
    <x v="11"/>
  </r>
  <r>
    <d v="2019-02-01T00:00:00"/>
    <x v="21"/>
    <x v="23"/>
    <n v="99003"/>
    <n v="3369.2109999999998"/>
    <n v="143.405"/>
    <n v="70742"/>
    <n v="4580.6859999999997"/>
    <n v="66.085999999999999"/>
    <x v="11"/>
  </r>
  <r>
    <d v="2019-02-01T00:00:00"/>
    <x v="22"/>
    <x v="23"/>
    <n v="40683"/>
    <n v="703.00699999999995"/>
    <n v="26.678999999999998"/>
    <n v="30152"/>
    <n v="1186.423"/>
    <n v="38.22"/>
    <x v="11"/>
  </r>
  <r>
    <d v="2019-02-01T00:00:00"/>
    <x v="23"/>
    <x v="21"/>
    <n v="4605"/>
    <n v="155.94"/>
    <n v="1.3640000000000001"/>
    <n v="4181"/>
    <n v="38.637"/>
    <n v="0"/>
    <x v="11"/>
  </r>
  <r>
    <d v="2019-02-01T00:00:00"/>
    <x v="24"/>
    <x v="4"/>
    <s v=".."/>
    <s v=".."/>
    <s v=".."/>
    <s v=".."/>
    <n v="885.23299999999995"/>
    <n v="0"/>
    <x v="11"/>
  </r>
  <r>
    <d v="2019-02-01T00:00:00"/>
    <x v="24"/>
    <x v="16"/>
    <s v=".."/>
    <n v="564.91200000000003"/>
    <n v="0"/>
    <s v=".."/>
    <n v="339.38400000000001"/>
    <n v="0"/>
    <x v="11"/>
  </r>
  <r>
    <d v="2019-02-01T00:00:00"/>
    <x v="24"/>
    <x v="8"/>
    <s v=".."/>
    <n v="1053.165"/>
    <n v="0"/>
    <s v=".."/>
    <s v=".."/>
    <s v=".."/>
    <x v="11"/>
  </r>
  <r>
    <d v="2019-02-01T00:00:00"/>
    <x v="59"/>
    <x v="10"/>
    <n v="14682"/>
    <n v="194.88399999999999"/>
    <n v="4.0000000000000001E-3"/>
    <n v="14383"/>
    <n v="209.857"/>
    <n v="7.3090000000000002"/>
    <x v="11"/>
  </r>
  <r>
    <d v="2019-02-01T00:00:00"/>
    <x v="25"/>
    <x v="14"/>
    <n v="23195"/>
    <n v="526.49"/>
    <n v="79.027000000000001"/>
    <n v="16279"/>
    <n v="728.22699999999998"/>
    <n v="0"/>
    <x v="11"/>
  </r>
  <r>
    <d v="2019-02-01T00:00:00"/>
    <x v="60"/>
    <x v="4"/>
    <n v="11601"/>
    <n v="132.553"/>
    <n v="0"/>
    <n v="9798"/>
    <n v="208.01900000000001"/>
    <n v="0"/>
    <x v="11"/>
  </r>
  <r>
    <d v="2019-02-01T00:00:00"/>
    <x v="26"/>
    <x v="8"/>
    <n v="7893"/>
    <n v="111.59699999999999"/>
    <n v="0"/>
    <n v="6709"/>
    <n v="156.42699999999999"/>
    <n v="0"/>
    <x v="11"/>
  </r>
  <r>
    <d v="2019-02-01T00:00:00"/>
    <x v="54"/>
    <x v="14"/>
    <n v="11632"/>
    <n v="6.51"/>
    <n v="0"/>
    <n v="9904"/>
    <n v="1.4999999999999999E-2"/>
    <n v="0"/>
    <x v="11"/>
  </r>
  <r>
    <d v="2019-02-01T00:00:00"/>
    <x v="58"/>
    <x v="25"/>
    <n v="9699"/>
    <n v="239.27099999999999"/>
    <n v="123.99"/>
    <n v="8962"/>
    <n v="269.31599999999997"/>
    <n v="0.10299999999999999"/>
    <x v="11"/>
  </r>
  <r>
    <d v="2019-02-01T00:00:00"/>
    <x v="28"/>
    <x v="10"/>
    <n v="1821"/>
    <n v="2.109"/>
    <n v="0"/>
    <n v="1350"/>
    <n v="0.254"/>
    <n v="0"/>
    <x v="11"/>
  </r>
  <r>
    <d v="2019-02-01T00:00:00"/>
    <x v="28"/>
    <x v="14"/>
    <n v="55424"/>
    <n v="333.90899999999999"/>
    <n v="0.83399999999999996"/>
    <n v="52309"/>
    <n v="4.6159999999999997"/>
    <n v="1.1819999999999999"/>
    <x v="11"/>
  </r>
  <r>
    <d v="2019-02-01T00:00:00"/>
    <x v="28"/>
    <x v="25"/>
    <n v="23127"/>
    <n v="88.623999999999995"/>
    <n v="2.9060000000000001"/>
    <n v="17818"/>
    <n v="9.7479999999999993"/>
    <n v="0"/>
    <x v="11"/>
  </r>
  <r>
    <d v="2019-02-01T00:00:00"/>
    <x v="28"/>
    <x v="1"/>
    <n v="34319"/>
    <n v="4.9029999999999996"/>
    <n v="0"/>
    <n v="35559"/>
    <n v="3.9420000000000002"/>
    <n v="0"/>
    <x v="11"/>
  </r>
  <r>
    <d v="2019-02-01T00:00:00"/>
    <x v="28"/>
    <x v="16"/>
    <n v="2550"/>
    <n v="6.5220000000000002"/>
    <n v="2.7E-2"/>
    <n v="1770"/>
    <n v="26.45"/>
    <n v="0"/>
    <x v="11"/>
  </r>
  <r>
    <d v="2019-02-01T00:00:00"/>
    <x v="28"/>
    <x v="17"/>
    <n v="12326"/>
    <n v="254.73400000000001"/>
    <n v="7.9820000000000002"/>
    <n v="11118"/>
    <n v="84.031999999999996"/>
    <n v="2.0230000000000001"/>
    <x v="11"/>
  </r>
  <r>
    <d v="2019-02-01T00:00:00"/>
    <x v="28"/>
    <x v="8"/>
    <n v="6547"/>
    <n v="80.400999999999996"/>
    <n v="2.9990000000000001"/>
    <n v="5480"/>
    <n v="21.498000000000001"/>
    <n v="2.2890000000000001"/>
    <x v="11"/>
  </r>
  <r>
    <d v="2019-02-01T00:00:00"/>
    <x v="28"/>
    <x v="26"/>
    <n v="7658"/>
    <n v="136.714"/>
    <n v="0"/>
    <n v="6764"/>
    <n v="9.1869999999999994"/>
    <n v="0"/>
    <x v="11"/>
  </r>
  <r>
    <d v="2019-02-01T00:00:00"/>
    <x v="57"/>
    <x v="16"/>
    <n v="3657"/>
    <n v="1.7170000000000001"/>
    <n v="0"/>
    <n v="2794"/>
    <n v="0.90900000000000003"/>
    <n v="0"/>
    <x v="11"/>
  </r>
  <r>
    <d v="2019-02-01T00:00:00"/>
    <x v="29"/>
    <x v="15"/>
    <n v="17162"/>
    <n v="126.663"/>
    <n v="85.308000000000007"/>
    <n v="14635"/>
    <n v="288.85500000000002"/>
    <n v="6.1180000000000003"/>
    <x v="11"/>
  </r>
  <r>
    <d v="2019-02-01T00:00:00"/>
    <x v="77"/>
    <x v="27"/>
    <n v="6711"/>
    <n v="147.66900000000001"/>
    <n v="0"/>
    <n v="6097"/>
    <n v="209.589"/>
    <n v="7.7619999999999996"/>
    <x v="11"/>
  </r>
  <r>
    <d v="2019-02-01T00:00:00"/>
    <x v="77"/>
    <x v="1"/>
    <n v="3204"/>
    <n v="60.844000000000001"/>
    <n v="0"/>
    <n v="3407"/>
    <n v="88.956999999999994"/>
    <n v="0"/>
    <x v="11"/>
  </r>
  <r>
    <d v="2019-02-01T00:00:00"/>
    <x v="31"/>
    <x v="13"/>
    <n v="45358"/>
    <n v="1379.6590000000001"/>
    <n v="88.465999999999994"/>
    <n v="35630"/>
    <n v="1141.712"/>
    <n v="10.45"/>
    <x v="11"/>
  </r>
  <r>
    <d v="2019-02-01T00:00:00"/>
    <x v="71"/>
    <x v="14"/>
    <n v="2005"/>
    <n v="0"/>
    <n v="0"/>
    <n v="2416"/>
    <n v="0"/>
    <n v="0"/>
    <x v="11"/>
  </r>
  <r>
    <d v="2019-02-01T00:00:00"/>
    <x v="71"/>
    <x v="13"/>
    <n v="11004"/>
    <n v="0"/>
    <n v="0"/>
    <n v="5671"/>
    <n v="0"/>
    <n v="0"/>
    <x v="11"/>
  </r>
  <r>
    <d v="2019-02-01T00:00:00"/>
    <x v="66"/>
    <x v="28"/>
    <n v="812"/>
    <n v="13.96"/>
    <n v="0.2"/>
    <n v="461"/>
    <n v="48.671999999999997"/>
    <n v="1.05"/>
    <x v="11"/>
  </r>
  <r>
    <d v="2019-02-01T00:00:00"/>
    <x v="34"/>
    <x v="29"/>
    <s v=".."/>
    <n v="6.5000000000000002E-2"/>
    <n v="0"/>
    <s v=".."/>
    <n v="19.457999999999998"/>
    <n v="0"/>
    <x v="11"/>
  </r>
  <r>
    <d v="2019-02-01T00:00:00"/>
    <x v="35"/>
    <x v="24"/>
    <n v="12429"/>
    <n v="53.962000000000003"/>
    <n v="7.3999999999999996E-2"/>
    <n v="9939"/>
    <n v="172.96"/>
    <n v="0"/>
    <x v="11"/>
  </r>
  <r>
    <d v="2019-02-01T00:00:00"/>
    <x v="64"/>
    <x v="4"/>
    <s v=".."/>
    <s v=".."/>
    <s v=".."/>
    <s v=".."/>
    <n v="189.41499999999999"/>
    <n v="0"/>
    <x v="11"/>
  </r>
  <r>
    <d v="2019-02-01T00:00:00"/>
    <x v="64"/>
    <x v="25"/>
    <s v=".."/>
    <n v="320.21100000000001"/>
    <n v="0"/>
    <s v=".."/>
    <n v="26.690999999999999"/>
    <n v="0"/>
    <x v="11"/>
  </r>
  <r>
    <d v="2019-02-01T00:00:00"/>
    <x v="64"/>
    <x v="15"/>
    <s v=".."/>
    <s v=".."/>
    <s v=".."/>
    <s v=".."/>
    <n v="3.2509999999999999"/>
    <n v="0"/>
    <x v="11"/>
  </r>
  <r>
    <d v="2019-02-01T00:00:00"/>
    <x v="64"/>
    <x v="21"/>
    <s v=".."/>
    <s v=".."/>
    <s v=".."/>
    <s v=".."/>
    <n v="2.58"/>
    <n v="0"/>
    <x v="11"/>
  </r>
  <r>
    <d v="2019-02-01T00:00:00"/>
    <x v="64"/>
    <x v="8"/>
    <s v=".."/>
    <n v="251.233"/>
    <n v="0"/>
    <s v=".."/>
    <s v=".."/>
    <s v=".."/>
    <x v="11"/>
  </r>
  <r>
    <d v="2019-02-01T00:00:00"/>
    <x v="36"/>
    <x v="27"/>
    <n v="5267"/>
    <n v="33.743000000000002"/>
    <n v="0"/>
    <n v="5127"/>
    <n v="2.12"/>
    <n v="1.825"/>
    <x v="11"/>
  </r>
  <r>
    <d v="2019-02-01T00:00:00"/>
    <x v="36"/>
    <x v="4"/>
    <n v="11059"/>
    <n v="167.58"/>
    <n v="6.7629999999999999"/>
    <n v="9586"/>
    <n v="336.73099999999999"/>
    <n v="21.85"/>
    <x v="11"/>
  </r>
  <r>
    <d v="2019-02-01T00:00:00"/>
    <x v="36"/>
    <x v="20"/>
    <n v="29651"/>
    <n v="483.45600000000002"/>
    <n v="24.364000000000001"/>
    <n v="25136"/>
    <n v="836.94500000000005"/>
    <n v="27.899000000000001"/>
    <x v="11"/>
  </r>
  <r>
    <d v="2019-02-01T00:00:00"/>
    <x v="36"/>
    <x v="14"/>
    <n v="11393"/>
    <n v="81.507000000000005"/>
    <n v="0.55700000000000005"/>
    <n v="9533"/>
    <n v="77.963999999999999"/>
    <n v="1.3029999999999999"/>
    <x v="11"/>
  </r>
  <r>
    <d v="2019-02-01T00:00:00"/>
    <x v="36"/>
    <x v="25"/>
    <n v="29738"/>
    <n v="331.41"/>
    <n v="50.472999999999999"/>
    <n v="26832"/>
    <n v="153.37799999999999"/>
    <n v="50.457999999999998"/>
    <x v="11"/>
  </r>
  <r>
    <d v="2019-02-01T00:00:00"/>
    <x v="36"/>
    <x v="2"/>
    <n v="2221"/>
    <n v="1.6319999999999999"/>
    <n v="0.23899999999999999"/>
    <n v="2598"/>
    <n v="0.34399999999999997"/>
    <n v="1.0660000000000001"/>
    <x v="11"/>
  </r>
  <r>
    <d v="2019-02-01T00:00:00"/>
    <x v="36"/>
    <x v="1"/>
    <n v="67469"/>
    <n v="923.49199999999996"/>
    <n v="0.51200000000000001"/>
    <n v="68744"/>
    <n v="1307.6600000000001"/>
    <n v="168.97900000000001"/>
    <x v="11"/>
  </r>
  <r>
    <d v="2019-02-01T00:00:00"/>
    <x v="36"/>
    <x v="9"/>
    <n v="2996"/>
    <n v="0"/>
    <n v="0"/>
    <n v="2734"/>
    <n v="7.7220000000000004"/>
    <n v="4.3840000000000003"/>
    <x v="11"/>
  </r>
  <r>
    <d v="2019-02-01T00:00:00"/>
    <x v="36"/>
    <x v="24"/>
    <n v="5885"/>
    <n v="108.212"/>
    <n v="11.526"/>
    <n v="5244"/>
    <n v="99.331999999999994"/>
    <n v="2.6360000000000001"/>
    <x v="11"/>
  </r>
  <r>
    <d v="2019-02-01T00:00:00"/>
    <x v="36"/>
    <x v="16"/>
    <n v="47182"/>
    <n v="774.20100000000002"/>
    <n v="41.454999999999998"/>
    <n v="38964"/>
    <n v="894.05100000000004"/>
    <n v="120.726"/>
    <x v="11"/>
  </r>
  <r>
    <d v="2019-02-01T00:00:00"/>
    <x v="36"/>
    <x v="31"/>
    <n v="5167"/>
    <n v="168.31700000000001"/>
    <n v="1.2"/>
    <n v="4820"/>
    <n v="22.68"/>
    <n v="2.1909999999999998"/>
    <x v="11"/>
  </r>
  <r>
    <d v="2019-02-01T00:00:00"/>
    <x v="36"/>
    <x v="21"/>
    <s v=".."/>
    <s v=".."/>
    <s v=".."/>
    <s v=".."/>
    <n v="84.924999999999997"/>
    <n v="0"/>
    <x v="11"/>
  </r>
  <r>
    <d v="2019-02-01T00:00:00"/>
    <x v="36"/>
    <x v="17"/>
    <n v="5935"/>
    <n v="187.37799999999999"/>
    <n v="1.907"/>
    <n v="5691"/>
    <n v="132.459"/>
    <n v="16.387"/>
    <x v="11"/>
  </r>
  <r>
    <d v="2019-02-01T00:00:00"/>
    <x v="36"/>
    <x v="18"/>
    <n v="9840"/>
    <n v="236.01900000000001"/>
    <n v="6.9349999999999996"/>
    <n v="9875"/>
    <n v="18.206"/>
    <n v="54.061999999999998"/>
    <x v="11"/>
  </r>
  <r>
    <d v="2019-02-01T00:00:00"/>
    <x v="36"/>
    <x v="8"/>
    <n v="55458"/>
    <n v="1633.8520000000001"/>
    <n v="96.948999999999998"/>
    <n v="45845"/>
    <n v="208.703"/>
    <n v="187.852"/>
    <x v="11"/>
  </r>
  <r>
    <d v="2019-02-01T00:00:00"/>
    <x v="55"/>
    <x v="35"/>
    <n v="45766"/>
    <n v="1120.384"/>
    <n v="59.624000000000002"/>
    <n v="39166"/>
    <n v="2288.0439999999999"/>
    <n v="2.3E-2"/>
    <x v="11"/>
  </r>
  <r>
    <d v="2019-02-01T00:00:00"/>
    <x v="37"/>
    <x v="32"/>
    <n v="5588"/>
    <n v="152.196"/>
    <n v="8.7999999999999995E-2"/>
    <n v="4645"/>
    <n v="370.37200000000001"/>
    <n v="0"/>
    <x v="11"/>
  </r>
  <r>
    <d v="2019-02-01T00:00:00"/>
    <x v="84"/>
    <x v="34"/>
    <n v="1098"/>
    <n v="0"/>
    <n v="0"/>
    <n v="776"/>
    <n v="5.4859999999999998"/>
    <n v="0"/>
    <x v="11"/>
  </r>
  <r>
    <d v="2019-02-01T00:00:00"/>
    <x v="81"/>
    <x v="16"/>
    <n v="30897"/>
    <n v="218.2"/>
    <n v="0"/>
    <n v="22651"/>
    <n v="236.22300000000001"/>
    <n v="0"/>
    <x v="11"/>
  </r>
  <r>
    <d v="2019-02-01T00:00:00"/>
    <x v="67"/>
    <x v="4"/>
    <n v="5449"/>
    <n v="124.81"/>
    <n v="0"/>
    <n v="4220"/>
    <n v="87.155000000000001"/>
    <n v="0"/>
    <x v="11"/>
  </r>
  <r>
    <d v="2019-02-01T00:00:00"/>
    <x v="62"/>
    <x v="16"/>
    <n v="4632"/>
    <n v="16.785"/>
    <n v="0"/>
    <n v="3762"/>
    <n v="12.122"/>
    <n v="0"/>
    <x v="11"/>
  </r>
  <r>
    <d v="2019-02-01T00:00:00"/>
    <x v="38"/>
    <x v="1"/>
    <n v="2229"/>
    <n v="135.27000000000001"/>
    <n v="0"/>
    <n v="1738"/>
    <n v="439.49400000000003"/>
    <n v="0"/>
    <x v="11"/>
  </r>
  <r>
    <d v="2019-02-01T00:00:00"/>
    <x v="38"/>
    <x v="16"/>
    <n v="143536"/>
    <n v="5074.1949999999997"/>
    <n v="286.952"/>
    <n v="115329"/>
    <n v="5992.8339999999998"/>
    <n v="0.23400000000000001"/>
    <x v="11"/>
  </r>
  <r>
    <d v="2019-02-01T00:00:00"/>
    <x v="40"/>
    <x v="29"/>
    <n v="1142"/>
    <n v="10.215999999999999"/>
    <n v="0"/>
    <n v="1141"/>
    <n v="17.236000000000001"/>
    <n v="0"/>
    <x v="11"/>
  </r>
  <r>
    <d v="2019-02-01T00:00:00"/>
    <x v="41"/>
    <x v="31"/>
    <n v="5007"/>
    <n v="81.995000000000005"/>
    <n v="0"/>
    <n v="4018"/>
    <n v="180.785"/>
    <n v="0"/>
    <x v="11"/>
  </r>
  <r>
    <d v="2019-02-01T00:00:00"/>
    <x v="82"/>
    <x v="47"/>
    <n v="7476"/>
    <n v="223.48699999999999"/>
    <n v="0.13400000000000001"/>
    <n v="5457"/>
    <n v="396.709"/>
    <n v="3.0000000000000001E-3"/>
    <x v="11"/>
  </r>
  <r>
    <d v="2019-02-01T00:00:00"/>
    <x v="42"/>
    <x v="1"/>
    <s v=".."/>
    <n v="596.70500000000004"/>
    <n v="0"/>
    <s v=".."/>
    <n v="586.15599999999995"/>
    <n v="0"/>
    <x v="11"/>
  </r>
  <r>
    <d v="2019-02-01T00:00:00"/>
    <x v="43"/>
    <x v="17"/>
    <n v="34170"/>
    <n v="969.36400000000003"/>
    <n v="41.329000000000001"/>
    <n v="30799"/>
    <n v="1234.144"/>
    <n v="2.2389999999999999"/>
    <x v="11"/>
  </r>
  <r>
    <d v="2019-02-01T00:00:00"/>
    <x v="83"/>
    <x v="4"/>
    <n v="5212"/>
    <n v="74.08"/>
    <n v="0"/>
    <n v="4070"/>
    <n v="102.40600000000001"/>
    <n v="0"/>
    <x v="11"/>
  </r>
  <r>
    <d v="2019-02-01T00:00:00"/>
    <x v="45"/>
    <x v="8"/>
    <n v="22724"/>
    <n v="424.89400000000001"/>
    <n v="85.001999999999995"/>
    <n v="19307"/>
    <n v="785.51099999999997"/>
    <n v="0"/>
    <x v="11"/>
  </r>
  <r>
    <d v="2019-02-01T00:00:00"/>
    <x v="46"/>
    <x v="4"/>
    <s v=".."/>
    <s v=".."/>
    <s v=".."/>
    <s v=".."/>
    <n v="95.972999999999999"/>
    <n v="0"/>
    <x v="11"/>
  </r>
  <r>
    <d v="2019-02-01T00:00:00"/>
    <x v="46"/>
    <x v="15"/>
    <s v=".."/>
    <s v=".."/>
    <s v=".."/>
    <s v=".."/>
    <n v="119.29300000000001"/>
    <n v="0"/>
    <x v="11"/>
  </r>
  <r>
    <d v="2019-02-01T00:00:00"/>
    <x v="46"/>
    <x v="16"/>
    <s v=".."/>
    <s v=".."/>
    <s v=".."/>
    <s v=".."/>
    <n v="221.33799999999999"/>
    <n v="0"/>
    <x v="11"/>
  </r>
  <r>
    <d v="2019-02-01T00:00:00"/>
    <x v="46"/>
    <x v="8"/>
    <s v=".."/>
    <n v="1311.193"/>
    <n v="0"/>
    <s v=".."/>
    <n v="2.8639999999999999"/>
    <n v="0"/>
    <x v="11"/>
  </r>
  <r>
    <d v="2019-02-01T00:00:00"/>
    <x v="47"/>
    <x v="26"/>
    <n v="17831"/>
    <n v="724.20600000000002"/>
    <n v="0"/>
    <n v="14487"/>
    <n v="394.387"/>
    <n v="0"/>
    <x v="11"/>
  </r>
  <r>
    <d v="2019-02-01T00:00:00"/>
    <x v="49"/>
    <x v="10"/>
    <n v="6501"/>
    <n v="14.359"/>
    <n v="0"/>
    <n v="6089"/>
    <n v="25.282"/>
    <n v="0"/>
    <x v="11"/>
  </r>
  <r>
    <d v="2019-02-01T00:00:00"/>
    <x v="49"/>
    <x v="20"/>
    <n v="13308"/>
    <n v="281.72800000000001"/>
    <n v="0"/>
    <n v="11130"/>
    <n v="472.04500000000002"/>
    <n v="0"/>
    <x v="11"/>
  </r>
  <r>
    <d v="2019-02-01T00:00:00"/>
    <x v="49"/>
    <x v="14"/>
    <n v="11275"/>
    <n v="18.297000000000001"/>
    <n v="0"/>
    <n v="11170"/>
    <n v="0"/>
    <n v="0"/>
    <x v="11"/>
  </r>
  <r>
    <d v="2019-02-01T00:00:00"/>
    <x v="49"/>
    <x v="1"/>
    <n v="46575"/>
    <n v="55.756"/>
    <n v="0"/>
    <n v="48607"/>
    <n v="43.02"/>
    <n v="0"/>
    <x v="11"/>
  </r>
  <r>
    <d v="2019-02-01T00:00:00"/>
    <x v="49"/>
    <x v="9"/>
    <n v="1048"/>
    <n v="0"/>
    <n v="0"/>
    <n v="1104"/>
    <n v="17.670000000000002"/>
    <n v="0"/>
    <x v="11"/>
  </r>
  <r>
    <d v="2019-02-01T00:00:00"/>
    <x v="49"/>
    <x v="29"/>
    <n v="464"/>
    <n v="0"/>
    <n v="0"/>
    <n v="465"/>
    <n v="8.9939999999999998"/>
    <n v="0"/>
    <x v="11"/>
  </r>
  <r>
    <d v="2019-02-01T00:00:00"/>
    <x v="49"/>
    <x v="33"/>
    <n v="874"/>
    <n v="0.73799999999999999"/>
    <n v="0"/>
    <n v="594"/>
    <n v="0.32400000000000001"/>
    <n v="0"/>
    <x v="11"/>
  </r>
  <r>
    <d v="2019-02-01T00:00:00"/>
    <x v="49"/>
    <x v="8"/>
    <n v="18730"/>
    <n v="469.02300000000002"/>
    <n v="0"/>
    <n v="14965"/>
    <n v="697.56899999999996"/>
    <n v="0"/>
    <x v="11"/>
  </r>
  <r>
    <d v="2019-02-01T00:00:00"/>
    <x v="49"/>
    <x v="12"/>
    <n v="1356"/>
    <n v="1.089"/>
    <n v="0"/>
    <n v="1380"/>
    <n v="8.5039999999999996"/>
    <n v="0"/>
    <x v="11"/>
  </r>
  <r>
    <d v="2019-02-01T00:00:00"/>
    <x v="49"/>
    <x v="34"/>
    <n v="1023"/>
    <n v="0.46899999999999997"/>
    <n v="0"/>
    <n v="854"/>
    <n v="0.71499999999999997"/>
    <n v="0"/>
    <x v="11"/>
  </r>
  <r>
    <d v="2019-02-01T00:00:00"/>
    <x v="72"/>
    <x v="4"/>
    <n v="10128"/>
    <n v="148.52000000000001"/>
    <n v="11.611000000000001"/>
    <n v="8240"/>
    <n v="418.57"/>
    <n v="0"/>
    <x v="11"/>
  </r>
  <r>
    <d v="2019-03-01T00:00:00"/>
    <x v="65"/>
    <x v="2"/>
    <n v="3957"/>
    <n v="2.7589999999999999"/>
    <n v="0.32100000000000001"/>
    <n v="4409"/>
    <n v="97.676000000000002"/>
    <n v="8.3490000000000002"/>
    <x v="11"/>
  </r>
  <r>
    <d v="2019-03-01T00:00:00"/>
    <x v="2"/>
    <x v="3"/>
    <n v="16966"/>
    <n v="375.1"/>
    <n v="10.552"/>
    <n v="18414"/>
    <n v="287.584"/>
    <n v="14.493"/>
    <x v="11"/>
  </r>
  <r>
    <d v="2019-03-01T00:00:00"/>
    <x v="3"/>
    <x v="4"/>
    <n v="20223"/>
    <n v="316.11900000000003"/>
    <n v="40.241999999999997"/>
    <n v="18759"/>
    <n v="857.54100000000005"/>
    <n v="6.28"/>
    <x v="11"/>
  </r>
  <r>
    <d v="2019-03-01T00:00:00"/>
    <x v="68"/>
    <x v="30"/>
    <n v="7270"/>
    <n v="172.54"/>
    <n v="0.51400000000000001"/>
    <n v="6841"/>
    <n v="126.345"/>
    <n v="0"/>
    <x v="11"/>
  </r>
  <r>
    <d v="2019-03-01T00:00:00"/>
    <x v="4"/>
    <x v="5"/>
    <n v="1641"/>
    <n v="56.64"/>
    <n v="0.28599999999999998"/>
    <n v="1873"/>
    <n v="44.445999999999998"/>
    <n v="0"/>
    <x v="11"/>
  </r>
  <r>
    <d v="2019-03-01T00:00:00"/>
    <x v="5"/>
    <x v="6"/>
    <n v="845"/>
    <n v="0.02"/>
    <n v="0"/>
    <n v="1135"/>
    <n v="5.452"/>
    <n v="0"/>
    <x v="11"/>
  </r>
  <r>
    <d v="2019-03-01T00:00:00"/>
    <x v="5"/>
    <x v="1"/>
    <n v="134914"/>
    <n v="2863.7060000000001"/>
    <n v="199.685"/>
    <n v="125731"/>
    <n v="1989.9290000000001"/>
    <n v="9.3789999999999996"/>
    <x v="11"/>
  </r>
  <r>
    <d v="2019-03-01T00:00:00"/>
    <x v="6"/>
    <x v="9"/>
    <n v="6407"/>
    <n v="41.302999999999997"/>
    <n v="0"/>
    <n v="6053"/>
    <n v="282.03899999999999"/>
    <n v="0"/>
    <x v="11"/>
  </r>
  <r>
    <d v="2019-03-01T00:00:00"/>
    <x v="9"/>
    <x v="12"/>
    <n v="4079"/>
    <n v="2.3530000000000002"/>
    <n v="3.3460000000000001"/>
    <n v="3970"/>
    <n v="23.349"/>
    <n v="4.1950000000000003"/>
    <x v="11"/>
  </r>
  <r>
    <d v="2019-03-01T00:00:00"/>
    <x v="10"/>
    <x v="13"/>
    <n v="40187"/>
    <n v="693.85299999999995"/>
    <n v="0"/>
    <n v="34638"/>
    <n v="902.63499999999999"/>
    <n v="0"/>
    <x v="11"/>
  </r>
  <r>
    <d v="2019-03-01T00:00:00"/>
    <x v="73"/>
    <x v="25"/>
    <n v="5742"/>
    <n v="389.32499999999999"/>
    <n v="4.4740000000000002"/>
    <n v="6404"/>
    <n v="462.95600000000002"/>
    <n v="0"/>
    <x v="11"/>
  </r>
  <r>
    <d v="2019-03-01T00:00:00"/>
    <x v="74"/>
    <x v="8"/>
    <n v="7717"/>
    <n v="8.1910000000000007"/>
    <n v="36.203000000000003"/>
    <n v="7996"/>
    <n v="229.14"/>
    <n v="0"/>
    <x v="11"/>
  </r>
  <r>
    <d v="2019-03-01T00:00:00"/>
    <x v="13"/>
    <x v="15"/>
    <n v="11450"/>
    <n v="105.59"/>
    <n v="8.0229999999999997"/>
    <n v="13101"/>
    <n v="138.86600000000001"/>
    <n v="0"/>
    <x v="11"/>
  </r>
  <r>
    <d v="2019-03-01T00:00:00"/>
    <x v="80"/>
    <x v="14"/>
    <n v="1617"/>
    <n v="0"/>
    <n v="0"/>
    <n v="1551"/>
    <n v="0"/>
    <n v="0"/>
    <x v="11"/>
  </r>
  <r>
    <d v="2019-03-01T00:00:00"/>
    <x v="78"/>
    <x v="4"/>
    <n v="4103"/>
    <n v="184.226"/>
    <n v="0"/>
    <n v="3913"/>
    <n v="278.089"/>
    <n v="0"/>
    <x v="11"/>
  </r>
  <r>
    <d v="2019-03-01T00:00:00"/>
    <x v="14"/>
    <x v="16"/>
    <n v="2612"/>
    <n v="6.6020000000000003"/>
    <n v="0"/>
    <n v="3110"/>
    <n v="222.13800000000001"/>
    <n v="0"/>
    <x v="11"/>
  </r>
  <r>
    <d v="2019-03-01T00:00:00"/>
    <x v="14"/>
    <x v="18"/>
    <n v="3509"/>
    <n v="391.27699999999999"/>
    <n v="12.128"/>
    <n v="4811"/>
    <n v="85.98"/>
    <n v="0"/>
    <x v="11"/>
  </r>
  <r>
    <d v="2019-03-01T00:00:00"/>
    <x v="16"/>
    <x v="20"/>
    <n v="73126"/>
    <n v="2588.5010000000002"/>
    <n v="87.968000000000004"/>
    <n v="75914"/>
    <n v="3700.1329999999998"/>
    <n v="1.1659999999999999"/>
    <x v="11"/>
  </r>
  <r>
    <d v="2019-03-01T00:00:00"/>
    <x v="69"/>
    <x v="24"/>
    <n v="10867"/>
    <n v="277.38400000000001"/>
    <n v="0"/>
    <n v="9383"/>
    <n v="284.70699999999999"/>
    <n v="0"/>
    <x v="11"/>
  </r>
  <r>
    <d v="2019-03-01T00:00:00"/>
    <x v="17"/>
    <x v="1"/>
    <n v="4719"/>
    <n v="319.96499999999997"/>
    <n v="0"/>
    <n v="5032"/>
    <n v="70.578999999999994"/>
    <n v="0.16200000000000001"/>
    <x v="11"/>
  </r>
  <r>
    <d v="2019-03-01T00:00:00"/>
    <x v="17"/>
    <x v="21"/>
    <n v="12770"/>
    <n v="378.27"/>
    <n v="44.021000000000001"/>
    <n v="15118"/>
    <n v="984.548"/>
    <n v="2.0129999999999999"/>
    <x v="11"/>
  </r>
  <r>
    <d v="2019-03-01T00:00:00"/>
    <x v="18"/>
    <x v="4"/>
    <n v="31185"/>
    <n v="895.66899999999998"/>
    <n v="39.896000000000001"/>
    <n v="29415"/>
    <n v="1324.6110000000001"/>
    <n v="0"/>
    <x v="11"/>
  </r>
  <r>
    <d v="2019-03-01T00:00:00"/>
    <x v="19"/>
    <x v="4"/>
    <n v="53269"/>
    <n v="1445.52"/>
    <n v="167.459"/>
    <n v="49943"/>
    <n v="1679.7940000000001"/>
    <n v="25.641999999999999"/>
    <x v="11"/>
  </r>
  <r>
    <d v="2019-03-01T00:00:00"/>
    <x v="53"/>
    <x v="8"/>
    <n v="8289"/>
    <n v="299.89600000000002"/>
    <n v="21.254999999999999"/>
    <n v="8246"/>
    <n v="378.43"/>
    <n v="0"/>
    <x v="11"/>
  </r>
  <r>
    <d v="2019-03-01T00:00:00"/>
    <x v="85"/>
    <x v="4"/>
    <n v="332"/>
    <n v="0"/>
    <n v="0"/>
    <n v="283"/>
    <n v="7.3849999999999998"/>
    <n v="0"/>
    <x v="11"/>
  </r>
  <r>
    <d v="2019-03-01T00:00:00"/>
    <x v="21"/>
    <x v="20"/>
    <s v=".."/>
    <s v=".."/>
    <s v=".."/>
    <s v=".."/>
    <n v="305.87700000000001"/>
    <n v="0"/>
    <x v="11"/>
  </r>
  <r>
    <d v="2019-03-01T00:00:00"/>
    <x v="21"/>
    <x v="1"/>
    <n v="9075"/>
    <n v="290.23099999999999"/>
    <n v="0"/>
    <n v="9556"/>
    <n v="52.039000000000001"/>
    <n v="0"/>
    <x v="11"/>
  </r>
  <r>
    <d v="2019-03-01T00:00:00"/>
    <x v="21"/>
    <x v="16"/>
    <n v="6772"/>
    <n v="0.17699999999999999"/>
    <n v="0.35799999999999998"/>
    <n v="6352"/>
    <n v="330.22199999999998"/>
    <n v="0"/>
    <x v="11"/>
  </r>
  <r>
    <d v="2019-03-01T00:00:00"/>
    <x v="21"/>
    <x v="17"/>
    <n v="6298"/>
    <n v="0"/>
    <n v="0"/>
    <n v="4583"/>
    <n v="0.23300000000000001"/>
    <n v="0"/>
    <x v="11"/>
  </r>
  <r>
    <d v="2019-03-01T00:00:00"/>
    <x v="21"/>
    <x v="23"/>
    <n v="79395"/>
    <n v="3183.951"/>
    <n v="67.198999999999998"/>
    <n v="99977"/>
    <n v="4401.7219999999998"/>
    <n v="87.771000000000001"/>
    <x v="11"/>
  </r>
  <r>
    <d v="2019-03-01T00:00:00"/>
    <x v="21"/>
    <x v="8"/>
    <s v=".."/>
    <n v="241.24299999999999"/>
    <n v="0"/>
    <s v=".."/>
    <s v=".."/>
    <s v=".."/>
    <x v="11"/>
  </r>
  <r>
    <d v="2019-03-01T00:00:00"/>
    <x v="22"/>
    <x v="23"/>
    <n v="27312"/>
    <n v="1025.181"/>
    <n v="30.177"/>
    <n v="36637"/>
    <n v="1429.491"/>
    <n v="39.335999999999999"/>
    <x v="11"/>
  </r>
  <r>
    <d v="2019-03-01T00:00:00"/>
    <x v="23"/>
    <x v="21"/>
    <n v="4329"/>
    <n v="188.33799999999999"/>
    <n v="1.3149999999999999"/>
    <n v="4600"/>
    <n v="72.635999999999996"/>
    <n v="0"/>
    <x v="11"/>
  </r>
  <r>
    <d v="2019-03-01T00:00:00"/>
    <x v="24"/>
    <x v="4"/>
    <s v=".."/>
    <s v=".."/>
    <s v=".."/>
    <s v=".."/>
    <n v="1241.162"/>
    <n v="0"/>
    <x v="11"/>
  </r>
  <r>
    <d v="2019-03-01T00:00:00"/>
    <x v="24"/>
    <x v="16"/>
    <s v=".."/>
    <n v="801.84699999999998"/>
    <n v="0"/>
    <s v=".."/>
    <n v="344.79899999999998"/>
    <n v="0"/>
    <x v="11"/>
  </r>
  <r>
    <d v="2019-03-01T00:00:00"/>
    <x v="24"/>
    <x v="8"/>
    <s v=".."/>
    <n v="1222.115"/>
    <n v="0"/>
    <s v=".."/>
    <s v=".."/>
    <s v=".."/>
    <x v="11"/>
  </r>
  <r>
    <d v="2019-03-01T00:00:00"/>
    <x v="59"/>
    <x v="10"/>
    <n v="16997"/>
    <n v="244.923"/>
    <n v="0"/>
    <n v="18031"/>
    <n v="209.667"/>
    <n v="7.7720000000000002"/>
    <x v="11"/>
  </r>
  <r>
    <d v="2019-03-01T00:00:00"/>
    <x v="25"/>
    <x v="14"/>
    <n v="18627"/>
    <n v="632.14499999999998"/>
    <n v="121.749"/>
    <n v="19480"/>
    <n v="838.76"/>
    <n v="0.04"/>
    <x v="11"/>
  </r>
  <r>
    <d v="2019-03-01T00:00:00"/>
    <x v="60"/>
    <x v="4"/>
    <n v="9704"/>
    <n v="456.68700000000001"/>
    <n v="0"/>
    <n v="8229"/>
    <n v="461.36399999999998"/>
    <n v="0"/>
    <x v="11"/>
  </r>
  <r>
    <d v="2019-03-01T00:00:00"/>
    <x v="26"/>
    <x v="8"/>
    <n v="7233"/>
    <n v="134.642"/>
    <n v="0"/>
    <n v="8891"/>
    <n v="197.44300000000001"/>
    <n v="0"/>
    <x v="11"/>
  </r>
  <r>
    <d v="2019-03-01T00:00:00"/>
    <x v="54"/>
    <x v="14"/>
    <n v="12554"/>
    <n v="9.4580000000000002"/>
    <n v="0"/>
    <n v="12401"/>
    <n v="0"/>
    <n v="0"/>
    <x v="11"/>
  </r>
  <r>
    <d v="2019-03-01T00:00:00"/>
    <x v="58"/>
    <x v="25"/>
    <n v="8517"/>
    <n v="278.21800000000002"/>
    <n v="97.287999999999997"/>
    <n v="9728"/>
    <n v="357.14699999999999"/>
    <n v="0.17399999999999999"/>
    <x v="11"/>
  </r>
  <r>
    <d v="2019-03-01T00:00:00"/>
    <x v="28"/>
    <x v="10"/>
    <n v="1812"/>
    <n v="1.5189999999999999"/>
    <n v="0"/>
    <n v="1810"/>
    <n v="0.155"/>
    <n v="0"/>
    <x v="11"/>
  </r>
  <r>
    <d v="2019-03-01T00:00:00"/>
    <x v="28"/>
    <x v="14"/>
    <n v="57931"/>
    <n v="547.76099999999997"/>
    <n v="0.81799999999999995"/>
    <n v="58332"/>
    <n v="6.3819999999999997"/>
    <n v="0.83699999999999997"/>
    <x v="11"/>
  </r>
  <r>
    <d v="2019-03-01T00:00:00"/>
    <x v="28"/>
    <x v="25"/>
    <n v="21465"/>
    <n v="124.15300000000001"/>
    <n v="4.1950000000000003"/>
    <n v="21670"/>
    <n v="19.645"/>
    <n v="0"/>
    <x v="11"/>
  </r>
  <r>
    <d v="2019-03-01T00:00:00"/>
    <x v="28"/>
    <x v="1"/>
    <n v="39195"/>
    <n v="3.8130000000000002"/>
    <n v="0"/>
    <n v="38399"/>
    <n v="4.3380000000000001"/>
    <n v="0"/>
    <x v="11"/>
  </r>
  <r>
    <d v="2019-03-01T00:00:00"/>
    <x v="28"/>
    <x v="16"/>
    <n v="2293"/>
    <n v="46.539000000000001"/>
    <n v="2.5000000000000001E-2"/>
    <n v="2339"/>
    <n v="33.436"/>
    <n v="0"/>
    <x v="11"/>
  </r>
  <r>
    <d v="2019-03-01T00:00:00"/>
    <x v="28"/>
    <x v="17"/>
    <n v="10831"/>
    <n v="239.733"/>
    <n v="8.4879999999999995"/>
    <n v="10464"/>
    <n v="70.391000000000005"/>
    <n v="1.7849999999999999"/>
    <x v="11"/>
  </r>
  <r>
    <d v="2019-03-01T00:00:00"/>
    <x v="28"/>
    <x v="8"/>
    <n v="6452"/>
    <n v="94.206000000000003"/>
    <n v="4.6740000000000004"/>
    <n v="6580"/>
    <n v="39.96"/>
    <n v="2.5059999999999998"/>
    <x v="11"/>
  </r>
  <r>
    <d v="2019-03-01T00:00:00"/>
    <x v="28"/>
    <x v="26"/>
    <n v="8080"/>
    <n v="248.041"/>
    <n v="0"/>
    <n v="6725"/>
    <n v="18.574999999999999"/>
    <n v="0"/>
    <x v="11"/>
  </r>
  <r>
    <d v="2019-03-01T00:00:00"/>
    <x v="57"/>
    <x v="16"/>
    <n v="3364"/>
    <n v="4.024"/>
    <n v="0"/>
    <n v="2960"/>
    <n v="1.0860000000000001"/>
    <n v="0"/>
    <x v="11"/>
  </r>
  <r>
    <d v="2019-03-01T00:00:00"/>
    <x v="29"/>
    <x v="15"/>
    <n v="12798"/>
    <n v="158.459"/>
    <n v="125.828"/>
    <n v="15575"/>
    <n v="451.58"/>
    <n v="6.423"/>
    <x v="11"/>
  </r>
  <r>
    <d v="2019-03-01T00:00:00"/>
    <x v="77"/>
    <x v="27"/>
    <n v="7098"/>
    <n v="202.649"/>
    <n v="0"/>
    <n v="7454"/>
    <n v="273.99099999999999"/>
    <n v="24.404"/>
    <x v="11"/>
  </r>
  <r>
    <d v="2019-03-01T00:00:00"/>
    <x v="77"/>
    <x v="1"/>
    <n v="3196"/>
    <n v="30.952999999999999"/>
    <n v="0"/>
    <n v="3759"/>
    <n v="91.448999999999998"/>
    <n v="0"/>
    <x v="11"/>
  </r>
  <r>
    <d v="2019-03-01T00:00:00"/>
    <x v="31"/>
    <x v="13"/>
    <n v="42014"/>
    <n v="1869.414"/>
    <n v="95.373000000000005"/>
    <n v="34760"/>
    <n v="1533.085"/>
    <n v="8.1850000000000005"/>
    <x v="11"/>
  </r>
  <r>
    <d v="2019-03-01T00:00:00"/>
    <x v="71"/>
    <x v="14"/>
    <n v="3309"/>
    <n v="0"/>
    <n v="0"/>
    <n v="5261"/>
    <n v="0"/>
    <n v="0"/>
    <x v="11"/>
  </r>
  <r>
    <d v="2019-03-01T00:00:00"/>
    <x v="71"/>
    <x v="13"/>
    <n v="7311"/>
    <n v="0"/>
    <n v="5.0000000000000001E-3"/>
    <n v="5428"/>
    <n v="0"/>
    <n v="0"/>
    <x v="11"/>
  </r>
  <r>
    <d v="2019-03-01T00:00:00"/>
    <x v="66"/>
    <x v="28"/>
    <n v="832"/>
    <n v="20.096"/>
    <n v="0.47699999999999998"/>
    <n v="663"/>
    <n v="57.332000000000001"/>
    <n v="0.83699999999999997"/>
    <x v="11"/>
  </r>
  <r>
    <d v="2019-03-01T00:00:00"/>
    <x v="34"/>
    <x v="29"/>
    <s v=".."/>
    <n v="0.48"/>
    <n v="0"/>
    <s v=".."/>
    <n v="16.838000000000001"/>
    <n v="0"/>
    <x v="11"/>
  </r>
  <r>
    <d v="2019-03-01T00:00:00"/>
    <x v="35"/>
    <x v="24"/>
    <n v="11904"/>
    <n v="85.787999999999997"/>
    <n v="1E-3"/>
    <n v="10922"/>
    <n v="269.95600000000002"/>
    <n v="0.124"/>
    <x v="11"/>
  </r>
  <r>
    <d v="2019-03-01T00:00:00"/>
    <x v="64"/>
    <x v="4"/>
    <s v=".."/>
    <s v=".."/>
    <s v=".."/>
    <s v=".."/>
    <n v="424.524"/>
    <n v="0"/>
    <x v="11"/>
  </r>
  <r>
    <d v="2019-03-01T00:00:00"/>
    <x v="64"/>
    <x v="25"/>
    <s v=".."/>
    <n v="346.47"/>
    <n v="0"/>
    <s v=".."/>
    <n v="33.026000000000003"/>
    <n v="0"/>
    <x v="11"/>
  </r>
  <r>
    <d v="2019-03-01T00:00:00"/>
    <x v="64"/>
    <x v="21"/>
    <s v=".."/>
    <s v=".."/>
    <s v=".."/>
    <s v=".."/>
    <n v="27.536000000000001"/>
    <n v="0"/>
    <x v="11"/>
  </r>
  <r>
    <d v="2019-03-01T00:00:00"/>
    <x v="64"/>
    <x v="8"/>
    <s v=".."/>
    <n v="425.81299999999999"/>
    <n v="0"/>
    <s v=".."/>
    <s v=".."/>
    <s v=".."/>
    <x v="11"/>
  </r>
  <r>
    <d v="2019-03-01T00:00:00"/>
    <x v="36"/>
    <x v="48"/>
    <s v=".."/>
    <s v=".."/>
    <s v=".."/>
    <s v=".."/>
    <n v="73.394999999999996"/>
    <n v="0"/>
    <x v="11"/>
  </r>
  <r>
    <d v="2019-03-01T00:00:00"/>
    <x v="36"/>
    <x v="27"/>
    <n v="5805"/>
    <n v="22.495999999999999"/>
    <n v="0"/>
    <n v="5972"/>
    <n v="2.2109999999999999"/>
    <n v="2.1949999999999998"/>
    <x v="11"/>
  </r>
  <r>
    <d v="2019-03-01T00:00:00"/>
    <x v="36"/>
    <x v="4"/>
    <n v="11097"/>
    <n v="305.32900000000001"/>
    <n v="32.33"/>
    <n v="10988"/>
    <n v="740.07899999999995"/>
    <n v="26.529"/>
    <x v="11"/>
  </r>
  <r>
    <d v="2019-03-01T00:00:00"/>
    <x v="36"/>
    <x v="10"/>
    <n v="57"/>
    <n v="0"/>
    <n v="0"/>
    <n v="106"/>
    <n v="0"/>
    <n v="0"/>
    <x v="11"/>
  </r>
  <r>
    <d v="2019-03-01T00:00:00"/>
    <x v="36"/>
    <x v="20"/>
    <n v="28500"/>
    <n v="891.13699999999994"/>
    <n v="30.507000000000001"/>
    <n v="28065"/>
    <n v="1193.423"/>
    <n v="33.497999999999998"/>
    <x v="11"/>
  </r>
  <r>
    <d v="2019-03-01T00:00:00"/>
    <x v="36"/>
    <x v="14"/>
    <n v="11718"/>
    <n v="116.904"/>
    <n v="0.61199999999999999"/>
    <n v="11553"/>
    <n v="93.435000000000002"/>
    <n v="1.3280000000000001"/>
    <x v="11"/>
  </r>
  <r>
    <d v="2019-03-01T00:00:00"/>
    <x v="36"/>
    <x v="25"/>
    <n v="30030"/>
    <n v="391.149"/>
    <n v="62.255000000000003"/>
    <n v="30506"/>
    <n v="199.50399999999999"/>
    <n v="57.094999999999999"/>
    <x v="11"/>
  </r>
  <r>
    <d v="2019-03-01T00:00:00"/>
    <x v="36"/>
    <x v="2"/>
    <n v="2698"/>
    <n v="1.032"/>
    <n v="0.21199999999999999"/>
    <n v="2625"/>
    <n v="0.91700000000000004"/>
    <n v="2.2029999999999998"/>
    <x v="11"/>
  </r>
  <r>
    <d v="2019-03-01T00:00:00"/>
    <x v="36"/>
    <x v="1"/>
    <n v="78561"/>
    <n v="877.44899999999996"/>
    <n v="2.669"/>
    <n v="74917"/>
    <n v="1255.759"/>
    <n v="191.12700000000001"/>
    <x v="11"/>
  </r>
  <r>
    <d v="2019-03-01T00:00:00"/>
    <x v="36"/>
    <x v="9"/>
    <n v="3478"/>
    <n v="0"/>
    <n v="0"/>
    <n v="3138"/>
    <n v="13.055"/>
    <n v="5.2270000000000003"/>
    <x v="11"/>
  </r>
  <r>
    <d v="2019-03-01T00:00:00"/>
    <x v="36"/>
    <x v="24"/>
    <n v="6345"/>
    <n v="136.33500000000001"/>
    <n v="17.155999999999999"/>
    <n v="5408"/>
    <n v="70.347999999999999"/>
    <n v="3.1259999999999999"/>
    <x v="11"/>
  </r>
  <r>
    <d v="2019-03-01T00:00:00"/>
    <x v="36"/>
    <x v="16"/>
    <n v="45600"/>
    <n v="1088.0060000000001"/>
    <n v="43.484999999999999"/>
    <n v="42019"/>
    <n v="941.20399999999995"/>
    <n v="128.279"/>
    <x v="11"/>
  </r>
  <r>
    <d v="2019-03-01T00:00:00"/>
    <x v="36"/>
    <x v="31"/>
    <n v="6574"/>
    <n v="195.17"/>
    <n v="0.68500000000000005"/>
    <n v="5875"/>
    <n v="19.341999999999999"/>
    <n v="2.3690000000000002"/>
    <x v="11"/>
  </r>
  <r>
    <d v="2019-03-01T00:00:00"/>
    <x v="36"/>
    <x v="21"/>
    <s v=".."/>
    <s v=".."/>
    <s v=".."/>
    <s v=".."/>
    <n v="108.26"/>
    <n v="0"/>
    <x v="11"/>
  </r>
  <r>
    <d v="2019-03-01T00:00:00"/>
    <x v="36"/>
    <x v="17"/>
    <n v="5685"/>
    <n v="142.946"/>
    <n v="2.6739999999999999"/>
    <n v="5576"/>
    <n v="188.077"/>
    <n v="19.292999999999999"/>
    <x v="11"/>
  </r>
  <r>
    <d v="2019-03-01T00:00:00"/>
    <x v="36"/>
    <x v="18"/>
    <n v="9852"/>
    <n v="261.94900000000001"/>
    <n v="7.9630000000000001"/>
    <n v="11858"/>
    <n v="14.272"/>
    <n v="57.381999999999998"/>
    <x v="11"/>
  </r>
  <r>
    <d v="2019-03-01T00:00:00"/>
    <x v="36"/>
    <x v="8"/>
    <n v="54687"/>
    <n v="1887.914"/>
    <n v="58.8"/>
    <n v="60194"/>
    <n v="230.083"/>
    <n v="206.321"/>
    <x v="11"/>
  </r>
  <r>
    <d v="2019-03-01T00:00:00"/>
    <x v="55"/>
    <x v="35"/>
    <n v="31556"/>
    <n v="1258.153"/>
    <n v="76.896000000000001"/>
    <n v="54388"/>
    <n v="2042.9960000000001"/>
    <n v="0.94099999999999995"/>
    <x v="11"/>
  </r>
  <r>
    <d v="2019-03-01T00:00:00"/>
    <x v="37"/>
    <x v="32"/>
    <n v="3433"/>
    <n v="181.53100000000001"/>
    <n v="0"/>
    <n v="4515"/>
    <n v="337.536"/>
    <n v="0"/>
    <x v="11"/>
  </r>
  <r>
    <d v="2019-03-01T00:00:00"/>
    <x v="84"/>
    <x v="34"/>
    <n v="1145"/>
    <n v="0"/>
    <n v="0"/>
    <n v="937"/>
    <n v="3.2749999999999999"/>
    <n v="0"/>
    <x v="11"/>
  </r>
  <r>
    <d v="2019-03-01T00:00:00"/>
    <x v="81"/>
    <x v="16"/>
    <n v="27068"/>
    <n v="266.25400000000002"/>
    <n v="0"/>
    <n v="24459"/>
    <n v="178.78800000000001"/>
    <n v="0"/>
    <x v="11"/>
  </r>
  <r>
    <d v="2019-03-01T00:00:00"/>
    <x v="67"/>
    <x v="4"/>
    <n v="4392"/>
    <n v="88.975999999999999"/>
    <n v="0"/>
    <n v="3990"/>
    <n v="95.653000000000006"/>
    <n v="0"/>
    <x v="11"/>
  </r>
  <r>
    <d v="2019-03-01T00:00:00"/>
    <x v="62"/>
    <x v="16"/>
    <n v="3765"/>
    <n v="21.553000000000001"/>
    <n v="0"/>
    <n v="4090"/>
    <n v="8.0980000000000008"/>
    <n v="0"/>
    <x v="11"/>
  </r>
  <r>
    <d v="2019-03-01T00:00:00"/>
    <x v="38"/>
    <x v="1"/>
    <n v="2574"/>
    <n v="205.99700000000001"/>
    <n v="0"/>
    <n v="1762"/>
    <n v="650.37300000000005"/>
    <n v="0"/>
    <x v="11"/>
  </r>
  <r>
    <d v="2019-03-01T00:00:00"/>
    <x v="38"/>
    <x v="16"/>
    <n v="134250"/>
    <n v="7471.152"/>
    <n v="316.77"/>
    <n v="132185"/>
    <n v="7736.0990000000002"/>
    <n v="0"/>
    <x v="11"/>
  </r>
  <r>
    <d v="2019-03-01T00:00:00"/>
    <x v="40"/>
    <x v="29"/>
    <n v="1628"/>
    <n v="12.087"/>
    <n v="0"/>
    <n v="1409"/>
    <n v="34.817999999999998"/>
    <n v="0"/>
    <x v="11"/>
  </r>
  <r>
    <d v="2019-03-01T00:00:00"/>
    <x v="41"/>
    <x v="31"/>
    <n v="5345"/>
    <n v="120.68600000000001"/>
    <n v="6.0000000000000001E-3"/>
    <n v="5754"/>
    <n v="311.55599999999998"/>
    <n v="0"/>
    <x v="11"/>
  </r>
  <r>
    <d v="2019-03-01T00:00:00"/>
    <x v="82"/>
    <x v="47"/>
    <n v="7989"/>
    <n v="297.12900000000002"/>
    <n v="8.5000000000000006E-2"/>
    <n v="6227"/>
    <n v="380.327"/>
    <n v="3.0000000000000001E-3"/>
    <x v="11"/>
  </r>
  <r>
    <d v="2019-03-01T00:00:00"/>
    <x v="42"/>
    <x v="1"/>
    <s v=".."/>
    <n v="472.33100000000002"/>
    <n v="0"/>
    <s v=".."/>
    <n v="561.79300000000001"/>
    <n v="0"/>
    <x v="11"/>
  </r>
  <r>
    <d v="2019-03-01T00:00:00"/>
    <x v="43"/>
    <x v="17"/>
    <n v="29489"/>
    <n v="1285.4069999999999"/>
    <n v="45.771000000000001"/>
    <n v="31079"/>
    <n v="1357.1"/>
    <n v="3.6160000000000001"/>
    <x v="11"/>
  </r>
  <r>
    <d v="2019-03-01T00:00:00"/>
    <x v="83"/>
    <x v="4"/>
    <n v="2909"/>
    <n v="105.37"/>
    <n v="0"/>
    <n v="2074"/>
    <n v="136.58799999999999"/>
    <n v="0"/>
    <x v="11"/>
  </r>
  <r>
    <d v="2019-03-01T00:00:00"/>
    <x v="45"/>
    <x v="8"/>
    <n v="21740"/>
    <n v="470.55700000000002"/>
    <n v="191.38"/>
    <n v="25574"/>
    <n v="1005.019"/>
    <n v="0"/>
    <x v="11"/>
  </r>
  <r>
    <d v="2019-03-01T00:00:00"/>
    <x v="46"/>
    <x v="4"/>
    <s v=".."/>
    <s v=".."/>
    <s v=".."/>
    <s v=".."/>
    <n v="345.72"/>
    <n v="0"/>
    <x v="11"/>
  </r>
  <r>
    <d v="2019-03-01T00:00:00"/>
    <x v="46"/>
    <x v="15"/>
    <s v=".."/>
    <s v=".."/>
    <s v=".."/>
    <s v=".."/>
    <n v="241.76300000000001"/>
    <n v="0"/>
    <x v="11"/>
  </r>
  <r>
    <d v="2019-03-01T00:00:00"/>
    <x v="46"/>
    <x v="16"/>
    <s v=".."/>
    <s v=".."/>
    <s v=".."/>
    <s v=".."/>
    <n v="188.99299999999999"/>
    <n v="0"/>
    <x v="11"/>
  </r>
  <r>
    <d v="2019-03-01T00:00:00"/>
    <x v="46"/>
    <x v="8"/>
    <s v=".."/>
    <n v="1337.078"/>
    <n v="0"/>
    <s v=".."/>
    <s v=".."/>
    <s v=".."/>
    <x v="11"/>
  </r>
  <r>
    <d v="2019-03-01T00:00:00"/>
    <x v="47"/>
    <x v="26"/>
    <n v="17228"/>
    <n v="991.43299999999999"/>
    <n v="0"/>
    <n v="15146"/>
    <n v="596.75199999999995"/>
    <n v="0"/>
    <x v="11"/>
  </r>
  <r>
    <d v="2019-03-01T00:00:00"/>
    <x v="49"/>
    <x v="10"/>
    <n v="8580"/>
    <n v="19.395"/>
    <n v="0"/>
    <n v="9248"/>
    <n v="30.465"/>
    <n v="0"/>
    <x v="11"/>
  </r>
  <r>
    <d v="2019-03-01T00:00:00"/>
    <x v="49"/>
    <x v="20"/>
    <n v="10498"/>
    <n v="535.68200000000002"/>
    <n v="0"/>
    <n v="10723"/>
    <n v="588.60199999999998"/>
    <n v="0"/>
    <x v="11"/>
  </r>
  <r>
    <d v="2019-03-01T00:00:00"/>
    <x v="49"/>
    <x v="14"/>
    <n v="11445"/>
    <n v="25.748999999999999"/>
    <n v="0"/>
    <n v="12970"/>
    <n v="0.11799999999999999"/>
    <n v="0"/>
    <x v="11"/>
  </r>
  <r>
    <d v="2019-03-01T00:00:00"/>
    <x v="49"/>
    <x v="1"/>
    <n v="55988"/>
    <n v="57.298999999999999"/>
    <n v="0"/>
    <n v="49252"/>
    <n v="53.121000000000002"/>
    <n v="0"/>
    <x v="11"/>
  </r>
  <r>
    <d v="2019-03-01T00:00:00"/>
    <x v="49"/>
    <x v="9"/>
    <n v="1092"/>
    <n v="0"/>
    <n v="0"/>
    <n v="1069"/>
    <n v="7.0019999999999998"/>
    <n v="0"/>
    <x v="11"/>
  </r>
  <r>
    <d v="2019-03-01T00:00:00"/>
    <x v="49"/>
    <x v="29"/>
    <n v="382"/>
    <n v="0"/>
    <n v="0"/>
    <n v="449"/>
    <n v="11.554"/>
    <n v="0"/>
    <x v="11"/>
  </r>
  <r>
    <d v="2019-03-01T00:00:00"/>
    <x v="49"/>
    <x v="33"/>
    <n v="691"/>
    <n v="0.63700000000000001"/>
    <n v="0"/>
    <n v="720"/>
    <n v="0.31"/>
    <n v="0"/>
    <x v="11"/>
  </r>
  <r>
    <d v="2019-03-01T00:00:00"/>
    <x v="49"/>
    <x v="8"/>
    <n v="19387"/>
    <n v="457.19600000000003"/>
    <n v="0"/>
    <n v="20691"/>
    <n v="828.46299999999997"/>
    <n v="0"/>
    <x v="11"/>
  </r>
  <r>
    <d v="2019-03-01T00:00:00"/>
    <x v="49"/>
    <x v="12"/>
    <n v="1744"/>
    <n v="2.98"/>
    <n v="0"/>
    <n v="1854"/>
    <n v="8.1069999999999993"/>
    <n v="0"/>
    <x v="11"/>
  </r>
  <r>
    <d v="2019-03-01T00:00:00"/>
    <x v="49"/>
    <x v="34"/>
    <n v="1248"/>
    <n v="8.1000000000000003E-2"/>
    <n v="0"/>
    <n v="1189"/>
    <n v="1.012"/>
    <n v="0"/>
    <x v="11"/>
  </r>
  <r>
    <d v="2019-03-01T00:00:00"/>
    <x v="72"/>
    <x v="4"/>
    <n v="8815"/>
    <n v="478.16399999999999"/>
    <n v="16.576000000000001"/>
    <n v="7548"/>
    <n v="566.06899999999996"/>
    <n v="0"/>
    <x v="11"/>
  </r>
  <r>
    <d v="2019-04-01T00:00:00"/>
    <x v="65"/>
    <x v="2"/>
    <n v="4965"/>
    <n v="1.61"/>
    <n v="0.34200000000000003"/>
    <n v="4911"/>
    <n v="105.17700000000001"/>
    <n v="6.1109999999999998"/>
    <x v="11"/>
  </r>
  <r>
    <d v="2019-04-01T00:00:00"/>
    <x v="2"/>
    <x v="3"/>
    <n v="13149"/>
    <n v="350.86599999999999"/>
    <n v="9.92"/>
    <n v="18147"/>
    <n v="195.732"/>
    <n v="33.543999999999997"/>
    <x v="11"/>
  </r>
  <r>
    <d v="2019-04-01T00:00:00"/>
    <x v="3"/>
    <x v="4"/>
    <n v="13555"/>
    <n v="174.34200000000001"/>
    <n v="19.846"/>
    <n v="14829"/>
    <n v="341.83"/>
    <n v="8.0589999999999993"/>
    <x v="11"/>
  </r>
  <r>
    <d v="2019-04-01T00:00:00"/>
    <x v="68"/>
    <x v="30"/>
    <n v="7901"/>
    <n v="122.935"/>
    <n v="0.36"/>
    <n v="7867"/>
    <n v="96.906999999999996"/>
    <n v="6.0000000000000001E-3"/>
    <x v="11"/>
  </r>
  <r>
    <d v="2019-04-01T00:00:00"/>
    <x v="4"/>
    <x v="5"/>
    <n v="1755"/>
    <n v="44.674999999999997"/>
    <n v="0.23300000000000001"/>
    <n v="2043"/>
    <n v="44.375999999999998"/>
    <n v="0"/>
    <x v="11"/>
  </r>
  <r>
    <d v="2019-04-01T00:00:00"/>
    <x v="5"/>
    <x v="6"/>
    <n v="894"/>
    <n v="0.13"/>
    <n v="0"/>
    <n v="1008"/>
    <n v="6.17"/>
    <n v="0"/>
    <x v="11"/>
  </r>
  <r>
    <d v="2019-04-01T00:00:00"/>
    <x v="5"/>
    <x v="1"/>
    <n v="123897"/>
    <n v="2115.0410000000002"/>
    <n v="201.41900000000001"/>
    <n v="115415"/>
    <n v="1727.0340000000001"/>
    <n v="10.807"/>
    <x v="11"/>
  </r>
  <r>
    <d v="2019-04-01T00:00:00"/>
    <x v="6"/>
    <x v="9"/>
    <n v="6540"/>
    <n v="29.931000000000001"/>
    <n v="0"/>
    <n v="6949"/>
    <n v="261.66699999999997"/>
    <n v="0"/>
    <x v="11"/>
  </r>
  <r>
    <d v="2019-04-01T00:00:00"/>
    <x v="9"/>
    <x v="12"/>
    <n v="5181"/>
    <n v="3.754"/>
    <n v="3.3679999999999999"/>
    <n v="5102"/>
    <n v="29.86"/>
    <n v="3.0219999999999998"/>
    <x v="11"/>
  </r>
  <r>
    <d v="2019-04-01T00:00:00"/>
    <x v="10"/>
    <x v="13"/>
    <n v="44710"/>
    <n v="706.73699999999997"/>
    <n v="0"/>
    <n v="46104"/>
    <n v="625.02300000000002"/>
    <n v="0"/>
    <x v="11"/>
  </r>
  <r>
    <d v="2019-04-01T00:00:00"/>
    <x v="73"/>
    <x v="25"/>
    <n v="5420"/>
    <n v="364.82499999999999"/>
    <n v="19.52"/>
    <n v="5214"/>
    <n v="433.745"/>
    <n v="0"/>
    <x v="11"/>
  </r>
  <r>
    <d v="2019-04-01T00:00:00"/>
    <x v="74"/>
    <x v="8"/>
    <n v="7685"/>
    <n v="5.8840000000000003"/>
    <n v="51.987000000000002"/>
    <n v="8075"/>
    <n v="158.34100000000001"/>
    <n v="0"/>
    <x v="11"/>
  </r>
  <r>
    <d v="2019-04-01T00:00:00"/>
    <x v="13"/>
    <x v="15"/>
    <n v="7089"/>
    <n v="159.18299999999999"/>
    <n v="26.47"/>
    <n v="7127"/>
    <n v="146.887"/>
    <n v="0"/>
    <x v="11"/>
  </r>
  <r>
    <d v="2019-04-01T00:00:00"/>
    <x v="80"/>
    <x v="14"/>
    <n v="2796"/>
    <n v="0"/>
    <n v="0"/>
    <n v="2880"/>
    <n v="0"/>
    <n v="0"/>
    <x v="11"/>
  </r>
  <r>
    <d v="2019-04-01T00:00:00"/>
    <x v="78"/>
    <x v="4"/>
    <n v="3172"/>
    <n v="174.03299999999999"/>
    <n v="0"/>
    <n v="3203"/>
    <n v="172.9"/>
    <n v="0"/>
    <x v="11"/>
  </r>
  <r>
    <d v="2019-04-01T00:00:00"/>
    <x v="14"/>
    <x v="16"/>
    <n v="2873"/>
    <n v="7.2619999999999996"/>
    <n v="0"/>
    <n v="2799"/>
    <n v="199.92400000000001"/>
    <n v="0"/>
    <x v="11"/>
  </r>
  <r>
    <d v="2019-04-01T00:00:00"/>
    <x v="14"/>
    <x v="18"/>
    <n v="2983"/>
    <n v="332.58600000000001"/>
    <n v="10.308999999999999"/>
    <n v="5532"/>
    <n v="98.876999999999995"/>
    <n v="0"/>
    <x v="11"/>
  </r>
  <r>
    <d v="2019-04-01T00:00:00"/>
    <x v="16"/>
    <x v="20"/>
    <n v="83936"/>
    <n v="2873.4560000000001"/>
    <n v="161.06800000000001"/>
    <n v="87968"/>
    <n v="3404.07"/>
    <n v="0.54900000000000004"/>
    <x v="11"/>
  </r>
  <r>
    <d v="2019-04-01T00:00:00"/>
    <x v="69"/>
    <x v="24"/>
    <n v="13156"/>
    <n v="189.49600000000001"/>
    <n v="0"/>
    <n v="11624"/>
    <n v="255.61199999999999"/>
    <n v="0"/>
    <x v="11"/>
  </r>
  <r>
    <d v="2019-04-01T00:00:00"/>
    <x v="17"/>
    <x v="1"/>
    <n v="5367"/>
    <n v="177.136"/>
    <n v="0"/>
    <n v="5008"/>
    <n v="115.038"/>
    <n v="0"/>
    <x v="11"/>
  </r>
  <r>
    <d v="2019-04-01T00:00:00"/>
    <x v="17"/>
    <x v="21"/>
    <n v="16561"/>
    <n v="347.47199999999998"/>
    <n v="41.408000000000001"/>
    <n v="19048"/>
    <n v="848.17899999999997"/>
    <n v="1.5669999999999999"/>
    <x v="11"/>
  </r>
  <r>
    <d v="2019-04-01T00:00:00"/>
    <x v="18"/>
    <x v="4"/>
    <n v="31263"/>
    <n v="955.84799999999996"/>
    <n v="40.999000000000002"/>
    <n v="33201"/>
    <n v="1051.8910000000001"/>
    <n v="0"/>
    <x v="11"/>
  </r>
  <r>
    <d v="2019-04-01T00:00:00"/>
    <x v="19"/>
    <x v="4"/>
    <n v="54390"/>
    <n v="1416.7940000000001"/>
    <n v="139.26400000000001"/>
    <n v="55228"/>
    <n v="1577.7860000000001"/>
    <n v="22.279"/>
    <x v="11"/>
  </r>
  <r>
    <d v="2019-04-01T00:00:00"/>
    <x v="53"/>
    <x v="8"/>
    <n v="7612"/>
    <n v="226.51900000000001"/>
    <n v="12.962999999999999"/>
    <n v="8135"/>
    <n v="306.20499999999998"/>
    <n v="0"/>
    <x v="11"/>
  </r>
  <r>
    <d v="2019-04-01T00:00:00"/>
    <x v="85"/>
    <x v="4"/>
    <n v="282"/>
    <n v="0.70299999999999996"/>
    <n v="0"/>
    <n v="209"/>
    <n v="4.7679999999999998"/>
    <n v="0"/>
    <x v="11"/>
  </r>
  <r>
    <d v="2019-04-01T00:00:00"/>
    <x v="21"/>
    <x v="20"/>
    <s v=".."/>
    <s v=".."/>
    <s v=".."/>
    <s v=".."/>
    <n v="118.54300000000001"/>
    <n v="0"/>
    <x v="11"/>
  </r>
  <r>
    <d v="2019-04-01T00:00:00"/>
    <x v="21"/>
    <x v="1"/>
    <n v="9566"/>
    <n v="273.92399999999998"/>
    <n v="0"/>
    <n v="9289"/>
    <n v="151.666"/>
    <n v="0"/>
    <x v="11"/>
  </r>
  <r>
    <d v="2019-04-01T00:00:00"/>
    <x v="21"/>
    <x v="16"/>
    <n v="9386"/>
    <n v="16.247"/>
    <n v="0.34"/>
    <n v="8238"/>
    <n v="188.01900000000001"/>
    <n v="0"/>
    <x v="11"/>
  </r>
  <r>
    <d v="2019-04-01T00:00:00"/>
    <x v="21"/>
    <x v="17"/>
    <n v="6606"/>
    <n v="0"/>
    <n v="0"/>
    <n v="5692"/>
    <n v="26.699000000000002"/>
    <n v="0"/>
    <x v="11"/>
  </r>
  <r>
    <d v="2019-04-01T00:00:00"/>
    <x v="21"/>
    <x v="23"/>
    <n v="76056"/>
    <n v="2575.7829999999999"/>
    <n v="43.874000000000002"/>
    <n v="104663"/>
    <n v="3103.77"/>
    <n v="77.853999999999999"/>
    <x v="11"/>
  </r>
  <r>
    <d v="2019-04-01T00:00:00"/>
    <x v="21"/>
    <x v="8"/>
    <s v=".."/>
    <n v="337.52300000000002"/>
    <n v="0"/>
    <s v=".."/>
    <s v=".."/>
    <s v=".."/>
    <x v="11"/>
  </r>
  <r>
    <d v="2019-04-01T00:00:00"/>
    <x v="22"/>
    <x v="23"/>
    <n v="38250"/>
    <n v="900.01199999999994"/>
    <n v="21.956"/>
    <n v="48128"/>
    <n v="1009.124"/>
    <n v="53.314999999999998"/>
    <x v="11"/>
  </r>
  <r>
    <d v="2019-04-01T00:00:00"/>
    <x v="23"/>
    <x v="21"/>
    <n v="4097"/>
    <n v="208.99100000000001"/>
    <n v="1.5149999999999999"/>
    <n v="4317"/>
    <n v="39.128"/>
    <n v="0"/>
    <x v="11"/>
  </r>
  <r>
    <d v="2019-04-01T00:00:00"/>
    <x v="24"/>
    <x v="4"/>
    <s v=".."/>
    <s v=".."/>
    <s v=".."/>
    <s v=".."/>
    <n v="1049.94"/>
    <n v="0"/>
    <x v="11"/>
  </r>
  <r>
    <d v="2019-04-01T00:00:00"/>
    <x v="24"/>
    <x v="16"/>
    <s v=".."/>
    <n v="752.87699999999995"/>
    <n v="0"/>
    <s v=".."/>
    <n v="388.05200000000002"/>
    <n v="0"/>
    <x v="11"/>
  </r>
  <r>
    <d v="2019-04-01T00:00:00"/>
    <x v="24"/>
    <x v="8"/>
    <s v=".."/>
    <n v="1086.5920000000001"/>
    <n v="0"/>
    <s v=".."/>
    <s v=".."/>
    <s v=".."/>
    <x v="11"/>
  </r>
  <r>
    <d v="2019-04-01T00:00:00"/>
    <x v="59"/>
    <x v="10"/>
    <n v="20873"/>
    <n v="245.476"/>
    <n v="4.0000000000000001E-3"/>
    <n v="23540"/>
    <n v="183.64"/>
    <n v="3.11"/>
    <x v="11"/>
  </r>
  <r>
    <d v="2019-04-01T00:00:00"/>
    <x v="25"/>
    <x v="14"/>
    <n v="22656"/>
    <n v="567.64200000000005"/>
    <n v="90.762"/>
    <n v="26031"/>
    <n v="657.90099999999995"/>
    <n v="0"/>
    <x v="11"/>
  </r>
  <r>
    <d v="2019-04-01T00:00:00"/>
    <x v="60"/>
    <x v="4"/>
    <n v="10927"/>
    <n v="501.85"/>
    <n v="0"/>
    <n v="12254"/>
    <n v="333.66199999999998"/>
    <n v="0"/>
    <x v="11"/>
  </r>
  <r>
    <d v="2019-04-01T00:00:00"/>
    <x v="26"/>
    <x v="8"/>
    <n v="9303"/>
    <n v="158.47200000000001"/>
    <n v="0"/>
    <n v="10179"/>
    <n v="197.26900000000001"/>
    <n v="0"/>
    <x v="11"/>
  </r>
  <r>
    <d v="2019-04-01T00:00:00"/>
    <x v="54"/>
    <x v="14"/>
    <n v="13873"/>
    <n v="3.6309999999999998"/>
    <n v="0"/>
    <n v="14223"/>
    <n v="6.0000000000000001E-3"/>
    <n v="0"/>
    <x v="11"/>
  </r>
  <r>
    <d v="2019-04-01T00:00:00"/>
    <x v="58"/>
    <x v="25"/>
    <n v="7751"/>
    <n v="356.32799999999997"/>
    <n v="55.08"/>
    <n v="8241"/>
    <n v="283.38799999999998"/>
    <n v="7.2999999999999995E-2"/>
    <x v="11"/>
  </r>
  <r>
    <d v="2019-04-01T00:00:00"/>
    <x v="28"/>
    <x v="10"/>
    <n v="3732"/>
    <n v="0.18"/>
    <n v="0"/>
    <n v="3509"/>
    <n v="0.16700000000000001"/>
    <n v="0"/>
    <x v="11"/>
  </r>
  <r>
    <d v="2019-04-01T00:00:00"/>
    <x v="28"/>
    <x v="14"/>
    <n v="58906"/>
    <n v="387.91199999999998"/>
    <n v="0.66600000000000004"/>
    <n v="60021"/>
    <n v="3.754"/>
    <n v="0.88300000000000001"/>
    <x v="11"/>
  </r>
  <r>
    <d v="2019-04-01T00:00:00"/>
    <x v="28"/>
    <x v="25"/>
    <n v="19325"/>
    <n v="137.68199999999999"/>
    <n v="10.939"/>
    <n v="17613"/>
    <n v="10.162000000000001"/>
    <n v="0"/>
    <x v="11"/>
  </r>
  <r>
    <d v="2019-04-01T00:00:00"/>
    <x v="28"/>
    <x v="1"/>
    <n v="38454"/>
    <n v="1.806"/>
    <n v="0"/>
    <n v="36431"/>
    <n v="13.000999999999999"/>
    <n v="0"/>
    <x v="11"/>
  </r>
  <r>
    <d v="2019-04-01T00:00:00"/>
    <x v="28"/>
    <x v="16"/>
    <n v="1805"/>
    <n v="31.864999999999998"/>
    <n v="1.528"/>
    <n v="1960"/>
    <n v="13.581"/>
    <n v="0"/>
    <x v="11"/>
  </r>
  <r>
    <d v="2019-04-01T00:00:00"/>
    <x v="28"/>
    <x v="17"/>
    <n v="11553"/>
    <n v="212.69800000000001"/>
    <n v="1.956"/>
    <n v="11874"/>
    <n v="59.712000000000003"/>
    <n v="2.657"/>
    <x v="11"/>
  </r>
  <r>
    <d v="2019-04-01T00:00:00"/>
    <x v="28"/>
    <x v="8"/>
    <n v="8780"/>
    <n v="65.790999999999997"/>
    <n v="3.1259999999999999"/>
    <n v="8092"/>
    <n v="18.268000000000001"/>
    <n v="1.861"/>
    <x v="11"/>
  </r>
  <r>
    <d v="2019-04-01T00:00:00"/>
    <x v="28"/>
    <x v="26"/>
    <n v="7379"/>
    <n v="262.54199999999997"/>
    <n v="0"/>
    <n v="7470"/>
    <n v="7.3090000000000002"/>
    <n v="0"/>
    <x v="11"/>
  </r>
  <r>
    <d v="2019-04-01T00:00:00"/>
    <x v="57"/>
    <x v="16"/>
    <n v="3735"/>
    <n v="2.1789999999999998"/>
    <n v="0"/>
    <n v="3536"/>
    <n v="0.63300000000000001"/>
    <n v="0"/>
    <x v="11"/>
  </r>
  <r>
    <d v="2019-04-01T00:00:00"/>
    <x v="29"/>
    <x v="15"/>
    <n v="10198"/>
    <n v="108.376"/>
    <n v="126.42400000000001"/>
    <n v="11530"/>
    <n v="176.09200000000001"/>
    <n v="6.6879999999999997"/>
    <x v="11"/>
  </r>
  <r>
    <d v="2019-04-01T00:00:00"/>
    <x v="77"/>
    <x v="27"/>
    <n v="6947"/>
    <n v="184.84100000000001"/>
    <n v="0"/>
    <n v="6133"/>
    <n v="277.78500000000003"/>
    <n v="17.38"/>
    <x v="11"/>
  </r>
  <r>
    <d v="2019-04-01T00:00:00"/>
    <x v="77"/>
    <x v="1"/>
    <n v="2786"/>
    <n v="33.944000000000003"/>
    <n v="0"/>
    <n v="3251"/>
    <n v="71.593999999999994"/>
    <n v="0"/>
    <x v="11"/>
  </r>
  <r>
    <d v="2019-04-01T00:00:00"/>
    <x v="31"/>
    <x v="13"/>
    <n v="45820"/>
    <n v="1786.9570000000001"/>
    <n v="79.412000000000006"/>
    <n v="45312"/>
    <n v="1671.146"/>
    <n v="10.01"/>
    <x v="11"/>
  </r>
  <r>
    <d v="2019-04-01T00:00:00"/>
    <x v="71"/>
    <x v="14"/>
    <n v="5794"/>
    <n v="0"/>
    <n v="0"/>
    <n v="7433"/>
    <n v="0"/>
    <n v="0"/>
    <x v="11"/>
  </r>
  <r>
    <d v="2019-04-01T00:00:00"/>
    <x v="71"/>
    <x v="13"/>
    <n v="8199"/>
    <n v="0"/>
    <n v="3.0000000000000001E-3"/>
    <n v="7952"/>
    <n v="0"/>
    <n v="0"/>
    <x v="11"/>
  </r>
  <r>
    <d v="2019-04-01T00:00:00"/>
    <x v="66"/>
    <x v="28"/>
    <n v="715"/>
    <n v="8.3770000000000007"/>
    <n v="0.45"/>
    <n v="799"/>
    <n v="24.984999999999999"/>
    <n v="0.75"/>
    <x v="11"/>
  </r>
  <r>
    <d v="2019-04-01T00:00:00"/>
    <x v="34"/>
    <x v="9"/>
    <s v=".."/>
    <s v=".."/>
    <s v=".."/>
    <s v=".."/>
    <n v="33.890999999999998"/>
    <n v="0"/>
    <x v="11"/>
  </r>
  <r>
    <d v="2019-04-01T00:00:00"/>
    <x v="34"/>
    <x v="29"/>
    <s v=".."/>
    <n v="0.36399999999999999"/>
    <n v="0"/>
    <s v=".."/>
    <n v="26.51"/>
    <n v="0"/>
    <x v="11"/>
  </r>
  <r>
    <d v="2019-04-01T00:00:00"/>
    <x v="35"/>
    <x v="24"/>
    <n v="14960"/>
    <n v="57.893000000000001"/>
    <n v="0.83399999999999996"/>
    <n v="16059"/>
    <n v="338.50900000000001"/>
    <n v="0"/>
    <x v="11"/>
  </r>
  <r>
    <d v="2019-04-01T00:00:00"/>
    <x v="64"/>
    <x v="4"/>
    <s v=".."/>
    <s v=".."/>
    <s v=".."/>
    <s v=".."/>
    <n v="136.041"/>
    <n v="0"/>
    <x v="11"/>
  </r>
  <r>
    <d v="2019-04-01T00:00:00"/>
    <x v="64"/>
    <x v="25"/>
    <s v=".."/>
    <n v="336.916"/>
    <n v="0"/>
    <s v=".."/>
    <n v="31.056000000000001"/>
    <n v="0"/>
    <x v="11"/>
  </r>
  <r>
    <d v="2019-04-01T00:00:00"/>
    <x v="64"/>
    <x v="8"/>
    <s v=".."/>
    <n v="322.48700000000002"/>
    <n v="0"/>
    <s v=".."/>
    <s v=".."/>
    <s v=".."/>
    <x v="11"/>
  </r>
  <r>
    <d v="2019-04-01T00:00:00"/>
    <x v="36"/>
    <x v="27"/>
    <n v="5528"/>
    <n v="31.329000000000001"/>
    <n v="0"/>
    <n v="5423"/>
    <n v="0.99399999999999999"/>
    <n v="2.08"/>
    <x v="11"/>
  </r>
  <r>
    <d v="2019-04-01T00:00:00"/>
    <x v="36"/>
    <x v="4"/>
    <n v="11060"/>
    <n v="263.75799999999998"/>
    <n v="48.37"/>
    <n v="11342"/>
    <n v="791"/>
    <n v="25.347000000000001"/>
    <x v="11"/>
  </r>
  <r>
    <d v="2019-04-01T00:00:00"/>
    <x v="36"/>
    <x v="10"/>
    <n v="1751"/>
    <n v="0.08"/>
    <n v="0"/>
    <n v="1987"/>
    <n v="0.185"/>
    <n v="1.601"/>
    <x v="11"/>
  </r>
  <r>
    <d v="2019-04-01T00:00:00"/>
    <x v="36"/>
    <x v="20"/>
    <n v="27973"/>
    <n v="882.05799999999999"/>
    <n v="40.366"/>
    <n v="29096"/>
    <n v="686.35299999999995"/>
    <n v="27.792999999999999"/>
    <x v="11"/>
  </r>
  <r>
    <d v="2019-04-01T00:00:00"/>
    <x v="36"/>
    <x v="14"/>
    <n v="14382"/>
    <n v="198.03800000000001"/>
    <n v="0.46800000000000003"/>
    <n v="15593"/>
    <n v="188.96299999999999"/>
    <n v="1.133"/>
    <x v="11"/>
  </r>
  <r>
    <d v="2019-04-01T00:00:00"/>
    <x v="36"/>
    <x v="25"/>
    <n v="28220"/>
    <n v="405.452"/>
    <n v="64.540999999999997"/>
    <n v="27976"/>
    <n v="201.23099999999999"/>
    <n v="50.261000000000003"/>
    <x v="11"/>
  </r>
  <r>
    <d v="2019-04-01T00:00:00"/>
    <x v="36"/>
    <x v="38"/>
    <s v=".."/>
    <s v=".."/>
    <s v=".."/>
    <s v=".."/>
    <n v="12.1"/>
    <n v="0"/>
    <x v="11"/>
  </r>
  <r>
    <d v="2019-04-01T00:00:00"/>
    <x v="36"/>
    <x v="2"/>
    <n v="3111"/>
    <n v="1.147"/>
    <n v="0.28399999999999997"/>
    <n v="2860"/>
    <n v="0.35399999999999998"/>
    <n v="1.839"/>
    <x v="11"/>
  </r>
  <r>
    <d v="2019-04-01T00:00:00"/>
    <x v="36"/>
    <x v="1"/>
    <n v="79692"/>
    <n v="632.41200000000003"/>
    <n v="0.21199999999999999"/>
    <n v="79107"/>
    <n v="986.45399999999995"/>
    <n v="168.20099999999999"/>
    <x v="11"/>
  </r>
  <r>
    <d v="2019-04-01T00:00:00"/>
    <x v="36"/>
    <x v="9"/>
    <n v="4418"/>
    <n v="0"/>
    <n v="0"/>
    <n v="4149"/>
    <n v="10.445"/>
    <n v="7.19"/>
    <x v="11"/>
  </r>
  <r>
    <d v="2019-04-01T00:00:00"/>
    <x v="36"/>
    <x v="24"/>
    <n v="6389"/>
    <n v="81.495999999999995"/>
    <n v="7.43"/>
    <n v="5964"/>
    <n v="50.101999999999997"/>
    <n v="15.404999999999999"/>
    <x v="11"/>
  </r>
  <r>
    <d v="2019-04-01T00:00:00"/>
    <x v="36"/>
    <x v="16"/>
    <n v="45453"/>
    <n v="998.01099999999997"/>
    <n v="38.808999999999997"/>
    <n v="45556"/>
    <n v="897.90599999999995"/>
    <n v="111.589"/>
    <x v="11"/>
  </r>
  <r>
    <d v="2019-04-01T00:00:00"/>
    <x v="36"/>
    <x v="31"/>
    <n v="6736"/>
    <n v="174.994"/>
    <n v="0"/>
    <n v="6951"/>
    <n v="14.773"/>
    <n v="2.1320000000000001"/>
    <x v="11"/>
  </r>
  <r>
    <d v="2019-04-01T00:00:00"/>
    <x v="36"/>
    <x v="17"/>
    <n v="6486"/>
    <n v="175.92"/>
    <n v="1.7689999999999999"/>
    <n v="5988"/>
    <n v="78.283000000000001"/>
    <n v="14.891"/>
    <x v="11"/>
  </r>
  <r>
    <d v="2019-04-01T00:00:00"/>
    <x v="36"/>
    <x v="18"/>
    <n v="10751"/>
    <n v="230.48099999999999"/>
    <n v="8.0299999999999994"/>
    <n v="12905"/>
    <n v="10.363"/>
    <n v="50.235999999999997"/>
    <x v="11"/>
  </r>
  <r>
    <d v="2019-04-01T00:00:00"/>
    <x v="36"/>
    <x v="8"/>
    <n v="54614"/>
    <n v="1525.096"/>
    <n v="51.148000000000003"/>
    <n v="64395"/>
    <n v="183.297"/>
    <n v="184.10900000000001"/>
    <x v="11"/>
  </r>
  <r>
    <d v="2019-04-01T00:00:00"/>
    <x v="55"/>
    <x v="35"/>
    <n v="44220"/>
    <n v="1129.096"/>
    <n v="74.192999999999998"/>
    <n v="61871"/>
    <n v="1253.769"/>
    <n v="1.0069999999999999"/>
    <x v="11"/>
  </r>
  <r>
    <d v="2019-04-01T00:00:00"/>
    <x v="37"/>
    <x v="32"/>
    <n v="4823"/>
    <n v="188.02099999999999"/>
    <n v="7.3999999999999996E-2"/>
    <n v="5750"/>
    <n v="345.13200000000001"/>
    <n v="0"/>
    <x v="11"/>
  </r>
  <r>
    <d v="2019-04-01T00:00:00"/>
    <x v="84"/>
    <x v="34"/>
    <n v="1173"/>
    <n v="0"/>
    <n v="0"/>
    <n v="1170"/>
    <n v="3.4889999999999999"/>
    <n v="0"/>
    <x v="11"/>
  </r>
  <r>
    <d v="2019-04-01T00:00:00"/>
    <x v="81"/>
    <x v="16"/>
    <n v="25097"/>
    <n v="235.77799999999999"/>
    <n v="0"/>
    <n v="26513"/>
    <n v="93.591999999999999"/>
    <n v="0"/>
    <x v="11"/>
  </r>
  <r>
    <d v="2019-04-01T00:00:00"/>
    <x v="67"/>
    <x v="4"/>
    <n v="5214"/>
    <n v="94.590999999999994"/>
    <n v="0"/>
    <n v="5694"/>
    <n v="118.67100000000001"/>
    <n v="0"/>
    <x v="11"/>
  </r>
  <r>
    <d v="2019-04-01T00:00:00"/>
    <x v="62"/>
    <x v="16"/>
    <n v="4881"/>
    <n v="25.001999999999999"/>
    <n v="0"/>
    <n v="5581"/>
    <n v="6.5229999999999997"/>
    <n v="0"/>
    <x v="11"/>
  </r>
  <r>
    <d v="2019-04-01T00:00:00"/>
    <x v="38"/>
    <x v="1"/>
    <n v="2507"/>
    <n v="123.21899999999999"/>
    <n v="0"/>
    <n v="2139"/>
    <n v="597.53300000000002"/>
    <n v="0"/>
    <x v="11"/>
  </r>
  <r>
    <d v="2019-04-01T00:00:00"/>
    <x v="38"/>
    <x v="16"/>
    <n v="142098"/>
    <n v="6645.6139999999996"/>
    <n v="355.20400000000001"/>
    <n v="148021"/>
    <n v="6531.8190000000004"/>
    <n v="0"/>
    <x v="11"/>
  </r>
  <r>
    <d v="2019-04-01T00:00:00"/>
    <x v="40"/>
    <x v="29"/>
    <n v="1512"/>
    <n v="6.5250000000000004"/>
    <n v="0"/>
    <n v="1302"/>
    <n v="16.655000000000001"/>
    <n v="0"/>
    <x v="11"/>
  </r>
  <r>
    <d v="2019-04-01T00:00:00"/>
    <x v="41"/>
    <x v="31"/>
    <n v="6403"/>
    <n v="85.412000000000006"/>
    <n v="0"/>
    <n v="6797"/>
    <n v="293.983"/>
    <n v="0"/>
    <x v="11"/>
  </r>
  <r>
    <d v="2019-04-01T00:00:00"/>
    <x v="82"/>
    <x v="47"/>
    <n v="7719"/>
    <n v="208.13900000000001"/>
    <n v="6.5000000000000002E-2"/>
    <n v="7043"/>
    <n v="280.07"/>
    <n v="0"/>
    <x v="11"/>
  </r>
  <r>
    <d v="2019-04-01T00:00:00"/>
    <x v="42"/>
    <x v="1"/>
    <s v=".."/>
    <n v="499.19200000000001"/>
    <n v="0"/>
    <s v=".."/>
    <n v="634.95299999999997"/>
    <n v="0"/>
    <x v="11"/>
  </r>
  <r>
    <d v="2019-04-01T00:00:00"/>
    <x v="43"/>
    <x v="17"/>
    <n v="32751"/>
    <n v="1121.607"/>
    <n v="32.781999999999996"/>
    <n v="34645"/>
    <n v="999.04300000000001"/>
    <n v="4.0209999999999999"/>
    <x v="11"/>
  </r>
  <r>
    <d v="2019-04-01T00:00:00"/>
    <x v="83"/>
    <x v="4"/>
    <n v="1419"/>
    <n v="45.732999999999997"/>
    <n v="0"/>
    <n v="1351"/>
    <n v="51.445"/>
    <n v="0"/>
    <x v="11"/>
  </r>
  <r>
    <d v="2019-04-01T00:00:00"/>
    <x v="45"/>
    <x v="8"/>
    <n v="19035"/>
    <n v="352.46699999999998"/>
    <n v="170.75"/>
    <n v="21344"/>
    <n v="750.28599999999994"/>
    <n v="0.27100000000000002"/>
    <x v="11"/>
  </r>
  <r>
    <d v="2019-04-01T00:00:00"/>
    <x v="46"/>
    <x v="4"/>
    <s v=".."/>
    <s v=".."/>
    <s v=".."/>
    <s v=".."/>
    <n v="269.35300000000001"/>
    <n v="0"/>
    <x v="11"/>
  </r>
  <r>
    <d v="2019-04-01T00:00:00"/>
    <x v="46"/>
    <x v="15"/>
    <s v=".."/>
    <s v=".."/>
    <s v=".."/>
    <s v=".."/>
    <n v="157.14500000000001"/>
    <n v="0"/>
    <x v="11"/>
  </r>
  <r>
    <d v="2019-04-01T00:00:00"/>
    <x v="46"/>
    <x v="16"/>
    <s v=".."/>
    <s v=".."/>
    <s v=".."/>
    <s v=".."/>
    <n v="210.47"/>
    <n v="0"/>
    <x v="11"/>
  </r>
  <r>
    <d v="2019-04-01T00:00:00"/>
    <x v="46"/>
    <x v="8"/>
    <s v=".."/>
    <n v="1159.8720000000001"/>
    <n v="0"/>
    <s v=".."/>
    <s v=".."/>
    <s v=".."/>
    <x v="11"/>
  </r>
  <r>
    <d v="2019-04-01T00:00:00"/>
    <x v="47"/>
    <x v="26"/>
    <n v="17103"/>
    <n v="891.35699999999997"/>
    <n v="0"/>
    <n v="17731"/>
    <n v="428.07600000000002"/>
    <n v="0"/>
    <x v="11"/>
  </r>
  <r>
    <d v="2019-04-01T00:00:00"/>
    <x v="49"/>
    <x v="10"/>
    <n v="11163"/>
    <n v="12.132999999999999"/>
    <n v="0"/>
    <n v="11135"/>
    <n v="33.319000000000003"/>
    <n v="0"/>
    <x v="11"/>
  </r>
  <r>
    <d v="2019-04-01T00:00:00"/>
    <x v="49"/>
    <x v="20"/>
    <n v="13387"/>
    <n v="436.87799999999999"/>
    <n v="0"/>
    <n v="13305"/>
    <n v="448.565"/>
    <n v="0"/>
    <x v="11"/>
  </r>
  <r>
    <d v="2019-04-01T00:00:00"/>
    <x v="49"/>
    <x v="14"/>
    <n v="11416"/>
    <n v="19.239000000000001"/>
    <n v="0"/>
    <n v="12910"/>
    <n v="0.22900000000000001"/>
    <n v="0"/>
    <x v="11"/>
  </r>
  <r>
    <d v="2019-04-01T00:00:00"/>
    <x v="49"/>
    <x v="1"/>
    <n v="60809"/>
    <n v="50.737000000000002"/>
    <n v="0"/>
    <n v="54959"/>
    <n v="45.692"/>
    <n v="0"/>
    <x v="11"/>
  </r>
  <r>
    <d v="2019-04-01T00:00:00"/>
    <x v="49"/>
    <x v="9"/>
    <n v="1176"/>
    <n v="0"/>
    <n v="0"/>
    <n v="1195"/>
    <n v="5.5060000000000002"/>
    <n v="0"/>
    <x v="11"/>
  </r>
  <r>
    <d v="2019-04-01T00:00:00"/>
    <x v="49"/>
    <x v="29"/>
    <n v="587"/>
    <n v="0"/>
    <n v="0"/>
    <n v="577"/>
    <n v="8.2650000000000006"/>
    <n v="0"/>
    <x v="11"/>
  </r>
  <r>
    <d v="2019-04-01T00:00:00"/>
    <x v="49"/>
    <x v="33"/>
    <n v="1023"/>
    <n v="0.60699999999999998"/>
    <n v="0"/>
    <n v="822"/>
    <n v="0.55900000000000005"/>
    <n v="0"/>
    <x v="11"/>
  </r>
  <r>
    <d v="2019-04-01T00:00:00"/>
    <x v="49"/>
    <x v="8"/>
    <n v="20317"/>
    <n v="455.93400000000003"/>
    <n v="0"/>
    <n v="24690"/>
    <n v="814.44399999999996"/>
    <n v="0"/>
    <x v="11"/>
  </r>
  <r>
    <d v="2019-04-01T00:00:00"/>
    <x v="49"/>
    <x v="12"/>
    <n v="2348"/>
    <n v="2.1080000000000001"/>
    <n v="0"/>
    <n v="2449"/>
    <n v="6.5570000000000004"/>
    <n v="0"/>
    <x v="11"/>
  </r>
  <r>
    <d v="2019-04-01T00:00:00"/>
    <x v="49"/>
    <x v="34"/>
    <n v="1682"/>
    <n v="0.60099999999999998"/>
    <n v="0"/>
    <n v="1942"/>
    <n v="0.49"/>
    <n v="0"/>
    <x v="11"/>
  </r>
  <r>
    <d v="2019-04-01T00:00:00"/>
    <x v="72"/>
    <x v="4"/>
    <n v="9689"/>
    <n v="473.108"/>
    <n v="19.056000000000001"/>
    <n v="9692"/>
    <n v="568.851"/>
    <n v="0"/>
    <x v="11"/>
  </r>
  <r>
    <d v="2019-05-01T00:00:00"/>
    <x v="65"/>
    <x v="2"/>
    <n v="3996"/>
    <n v="5.1100000000000003"/>
    <n v="0.151"/>
    <n v="3786"/>
    <n v="97.677000000000007"/>
    <n v="4.6040000000000001"/>
    <x v="11"/>
  </r>
  <r>
    <d v="2019-05-01T00:00:00"/>
    <x v="2"/>
    <x v="3"/>
    <n v="13557"/>
    <n v="467.04700000000003"/>
    <n v="10.622"/>
    <n v="18280"/>
    <n v="216.51300000000001"/>
    <n v="40.590000000000003"/>
    <x v="11"/>
  </r>
  <r>
    <d v="2019-05-01T00:00:00"/>
    <x v="3"/>
    <x v="4"/>
    <n v="11015"/>
    <n v="167.958"/>
    <n v="11.784000000000001"/>
    <n v="14577"/>
    <n v="333.721"/>
    <n v="4.6449999999999996"/>
    <x v="11"/>
  </r>
  <r>
    <d v="2019-05-01T00:00:00"/>
    <x v="68"/>
    <x v="30"/>
    <n v="7963"/>
    <n v="97.471000000000004"/>
    <n v="0.30099999999999999"/>
    <n v="6119"/>
    <n v="95.542000000000002"/>
    <n v="0"/>
    <x v="11"/>
  </r>
  <r>
    <d v="2019-05-01T00:00:00"/>
    <x v="4"/>
    <x v="5"/>
    <n v="2040"/>
    <n v="54.527999999999999"/>
    <n v="0.27400000000000002"/>
    <n v="2088"/>
    <n v="77.832999999999998"/>
    <n v="0"/>
    <x v="11"/>
  </r>
  <r>
    <d v="2019-05-01T00:00:00"/>
    <x v="5"/>
    <x v="6"/>
    <n v="999"/>
    <n v="2.5000000000000001E-2"/>
    <n v="0"/>
    <n v="1229"/>
    <n v="10.055"/>
    <n v="0"/>
    <x v="11"/>
  </r>
  <r>
    <d v="2019-05-01T00:00:00"/>
    <x v="5"/>
    <x v="1"/>
    <n v="106655"/>
    <n v="2037.2629999999999"/>
    <n v="199.982"/>
    <n v="98583"/>
    <n v="2054.73"/>
    <n v="12.972"/>
    <x v="11"/>
  </r>
  <r>
    <d v="2019-05-01T00:00:00"/>
    <x v="6"/>
    <x v="9"/>
    <n v="5596"/>
    <n v="45.308"/>
    <n v="0"/>
    <n v="5339"/>
    <n v="302.23500000000001"/>
    <n v="0"/>
    <x v="11"/>
  </r>
  <r>
    <d v="2019-05-01T00:00:00"/>
    <x v="9"/>
    <x v="12"/>
    <n v="4442"/>
    <n v="5.407"/>
    <n v="1.8180000000000001"/>
    <n v="3954"/>
    <n v="35.4"/>
    <n v="6.5049999999999999"/>
    <x v="11"/>
  </r>
  <r>
    <d v="2019-05-01T00:00:00"/>
    <x v="10"/>
    <x v="13"/>
    <n v="46475"/>
    <n v="674.43"/>
    <n v="0"/>
    <n v="38083"/>
    <n v="709.24300000000005"/>
    <n v="0"/>
    <x v="11"/>
  </r>
  <r>
    <d v="2019-05-01T00:00:00"/>
    <x v="73"/>
    <x v="25"/>
    <n v="5089"/>
    <n v="396.11700000000002"/>
    <n v="21.177"/>
    <n v="5580"/>
    <n v="501.92500000000001"/>
    <n v="0"/>
    <x v="11"/>
  </r>
  <r>
    <d v="2019-05-01T00:00:00"/>
    <x v="74"/>
    <x v="8"/>
    <n v="8482"/>
    <n v="7.9660000000000002"/>
    <n v="29.806999999999999"/>
    <n v="7776"/>
    <n v="238.715"/>
    <n v="0"/>
    <x v="11"/>
  </r>
  <r>
    <d v="2019-05-01T00:00:00"/>
    <x v="13"/>
    <x v="15"/>
    <n v="7121"/>
    <n v="138.553"/>
    <n v="11.385"/>
    <n v="7227"/>
    <n v="135.09700000000001"/>
    <n v="0"/>
    <x v="11"/>
  </r>
  <r>
    <d v="2019-05-01T00:00:00"/>
    <x v="80"/>
    <x v="14"/>
    <n v="2971"/>
    <n v="0"/>
    <n v="0"/>
    <n v="2755"/>
    <n v="0"/>
    <n v="0"/>
    <x v="11"/>
  </r>
  <r>
    <d v="2019-05-01T00:00:00"/>
    <x v="78"/>
    <x v="4"/>
    <n v="2899"/>
    <n v="123.26300000000001"/>
    <n v="0"/>
    <n v="2712"/>
    <n v="162.5"/>
    <n v="0"/>
    <x v="11"/>
  </r>
  <r>
    <d v="2019-05-01T00:00:00"/>
    <x v="14"/>
    <x v="16"/>
    <n v="2729"/>
    <n v="8.3510000000000009"/>
    <n v="0"/>
    <n v="3079"/>
    <n v="219.916"/>
    <n v="0"/>
    <x v="11"/>
  </r>
  <r>
    <d v="2019-05-01T00:00:00"/>
    <x v="14"/>
    <x v="18"/>
    <n v="3132"/>
    <n v="345.88900000000001"/>
    <n v="10.824"/>
    <n v="4979"/>
    <n v="108.764"/>
    <n v="0"/>
    <x v="11"/>
  </r>
  <r>
    <d v="2019-05-01T00:00:00"/>
    <x v="16"/>
    <x v="20"/>
    <n v="71332"/>
    <n v="2780.002"/>
    <n v="158.786"/>
    <n v="78268"/>
    <n v="3382.1709999999998"/>
    <n v="1.2090000000000001"/>
    <x v="11"/>
  </r>
  <r>
    <d v="2019-05-01T00:00:00"/>
    <x v="69"/>
    <x v="24"/>
    <n v="12165"/>
    <n v="221.89099999999999"/>
    <n v="0"/>
    <n v="10027"/>
    <n v="497.50799999999998"/>
    <n v="0"/>
    <x v="11"/>
  </r>
  <r>
    <d v="2019-05-01T00:00:00"/>
    <x v="17"/>
    <x v="1"/>
    <n v="3278"/>
    <n v="32.871000000000002"/>
    <n v="0"/>
    <n v="3617"/>
    <n v="90.47"/>
    <n v="0"/>
    <x v="11"/>
  </r>
  <r>
    <d v="2019-05-01T00:00:00"/>
    <x v="17"/>
    <x v="21"/>
    <n v="12914"/>
    <n v="351.26499999999999"/>
    <n v="41.116999999999997"/>
    <n v="14138"/>
    <n v="716.84"/>
    <n v="1.81"/>
    <x v="11"/>
  </r>
  <r>
    <d v="2019-05-01T00:00:00"/>
    <x v="18"/>
    <x v="4"/>
    <n v="32392"/>
    <n v="1018.393"/>
    <n v="40.854999999999997"/>
    <n v="33800"/>
    <n v="1565.4960000000001"/>
    <n v="0"/>
    <x v="11"/>
  </r>
  <r>
    <d v="2019-05-01T00:00:00"/>
    <x v="19"/>
    <x v="4"/>
    <n v="45571"/>
    <n v="1552.412"/>
    <n v="113.238"/>
    <n v="45594"/>
    <n v="1623.5550000000001"/>
    <n v="31.535"/>
    <x v="11"/>
  </r>
  <r>
    <d v="2019-05-01T00:00:00"/>
    <x v="53"/>
    <x v="8"/>
    <n v="8471"/>
    <n v="243.34399999999999"/>
    <n v="14.768000000000001"/>
    <n v="7377"/>
    <n v="406.59399999999999"/>
    <n v="0"/>
    <x v="11"/>
  </r>
  <r>
    <d v="2019-05-01T00:00:00"/>
    <x v="85"/>
    <x v="4"/>
    <n v="215"/>
    <n v="0"/>
    <n v="0"/>
    <n v="179"/>
    <n v="5.3410000000000002"/>
    <n v="0"/>
    <x v="11"/>
  </r>
  <r>
    <d v="2019-05-01T00:00:00"/>
    <x v="21"/>
    <x v="20"/>
    <s v=".."/>
    <s v=".."/>
    <s v=".."/>
    <s v=".."/>
    <n v="265.60000000000002"/>
    <n v="0"/>
    <x v="11"/>
  </r>
  <r>
    <d v="2019-05-01T00:00:00"/>
    <x v="21"/>
    <x v="1"/>
    <n v="6621"/>
    <n v="270.47399999999999"/>
    <n v="0"/>
    <n v="5906"/>
    <n v="87.048000000000002"/>
    <n v="0"/>
    <x v="11"/>
  </r>
  <r>
    <d v="2019-05-01T00:00:00"/>
    <x v="21"/>
    <x v="16"/>
    <n v="8219"/>
    <n v="1.2270000000000001"/>
    <n v="0.44"/>
    <n v="6551"/>
    <n v="316.34399999999999"/>
    <n v="15.8"/>
    <x v="11"/>
  </r>
  <r>
    <d v="2019-05-01T00:00:00"/>
    <x v="21"/>
    <x v="17"/>
    <n v="5104"/>
    <n v="0"/>
    <n v="0"/>
    <n v="3901"/>
    <n v="35.024999999999999"/>
    <n v="0"/>
    <x v="11"/>
  </r>
  <r>
    <d v="2019-05-01T00:00:00"/>
    <x v="21"/>
    <x v="23"/>
    <n v="74475"/>
    <n v="2779.953"/>
    <n v="47.965000000000003"/>
    <n v="99269"/>
    <n v="3177.5250000000001"/>
    <n v="67.078000000000003"/>
    <x v="11"/>
  </r>
  <r>
    <d v="2019-05-01T00:00:00"/>
    <x v="21"/>
    <x v="8"/>
    <s v=".."/>
    <n v="375.96899999999999"/>
    <n v="0"/>
    <s v=".."/>
    <s v=".."/>
    <s v=".."/>
    <x v="11"/>
  </r>
  <r>
    <d v="2019-05-01T00:00:00"/>
    <x v="22"/>
    <x v="23"/>
    <n v="31958"/>
    <n v="960.75400000000002"/>
    <n v="15.436999999999999"/>
    <n v="51096"/>
    <n v="1109.972"/>
    <n v="34.216000000000001"/>
    <x v="11"/>
  </r>
  <r>
    <d v="2019-05-01T00:00:00"/>
    <x v="23"/>
    <x v="21"/>
    <n v="4676"/>
    <n v="232.923"/>
    <n v="1.5029999999999999"/>
    <n v="4312"/>
    <n v="80.808000000000007"/>
    <n v="0"/>
    <x v="11"/>
  </r>
  <r>
    <d v="2019-05-01T00:00:00"/>
    <x v="24"/>
    <x v="4"/>
    <s v=".."/>
    <s v=".."/>
    <s v=".."/>
    <s v=".."/>
    <n v="1272.2570000000001"/>
    <n v="0"/>
    <x v="11"/>
  </r>
  <r>
    <d v="2019-05-01T00:00:00"/>
    <x v="24"/>
    <x v="16"/>
    <s v=".."/>
    <n v="914.58"/>
    <n v="0"/>
    <s v=".."/>
    <n v="435.59100000000001"/>
    <n v="0"/>
    <x v="11"/>
  </r>
  <r>
    <d v="2019-05-01T00:00:00"/>
    <x v="24"/>
    <x v="8"/>
    <s v=".."/>
    <n v="1122.364"/>
    <n v="0"/>
    <s v=".."/>
    <s v=".."/>
    <s v=".."/>
    <x v="11"/>
  </r>
  <r>
    <d v="2019-05-01T00:00:00"/>
    <x v="59"/>
    <x v="10"/>
    <n v="20347"/>
    <n v="254.523"/>
    <n v="8.0000000000000002E-3"/>
    <n v="20470"/>
    <n v="240.411"/>
    <n v="2.7309999999999999"/>
    <x v="11"/>
  </r>
  <r>
    <d v="2019-05-01T00:00:00"/>
    <x v="25"/>
    <x v="14"/>
    <n v="20888"/>
    <n v="456.82900000000001"/>
    <n v="95.915999999999997"/>
    <n v="19590"/>
    <n v="917.75400000000002"/>
    <n v="0"/>
    <x v="11"/>
  </r>
  <r>
    <d v="2019-05-01T00:00:00"/>
    <x v="60"/>
    <x v="4"/>
    <n v="9082"/>
    <n v="611.89"/>
    <n v="0"/>
    <n v="9350"/>
    <n v="416.947"/>
    <n v="0"/>
    <x v="11"/>
  </r>
  <r>
    <d v="2019-05-01T00:00:00"/>
    <x v="26"/>
    <x v="8"/>
    <n v="10546"/>
    <n v="139.22"/>
    <n v="0"/>
    <n v="10385"/>
    <n v="221.66"/>
    <n v="0"/>
    <x v="11"/>
  </r>
  <r>
    <d v="2019-05-01T00:00:00"/>
    <x v="54"/>
    <x v="14"/>
    <n v="14199"/>
    <n v="5.8789999999999996"/>
    <n v="0"/>
    <n v="13631"/>
    <n v="0"/>
    <n v="0"/>
    <x v="11"/>
  </r>
  <r>
    <d v="2019-05-01T00:00:00"/>
    <x v="58"/>
    <x v="25"/>
    <n v="8473"/>
    <n v="326.31799999999998"/>
    <n v="63.524999999999999"/>
    <n v="10236"/>
    <n v="308.62"/>
    <n v="0.107"/>
    <x v="11"/>
  </r>
  <r>
    <d v="2019-05-01T00:00:00"/>
    <x v="28"/>
    <x v="10"/>
    <n v="3068"/>
    <n v="1.2809999999999999"/>
    <n v="0"/>
    <n v="2605"/>
    <n v="1.226"/>
    <n v="0"/>
    <x v="11"/>
  </r>
  <r>
    <d v="2019-05-01T00:00:00"/>
    <x v="28"/>
    <x v="14"/>
    <n v="64134"/>
    <n v="304.96100000000001"/>
    <n v="0.71499999999999997"/>
    <n v="64190"/>
    <n v="2.9689999999999999"/>
    <n v="0.85699999999999998"/>
    <x v="11"/>
  </r>
  <r>
    <d v="2019-05-01T00:00:00"/>
    <x v="28"/>
    <x v="25"/>
    <n v="14024"/>
    <n v="107.605"/>
    <n v="12.12"/>
    <n v="16315"/>
    <n v="91.778000000000006"/>
    <n v="0"/>
    <x v="11"/>
  </r>
  <r>
    <d v="2019-05-01T00:00:00"/>
    <x v="28"/>
    <x v="1"/>
    <n v="27676"/>
    <n v="3.9329999999999998"/>
    <n v="0"/>
    <n v="26503"/>
    <n v="9.8960000000000008"/>
    <n v="0"/>
    <x v="11"/>
  </r>
  <r>
    <d v="2019-05-01T00:00:00"/>
    <x v="28"/>
    <x v="16"/>
    <n v="2618"/>
    <n v="31.943000000000001"/>
    <n v="0.66"/>
    <n v="2321"/>
    <n v="27.001999999999999"/>
    <n v="0"/>
    <x v="11"/>
  </r>
  <r>
    <d v="2019-05-01T00:00:00"/>
    <x v="28"/>
    <x v="17"/>
    <n v="10392"/>
    <n v="233.74100000000001"/>
    <n v="1.5640000000000001"/>
    <n v="11075"/>
    <n v="55.851999999999997"/>
    <n v="2.6920000000000002"/>
    <x v="11"/>
  </r>
  <r>
    <d v="2019-05-01T00:00:00"/>
    <x v="28"/>
    <x v="8"/>
    <n v="10598"/>
    <n v="69.713999999999999"/>
    <n v="1.7390000000000001"/>
    <n v="9251"/>
    <n v="17.966000000000001"/>
    <n v="2.4990000000000001"/>
    <x v="11"/>
  </r>
  <r>
    <d v="2019-05-01T00:00:00"/>
    <x v="28"/>
    <x v="26"/>
    <n v="6452"/>
    <n v="229.732"/>
    <n v="0"/>
    <n v="6401"/>
    <n v="21.824999999999999"/>
    <n v="0"/>
    <x v="11"/>
  </r>
  <r>
    <d v="2019-05-01T00:00:00"/>
    <x v="57"/>
    <x v="16"/>
    <n v="3944"/>
    <n v="2.9590000000000001"/>
    <n v="0"/>
    <n v="3585"/>
    <n v="0.78500000000000003"/>
    <n v="0"/>
    <x v="11"/>
  </r>
  <r>
    <d v="2019-05-01T00:00:00"/>
    <x v="29"/>
    <x v="15"/>
    <n v="10774"/>
    <n v="101.01300000000001"/>
    <n v="134.322"/>
    <n v="11199"/>
    <n v="255.62299999999999"/>
    <n v="6.8920000000000003"/>
    <x v="11"/>
  </r>
  <r>
    <d v="2019-05-01T00:00:00"/>
    <x v="77"/>
    <x v="27"/>
    <n v="6503"/>
    <n v="139.119"/>
    <n v="0"/>
    <n v="5632"/>
    <n v="268.238"/>
    <n v="26.457999999999998"/>
    <x v="11"/>
  </r>
  <r>
    <d v="2019-05-01T00:00:00"/>
    <x v="77"/>
    <x v="1"/>
    <n v="2445"/>
    <n v="19.343"/>
    <n v="0"/>
    <n v="2720"/>
    <n v="71.97"/>
    <n v="0"/>
    <x v="11"/>
  </r>
  <r>
    <d v="2019-05-01T00:00:00"/>
    <x v="31"/>
    <x v="13"/>
    <n v="45669"/>
    <n v="1939.3889999999999"/>
    <n v="93.644000000000005"/>
    <n v="38056"/>
    <n v="1668.3810000000001"/>
    <n v="9.1780000000000008"/>
    <x v="11"/>
  </r>
  <r>
    <d v="2019-05-01T00:00:00"/>
    <x v="31"/>
    <x v="1"/>
    <s v=".."/>
    <s v=".."/>
    <s v=".."/>
    <n v="0"/>
    <n v="72.399000000000001"/>
    <n v="0"/>
    <x v="11"/>
  </r>
  <r>
    <d v="2019-05-01T00:00:00"/>
    <x v="71"/>
    <x v="14"/>
    <n v="6624"/>
    <n v="0"/>
    <n v="0"/>
    <n v="7488"/>
    <n v="0"/>
    <n v="0"/>
    <x v="11"/>
  </r>
  <r>
    <d v="2019-05-01T00:00:00"/>
    <x v="71"/>
    <x v="13"/>
    <n v="7943"/>
    <n v="0"/>
    <n v="0"/>
    <n v="5701"/>
    <n v="0"/>
    <n v="0"/>
    <x v="11"/>
  </r>
  <r>
    <d v="2019-05-01T00:00:00"/>
    <x v="66"/>
    <x v="28"/>
    <n v="764"/>
    <n v="1.1539999999999999"/>
    <n v="0.47499999999999998"/>
    <n v="552"/>
    <n v="28.023"/>
    <n v="0.83199999999999996"/>
    <x v="11"/>
  </r>
  <r>
    <d v="2019-05-01T00:00:00"/>
    <x v="34"/>
    <x v="9"/>
    <s v=".."/>
    <s v=".."/>
    <s v=".."/>
    <s v=".."/>
    <n v="39.396000000000001"/>
    <n v="0"/>
    <x v="11"/>
  </r>
  <r>
    <d v="2019-05-01T00:00:00"/>
    <x v="34"/>
    <x v="29"/>
    <s v=".."/>
    <s v=".."/>
    <s v=".."/>
    <s v=".."/>
    <n v="1.2470000000000001"/>
    <n v="0"/>
    <x v="11"/>
  </r>
  <r>
    <d v="2019-05-01T00:00:00"/>
    <x v="35"/>
    <x v="24"/>
    <n v="14407"/>
    <n v="92.480999999999995"/>
    <n v="0"/>
    <n v="11761"/>
    <n v="403.50400000000002"/>
    <n v="0"/>
    <x v="11"/>
  </r>
  <r>
    <d v="2019-05-01T00:00:00"/>
    <x v="64"/>
    <x v="4"/>
    <s v=".."/>
    <s v=".."/>
    <s v=".."/>
    <s v=".."/>
    <n v="158.809"/>
    <n v="0"/>
    <x v="11"/>
  </r>
  <r>
    <d v="2019-05-01T00:00:00"/>
    <x v="64"/>
    <x v="25"/>
    <s v=".."/>
    <n v="389.54500000000002"/>
    <n v="0"/>
    <s v=".."/>
    <n v="79.423000000000002"/>
    <n v="0"/>
    <x v="11"/>
  </r>
  <r>
    <d v="2019-05-01T00:00:00"/>
    <x v="64"/>
    <x v="8"/>
    <s v=".."/>
    <n v="286.40300000000002"/>
    <n v="0"/>
    <s v=".."/>
    <s v=".."/>
    <s v=".."/>
    <x v="11"/>
  </r>
  <r>
    <d v="2019-05-01T00:00:00"/>
    <x v="36"/>
    <x v="27"/>
    <n v="4169"/>
    <n v="25.901"/>
    <n v="0"/>
    <n v="4082"/>
    <n v="2.9169999999999998"/>
    <n v="2.1259999999999999"/>
    <x v="11"/>
  </r>
  <r>
    <d v="2019-05-01T00:00:00"/>
    <x v="36"/>
    <x v="4"/>
    <n v="11462"/>
    <n v="325.71300000000002"/>
    <n v="52.011000000000003"/>
    <n v="11589"/>
    <n v="867.072"/>
    <n v="30.302"/>
    <x v="11"/>
  </r>
  <r>
    <d v="2019-05-01T00:00:00"/>
    <x v="36"/>
    <x v="10"/>
    <n v="1571"/>
    <n v="0.02"/>
    <n v="0"/>
    <n v="1834"/>
    <n v="0.27400000000000002"/>
    <n v="1.784"/>
    <x v="11"/>
  </r>
  <r>
    <d v="2019-05-01T00:00:00"/>
    <x v="36"/>
    <x v="20"/>
    <n v="25280"/>
    <n v="939.58500000000004"/>
    <n v="47.197000000000003"/>
    <n v="26368"/>
    <n v="872.78599999999994"/>
    <n v="38.572000000000003"/>
    <x v="11"/>
  </r>
  <r>
    <d v="2019-05-01T00:00:00"/>
    <x v="36"/>
    <x v="14"/>
    <n v="15530"/>
    <n v="204.047"/>
    <n v="0.67800000000000005"/>
    <n v="14560"/>
    <n v="96.322999999999993"/>
    <n v="1.6539999999999999"/>
    <x v="11"/>
  </r>
  <r>
    <d v="2019-05-01T00:00:00"/>
    <x v="36"/>
    <x v="25"/>
    <n v="27308"/>
    <n v="349.709"/>
    <n v="67.843000000000004"/>
    <n v="28774"/>
    <n v="170.98500000000001"/>
    <n v="59.118000000000002"/>
    <x v="11"/>
  </r>
  <r>
    <d v="2019-05-01T00:00:00"/>
    <x v="36"/>
    <x v="43"/>
    <s v=".."/>
    <s v=".."/>
    <s v=".."/>
    <s v=".."/>
    <n v="213.79499999999999"/>
    <n v="0"/>
    <x v="11"/>
  </r>
  <r>
    <d v="2019-05-01T00:00:00"/>
    <x v="36"/>
    <x v="2"/>
    <n v="2828"/>
    <n v="0.98599999999999999"/>
    <n v="0.27"/>
    <n v="2134"/>
    <n v="0.76600000000000001"/>
    <n v="2.6339999999999999"/>
    <x v="11"/>
  </r>
  <r>
    <d v="2019-05-01T00:00:00"/>
    <x v="36"/>
    <x v="1"/>
    <n v="69455"/>
    <n v="673.52700000000004"/>
    <n v="2.1549999999999998"/>
    <n v="63949"/>
    <n v="1443.6210000000001"/>
    <n v="221.03700000000001"/>
    <x v="11"/>
  </r>
  <r>
    <d v="2019-05-01T00:00:00"/>
    <x v="36"/>
    <x v="9"/>
    <n v="4321"/>
    <n v="0.14099999999999999"/>
    <n v="0"/>
    <n v="3966"/>
    <n v="11.805"/>
    <n v="5.3330000000000002"/>
    <x v="11"/>
  </r>
  <r>
    <d v="2019-05-01T00:00:00"/>
    <x v="36"/>
    <x v="24"/>
    <n v="6080"/>
    <n v="119.768"/>
    <n v="0"/>
    <n v="5223"/>
    <n v="69.421999999999997"/>
    <n v="3.05"/>
    <x v="11"/>
  </r>
  <r>
    <d v="2019-05-01T00:00:00"/>
    <x v="36"/>
    <x v="16"/>
    <n v="44944"/>
    <n v="1030.0360000000001"/>
    <n v="38.911999999999999"/>
    <n v="44691"/>
    <n v="1118.7139999999999"/>
    <n v="141.12700000000001"/>
    <x v="11"/>
  </r>
  <r>
    <d v="2019-05-01T00:00:00"/>
    <x v="36"/>
    <x v="31"/>
    <n v="5804"/>
    <n v="136.715"/>
    <n v="1.4630000000000001"/>
    <n v="6189"/>
    <n v="21.254999999999999"/>
    <n v="2.8839999999999999"/>
    <x v="11"/>
  </r>
  <r>
    <d v="2019-05-01T00:00:00"/>
    <x v="36"/>
    <x v="17"/>
    <n v="5795"/>
    <n v="228.95400000000001"/>
    <n v="2.5499999999999998"/>
    <n v="5997"/>
    <n v="115.527"/>
    <n v="20.119"/>
    <x v="11"/>
  </r>
  <r>
    <d v="2019-05-01T00:00:00"/>
    <x v="36"/>
    <x v="18"/>
    <n v="10377"/>
    <n v="231.148"/>
    <n v="6.6980000000000004"/>
    <n v="13377"/>
    <n v="11.568"/>
    <n v="58.018000000000001"/>
    <x v="11"/>
  </r>
  <r>
    <d v="2019-05-01T00:00:00"/>
    <x v="36"/>
    <x v="8"/>
    <n v="61168"/>
    <n v="1686.2239999999999"/>
    <n v="77.075999999999993"/>
    <n v="61930"/>
    <n v="194.047"/>
    <n v="222"/>
    <x v="11"/>
  </r>
  <r>
    <d v="2019-05-01T00:00:00"/>
    <x v="55"/>
    <x v="35"/>
    <n v="40025"/>
    <n v="1233.6030000000001"/>
    <n v="61.194000000000003"/>
    <n v="64307"/>
    <n v="1569.867"/>
    <n v="2.9780000000000002"/>
    <x v="11"/>
  </r>
  <r>
    <d v="2019-05-01T00:00:00"/>
    <x v="37"/>
    <x v="32"/>
    <n v="3587"/>
    <n v="176.262"/>
    <n v="6.9000000000000006E-2"/>
    <n v="4583"/>
    <n v="429.26"/>
    <n v="0"/>
    <x v="11"/>
  </r>
  <r>
    <d v="2019-05-01T00:00:00"/>
    <x v="84"/>
    <x v="34"/>
    <n v="1423"/>
    <n v="1.76"/>
    <n v="0"/>
    <n v="1268"/>
    <n v="3.5739999999999998"/>
    <n v="0"/>
    <x v="11"/>
  </r>
  <r>
    <d v="2019-05-01T00:00:00"/>
    <x v="81"/>
    <x v="16"/>
    <n v="20786"/>
    <n v="111.34699999999999"/>
    <n v="0"/>
    <n v="19017"/>
    <n v="101.063"/>
    <n v="0"/>
    <x v="11"/>
  </r>
  <r>
    <d v="2019-05-01T00:00:00"/>
    <x v="67"/>
    <x v="4"/>
    <n v="3727"/>
    <n v="73.995000000000005"/>
    <n v="0"/>
    <n v="4551"/>
    <n v="105.873"/>
    <n v="0"/>
    <x v="11"/>
  </r>
  <r>
    <d v="2019-05-01T00:00:00"/>
    <x v="62"/>
    <x v="16"/>
    <n v="4794"/>
    <n v="20.556999999999999"/>
    <n v="0.13100000000000001"/>
    <n v="5550"/>
    <n v="9.2690000000000001"/>
    <n v="0"/>
    <x v="11"/>
  </r>
  <r>
    <d v="2019-05-01T00:00:00"/>
    <x v="38"/>
    <x v="1"/>
    <n v="1787"/>
    <n v="194.48699999999999"/>
    <n v="0"/>
    <n v="1028"/>
    <n v="716.53300000000002"/>
    <n v="0"/>
    <x v="11"/>
  </r>
  <r>
    <d v="2019-05-01T00:00:00"/>
    <x v="38"/>
    <x v="16"/>
    <n v="136627"/>
    <n v="6858.6090000000004"/>
    <n v="403.06599999999997"/>
    <n v="137834"/>
    <n v="8143.625"/>
    <n v="2.5999999999999999E-2"/>
    <x v="11"/>
  </r>
  <r>
    <d v="2019-05-01T00:00:00"/>
    <x v="40"/>
    <x v="29"/>
    <n v="1618"/>
    <n v="7.1509999999999998"/>
    <n v="0"/>
    <n v="1508"/>
    <n v="28.609000000000002"/>
    <n v="0"/>
    <x v="11"/>
  </r>
  <r>
    <d v="2019-05-01T00:00:00"/>
    <x v="41"/>
    <x v="31"/>
    <n v="5406"/>
    <n v="134.97"/>
    <n v="0"/>
    <n v="5655"/>
    <n v="257.70699999999999"/>
    <n v="0"/>
    <x v="11"/>
  </r>
  <r>
    <d v="2019-05-01T00:00:00"/>
    <x v="82"/>
    <x v="47"/>
    <n v="7543"/>
    <n v="195.83600000000001"/>
    <n v="6.5000000000000002E-2"/>
    <n v="5963"/>
    <n v="388.86099999999999"/>
    <n v="1E-3"/>
    <x v="11"/>
  </r>
  <r>
    <d v="2019-05-01T00:00:00"/>
    <x v="42"/>
    <x v="1"/>
    <s v=".."/>
    <n v="552.07899999999995"/>
    <n v="0"/>
    <s v=".."/>
    <n v="627.93299999999999"/>
    <n v="0"/>
    <x v="11"/>
  </r>
  <r>
    <d v="2019-05-01T00:00:00"/>
    <x v="43"/>
    <x v="17"/>
    <n v="29246"/>
    <n v="1212.1030000000001"/>
    <n v="45.417000000000002"/>
    <n v="33209"/>
    <n v="1173.0509999999999"/>
    <n v="2.9769999999999999"/>
    <x v="11"/>
  </r>
  <r>
    <d v="2019-05-01T00:00:00"/>
    <x v="83"/>
    <x v="4"/>
    <n v="1352"/>
    <n v="44.664999999999999"/>
    <n v="0"/>
    <n v="1135"/>
    <n v="54.173999999999999"/>
    <n v="0"/>
    <x v="11"/>
  </r>
  <r>
    <d v="2019-05-01T00:00:00"/>
    <x v="45"/>
    <x v="8"/>
    <n v="20030"/>
    <n v="372.286"/>
    <n v="174.58500000000001"/>
    <n v="19763"/>
    <n v="828.86900000000003"/>
    <n v="0.14000000000000001"/>
    <x v="11"/>
  </r>
  <r>
    <d v="2019-05-01T00:00:00"/>
    <x v="46"/>
    <x v="4"/>
    <s v=".."/>
    <s v=".."/>
    <s v=".."/>
    <s v=".."/>
    <n v="308.88"/>
    <n v="0"/>
    <x v="11"/>
  </r>
  <r>
    <d v="2019-05-01T00:00:00"/>
    <x v="46"/>
    <x v="15"/>
    <s v=".."/>
    <s v=".."/>
    <s v=".."/>
    <s v=".."/>
    <n v="206.75399999999999"/>
    <n v="0"/>
    <x v="11"/>
  </r>
  <r>
    <d v="2019-05-01T00:00:00"/>
    <x v="46"/>
    <x v="16"/>
    <s v=".."/>
    <s v=".."/>
    <s v=".."/>
    <s v=".."/>
    <n v="254.65600000000001"/>
    <n v="0"/>
    <x v="11"/>
  </r>
  <r>
    <d v="2019-05-01T00:00:00"/>
    <x v="46"/>
    <x v="8"/>
    <s v=".."/>
    <n v="1233.5170000000001"/>
    <n v="0"/>
    <s v=".."/>
    <s v=".."/>
    <s v=".."/>
    <x v="11"/>
  </r>
  <r>
    <d v="2019-05-01T00:00:00"/>
    <x v="47"/>
    <x v="26"/>
    <n v="15309"/>
    <n v="783.99199999999996"/>
    <n v="0"/>
    <n v="14241"/>
    <n v="564.44899999999996"/>
    <n v="0"/>
    <x v="11"/>
  </r>
  <r>
    <d v="2019-05-01T00:00:00"/>
    <x v="49"/>
    <x v="10"/>
    <n v="11258"/>
    <n v="15.054"/>
    <n v="0"/>
    <n v="11401"/>
    <n v="36.338000000000001"/>
    <n v="0"/>
    <x v="11"/>
  </r>
  <r>
    <d v="2019-05-01T00:00:00"/>
    <x v="49"/>
    <x v="20"/>
    <n v="9520"/>
    <n v="485.209"/>
    <n v="0"/>
    <n v="10539"/>
    <n v="554.51400000000001"/>
    <n v="0"/>
    <x v="11"/>
  </r>
  <r>
    <d v="2019-05-01T00:00:00"/>
    <x v="49"/>
    <x v="14"/>
    <n v="13685"/>
    <n v="23.690999999999999"/>
    <n v="0"/>
    <n v="15138"/>
    <n v="8.4000000000000005E-2"/>
    <n v="0"/>
    <x v="11"/>
  </r>
  <r>
    <d v="2019-05-01T00:00:00"/>
    <x v="49"/>
    <x v="1"/>
    <n v="46046"/>
    <n v="52.103000000000002"/>
    <n v="0"/>
    <n v="41964"/>
    <n v="51.835000000000001"/>
    <n v="0"/>
    <x v="11"/>
  </r>
  <r>
    <d v="2019-05-01T00:00:00"/>
    <x v="49"/>
    <x v="9"/>
    <n v="1130"/>
    <n v="0"/>
    <n v="0"/>
    <n v="1059"/>
    <n v="4.8810000000000002"/>
    <n v="0"/>
    <x v="11"/>
  </r>
  <r>
    <d v="2019-05-01T00:00:00"/>
    <x v="49"/>
    <x v="29"/>
    <n v="483"/>
    <n v="0"/>
    <n v="0"/>
    <n v="699"/>
    <n v="14.805999999999999"/>
    <n v="0"/>
    <x v="11"/>
  </r>
  <r>
    <d v="2019-05-01T00:00:00"/>
    <x v="49"/>
    <x v="33"/>
    <n v="1020"/>
    <n v="1.1419999999999999"/>
    <n v="0"/>
    <n v="1132"/>
    <n v="0.36599999999999999"/>
    <n v="0"/>
    <x v="11"/>
  </r>
  <r>
    <d v="2019-05-01T00:00:00"/>
    <x v="49"/>
    <x v="8"/>
    <n v="21920"/>
    <n v="450.54300000000001"/>
    <n v="0"/>
    <n v="20892"/>
    <n v="838.70799999999997"/>
    <n v="0"/>
    <x v="11"/>
  </r>
  <r>
    <d v="2019-05-01T00:00:00"/>
    <x v="49"/>
    <x v="12"/>
    <n v="1814"/>
    <n v="2.3580000000000001"/>
    <n v="0"/>
    <n v="1885"/>
    <n v="10.452"/>
    <n v="0"/>
    <x v="11"/>
  </r>
  <r>
    <d v="2019-05-01T00:00:00"/>
    <x v="49"/>
    <x v="34"/>
    <n v="1621"/>
    <n v="0.378"/>
    <n v="0"/>
    <n v="1647"/>
    <n v="1.6970000000000001"/>
    <n v="0"/>
    <x v="11"/>
  </r>
  <r>
    <d v="2019-05-01T00:00:00"/>
    <x v="72"/>
    <x v="4"/>
    <n v="7969"/>
    <n v="376.577"/>
    <n v="19.359000000000002"/>
    <n v="8160"/>
    <n v="503.39100000000002"/>
    <n v="0"/>
    <x v="11"/>
  </r>
  <r>
    <d v="2019-06-01T00:00:00"/>
    <x v="65"/>
    <x v="2"/>
    <n v="4001"/>
    <n v="2.4700000000000002"/>
    <n v="0.32500000000000001"/>
    <n v="5143"/>
    <n v="87.137"/>
    <n v="7.3310000000000004"/>
    <x v="11"/>
  </r>
  <r>
    <d v="2019-06-01T00:00:00"/>
    <x v="2"/>
    <x v="3"/>
    <n v="16202"/>
    <n v="494.89600000000002"/>
    <n v="8.6419999999999995"/>
    <n v="18943"/>
    <n v="217.363"/>
    <n v="41.831000000000003"/>
    <x v="11"/>
  </r>
  <r>
    <d v="2019-06-01T00:00:00"/>
    <x v="3"/>
    <x v="4"/>
    <n v="10001"/>
    <n v="168.749"/>
    <n v="12.356999999999999"/>
    <n v="14746"/>
    <n v="263.43200000000002"/>
    <n v="4.8609999999999998"/>
    <x v="11"/>
  </r>
  <r>
    <d v="2019-06-01T00:00:00"/>
    <x v="68"/>
    <x v="30"/>
    <n v="8144"/>
    <n v="98.748000000000005"/>
    <n v="0.65600000000000003"/>
    <n v="7827"/>
    <n v="141.453"/>
    <n v="0"/>
    <x v="11"/>
  </r>
  <r>
    <d v="2019-06-01T00:00:00"/>
    <x v="4"/>
    <x v="5"/>
    <n v="1680"/>
    <n v="51.168999999999997"/>
    <n v="0.39200000000000002"/>
    <n v="2100"/>
    <n v="34.158000000000001"/>
    <n v="0"/>
    <x v="11"/>
  </r>
  <r>
    <d v="2019-06-01T00:00:00"/>
    <x v="5"/>
    <x v="6"/>
    <n v="813"/>
    <n v="0.13"/>
    <n v="0"/>
    <n v="1035"/>
    <n v="8.4"/>
    <n v="0"/>
    <x v="11"/>
  </r>
  <r>
    <d v="2019-06-01T00:00:00"/>
    <x v="5"/>
    <x v="1"/>
    <n v="97852"/>
    <n v="2051.0509999999999"/>
    <n v="179.357"/>
    <n v="101292"/>
    <n v="2028.0160000000001"/>
    <n v="14.122999999999999"/>
    <x v="11"/>
  </r>
  <r>
    <d v="2019-06-01T00:00:00"/>
    <x v="6"/>
    <x v="9"/>
    <n v="5862"/>
    <n v="33.773000000000003"/>
    <n v="0"/>
    <n v="6268"/>
    <n v="296.81799999999998"/>
    <n v="0"/>
    <x v="11"/>
  </r>
  <r>
    <d v="2019-06-01T00:00:00"/>
    <x v="9"/>
    <x v="12"/>
    <n v="4932"/>
    <n v="2.69"/>
    <n v="1.62"/>
    <n v="6009"/>
    <n v="33.661999999999999"/>
    <n v="4.1310000000000002"/>
    <x v="11"/>
  </r>
  <r>
    <d v="2019-06-01T00:00:00"/>
    <x v="10"/>
    <x v="13"/>
    <n v="34656"/>
    <n v="653.96600000000001"/>
    <n v="0"/>
    <n v="45329"/>
    <n v="574.17600000000004"/>
    <n v="0"/>
    <x v="11"/>
  </r>
  <r>
    <d v="2019-06-01T00:00:00"/>
    <x v="73"/>
    <x v="25"/>
    <n v="4065"/>
    <n v="364.76"/>
    <n v="18.355"/>
    <n v="5090"/>
    <n v="368.45600000000002"/>
    <n v="0"/>
    <x v="11"/>
  </r>
  <r>
    <d v="2019-06-01T00:00:00"/>
    <x v="74"/>
    <x v="8"/>
    <n v="8156"/>
    <n v="2.5489999999999999"/>
    <n v="24.672000000000001"/>
    <n v="7865"/>
    <n v="201.471"/>
    <n v="0"/>
    <x v="11"/>
  </r>
  <r>
    <d v="2019-06-01T00:00:00"/>
    <x v="13"/>
    <x v="15"/>
    <n v="8204"/>
    <n v="144.197"/>
    <n v="14.14"/>
    <n v="8209"/>
    <n v="161.67400000000001"/>
    <n v="0"/>
    <x v="11"/>
  </r>
  <r>
    <d v="2019-06-01T00:00:00"/>
    <x v="80"/>
    <x v="14"/>
    <n v="3357"/>
    <n v="0"/>
    <n v="0"/>
    <n v="4140"/>
    <n v="0"/>
    <n v="0"/>
    <x v="11"/>
  </r>
  <r>
    <d v="2019-06-01T00:00:00"/>
    <x v="78"/>
    <x v="4"/>
    <n v="3211"/>
    <n v="165.036"/>
    <n v="0"/>
    <n v="3685"/>
    <n v="161.90799999999999"/>
    <n v="0"/>
    <x v="11"/>
  </r>
  <r>
    <d v="2019-06-01T00:00:00"/>
    <x v="14"/>
    <x v="16"/>
    <n v="3274"/>
    <n v="10.021000000000001"/>
    <n v="0"/>
    <n v="2771"/>
    <n v="197.92400000000001"/>
    <n v="0"/>
    <x v="11"/>
  </r>
  <r>
    <d v="2019-06-01T00:00:00"/>
    <x v="14"/>
    <x v="18"/>
    <n v="2506"/>
    <n v="266.06900000000002"/>
    <n v="8.6590000000000007"/>
    <n v="3983"/>
    <n v="87.010999999999996"/>
    <n v="0"/>
    <x v="11"/>
  </r>
  <r>
    <d v="2019-06-01T00:00:00"/>
    <x v="16"/>
    <x v="20"/>
    <n v="69626"/>
    <n v="2841.819"/>
    <n v="151.72800000000001"/>
    <n v="83729"/>
    <n v="3072.55"/>
    <n v="1.131"/>
    <x v="11"/>
  </r>
  <r>
    <d v="2019-06-01T00:00:00"/>
    <x v="69"/>
    <x v="24"/>
    <n v="10837"/>
    <n v="190.63300000000001"/>
    <n v="0"/>
    <n v="12105"/>
    <n v="248.249"/>
    <n v="0"/>
    <x v="11"/>
  </r>
  <r>
    <d v="2019-06-01T00:00:00"/>
    <x v="17"/>
    <x v="1"/>
    <n v="3749"/>
    <n v="22.468"/>
    <n v="0"/>
    <n v="4228"/>
    <n v="132.54900000000001"/>
    <n v="3.3000000000000002E-2"/>
    <x v="11"/>
  </r>
  <r>
    <d v="2019-06-01T00:00:00"/>
    <x v="17"/>
    <x v="21"/>
    <n v="16566"/>
    <n v="496.27699999999999"/>
    <n v="38.904000000000003"/>
    <n v="19978"/>
    <n v="673.64800000000002"/>
    <n v="1.921"/>
    <x v="11"/>
  </r>
  <r>
    <d v="2019-06-01T00:00:00"/>
    <x v="18"/>
    <x v="4"/>
    <n v="29729"/>
    <n v="1040.069"/>
    <n v="35.713000000000001"/>
    <n v="33752"/>
    <n v="1316.6780000000001"/>
    <n v="0"/>
    <x v="11"/>
  </r>
  <r>
    <d v="2019-06-01T00:00:00"/>
    <x v="19"/>
    <x v="4"/>
    <n v="41960"/>
    <n v="1467.03"/>
    <n v="124.718"/>
    <n v="45516"/>
    <n v="1204.9179999999999"/>
    <n v="27.943000000000001"/>
    <x v="11"/>
  </r>
  <r>
    <d v="2019-06-01T00:00:00"/>
    <x v="53"/>
    <x v="8"/>
    <n v="8200"/>
    <n v="324.65499999999997"/>
    <n v="13.106"/>
    <n v="7692"/>
    <n v="311.13900000000001"/>
    <n v="0"/>
    <x v="11"/>
  </r>
  <r>
    <d v="2019-06-01T00:00:00"/>
    <x v="85"/>
    <x v="4"/>
    <n v="240"/>
    <n v="0.17"/>
    <n v="0"/>
    <n v="293"/>
    <n v="6.657"/>
    <n v="0"/>
    <x v="11"/>
  </r>
  <r>
    <d v="2019-06-01T00:00:00"/>
    <x v="21"/>
    <x v="20"/>
    <s v=".."/>
    <s v=".."/>
    <s v=".."/>
    <s v=".."/>
    <n v="48.981000000000002"/>
    <n v="0"/>
    <x v="11"/>
  </r>
  <r>
    <d v="2019-06-01T00:00:00"/>
    <x v="21"/>
    <x v="1"/>
    <n v="4615"/>
    <n v="251.20099999999999"/>
    <n v="0"/>
    <n v="5123"/>
    <n v="67.070999999999998"/>
    <n v="0"/>
    <x v="11"/>
  </r>
  <r>
    <d v="2019-06-01T00:00:00"/>
    <x v="21"/>
    <x v="16"/>
    <n v="7149"/>
    <n v="21.358000000000001"/>
    <n v="0.56599999999999995"/>
    <n v="9231"/>
    <n v="228.32400000000001"/>
    <n v="1.478"/>
    <x v="11"/>
  </r>
  <r>
    <d v="2019-06-01T00:00:00"/>
    <x v="21"/>
    <x v="17"/>
    <n v="228"/>
    <n v="0"/>
    <n v="0"/>
    <n v="82"/>
    <n v="0"/>
    <n v="0"/>
    <x v="11"/>
  </r>
  <r>
    <d v="2019-06-01T00:00:00"/>
    <x v="21"/>
    <x v="23"/>
    <n v="93533"/>
    <n v="2799.5129999999999"/>
    <n v="43.817"/>
    <n v="119278"/>
    <n v="2301.4079999999999"/>
    <n v="60.142000000000003"/>
    <x v="11"/>
  </r>
  <r>
    <d v="2019-06-01T00:00:00"/>
    <x v="21"/>
    <x v="8"/>
    <s v=".."/>
    <n v="276.45600000000002"/>
    <n v="0"/>
    <s v=".."/>
    <s v=".."/>
    <s v=".."/>
    <x v="11"/>
  </r>
  <r>
    <d v="2019-06-01T00:00:00"/>
    <x v="22"/>
    <x v="23"/>
    <n v="39179"/>
    <n v="871.46299999999997"/>
    <n v="15.403"/>
    <n v="53202"/>
    <n v="836.01599999999996"/>
    <n v="43.268000000000001"/>
    <x v="11"/>
  </r>
  <r>
    <d v="2019-06-01T00:00:00"/>
    <x v="23"/>
    <x v="21"/>
    <n v="2840"/>
    <n v="113.92400000000001"/>
    <n v="1.1559999999999999"/>
    <n v="3191"/>
    <n v="77.486999999999995"/>
    <n v="0"/>
    <x v="11"/>
  </r>
  <r>
    <d v="2019-06-01T00:00:00"/>
    <x v="24"/>
    <x v="4"/>
    <s v=".."/>
    <s v=".."/>
    <s v=".."/>
    <s v=".."/>
    <n v="1749.933"/>
    <n v="0"/>
    <x v="11"/>
  </r>
  <r>
    <d v="2019-06-01T00:00:00"/>
    <x v="24"/>
    <x v="16"/>
    <s v=".."/>
    <n v="900.10799999999995"/>
    <n v="0"/>
    <s v=".."/>
    <s v=".."/>
    <s v=".."/>
    <x v="11"/>
  </r>
  <r>
    <d v="2019-06-01T00:00:00"/>
    <x v="24"/>
    <x v="8"/>
    <s v=".."/>
    <n v="1362.921"/>
    <n v="0"/>
    <s v=".."/>
    <s v=".."/>
    <s v=".."/>
    <x v="11"/>
  </r>
  <r>
    <d v="2019-06-01T00:00:00"/>
    <x v="59"/>
    <x v="10"/>
    <n v="19771"/>
    <n v="295.476"/>
    <n v="4.0000000000000001E-3"/>
    <n v="23622"/>
    <n v="207.702"/>
    <n v="6.4980000000000002"/>
    <x v="11"/>
  </r>
  <r>
    <d v="2019-06-01T00:00:00"/>
    <x v="25"/>
    <x v="14"/>
    <n v="23945"/>
    <n v="630.49699999999996"/>
    <n v="108.65900000000001"/>
    <n v="32531"/>
    <n v="335.05200000000002"/>
    <n v="0"/>
    <x v="11"/>
  </r>
  <r>
    <d v="2019-06-01T00:00:00"/>
    <x v="60"/>
    <x v="4"/>
    <n v="7581"/>
    <n v="423.47699999999998"/>
    <n v="0"/>
    <n v="10579"/>
    <n v="413.185"/>
    <n v="0"/>
    <x v="11"/>
  </r>
  <r>
    <d v="2019-06-01T00:00:00"/>
    <x v="26"/>
    <x v="8"/>
    <n v="7637"/>
    <n v="151.01900000000001"/>
    <n v="0"/>
    <n v="9541"/>
    <n v="176.88399999999999"/>
    <n v="0"/>
    <x v="11"/>
  </r>
  <r>
    <d v="2019-06-01T00:00:00"/>
    <x v="54"/>
    <x v="14"/>
    <n v="13677"/>
    <n v="4.0209999999999999"/>
    <n v="0"/>
    <n v="14528"/>
    <n v="2.14"/>
    <n v="0"/>
    <x v="11"/>
  </r>
  <r>
    <d v="2019-06-01T00:00:00"/>
    <x v="58"/>
    <x v="25"/>
    <n v="8696"/>
    <n v="496.84300000000002"/>
    <n v="69.692999999999998"/>
    <n v="10105"/>
    <n v="380.01"/>
    <n v="0.52900000000000003"/>
    <x v="11"/>
  </r>
  <r>
    <d v="2019-06-01T00:00:00"/>
    <x v="28"/>
    <x v="10"/>
    <n v="2439"/>
    <n v="1.048"/>
    <n v="0"/>
    <n v="2578"/>
    <n v="0.32300000000000001"/>
    <n v="0"/>
    <x v="11"/>
  </r>
  <r>
    <d v="2019-06-01T00:00:00"/>
    <x v="28"/>
    <x v="14"/>
    <n v="63721"/>
    <n v="268.15699999999998"/>
    <n v="0.56299999999999994"/>
    <n v="64870"/>
    <n v="2.5"/>
    <n v="0.69899999999999995"/>
    <x v="11"/>
  </r>
  <r>
    <d v="2019-06-01T00:00:00"/>
    <x v="28"/>
    <x v="25"/>
    <n v="14196"/>
    <n v="92.923000000000002"/>
    <n v="35.052999999999997"/>
    <n v="13301"/>
    <n v="32.039000000000001"/>
    <n v="0"/>
    <x v="11"/>
  </r>
  <r>
    <d v="2019-06-01T00:00:00"/>
    <x v="28"/>
    <x v="1"/>
    <n v="26533"/>
    <n v="2.1230000000000002"/>
    <n v="0"/>
    <n v="28915"/>
    <n v="7.3440000000000003"/>
    <n v="0"/>
    <x v="11"/>
  </r>
  <r>
    <d v="2019-06-01T00:00:00"/>
    <x v="28"/>
    <x v="16"/>
    <n v="2800"/>
    <n v="20.262"/>
    <n v="5.8000000000000003E-2"/>
    <n v="3039"/>
    <n v="23.544"/>
    <n v="0"/>
    <x v="11"/>
  </r>
  <r>
    <d v="2019-06-01T00:00:00"/>
    <x v="28"/>
    <x v="17"/>
    <n v="12292"/>
    <n v="274.2"/>
    <n v="1.302"/>
    <n v="12522"/>
    <n v="59.976999999999997"/>
    <n v="1.8049999999999999"/>
    <x v="11"/>
  </r>
  <r>
    <d v="2019-06-01T00:00:00"/>
    <x v="28"/>
    <x v="8"/>
    <n v="8944"/>
    <n v="100.248"/>
    <n v="3.8559999999999999"/>
    <n v="11050"/>
    <n v="39.856000000000002"/>
    <n v="1.8420000000000001"/>
    <x v="11"/>
  </r>
  <r>
    <d v="2019-06-01T00:00:00"/>
    <x v="28"/>
    <x v="26"/>
    <n v="7233"/>
    <n v="261.40499999999997"/>
    <n v="0"/>
    <n v="8183"/>
    <n v="24.809000000000001"/>
    <n v="0"/>
    <x v="11"/>
  </r>
  <r>
    <d v="2019-06-01T00:00:00"/>
    <x v="57"/>
    <x v="16"/>
    <n v="4033"/>
    <n v="2.1739999999999999"/>
    <n v="0"/>
    <n v="4392"/>
    <n v="1.968"/>
    <n v="0"/>
    <x v="11"/>
  </r>
  <r>
    <d v="2019-06-01T00:00:00"/>
    <x v="29"/>
    <x v="15"/>
    <n v="11050"/>
    <n v="91.254999999999995"/>
    <n v="125.599"/>
    <n v="11534"/>
    <n v="249.90899999999999"/>
    <n v="6.0449999999999999"/>
    <x v="11"/>
  </r>
  <r>
    <d v="2019-06-01T00:00:00"/>
    <x v="77"/>
    <x v="27"/>
    <n v="5469"/>
    <n v="265.78500000000003"/>
    <n v="0"/>
    <n v="5810"/>
    <n v="300.63299999999998"/>
    <n v="11.866"/>
    <x v="11"/>
  </r>
  <r>
    <d v="2019-06-01T00:00:00"/>
    <x v="77"/>
    <x v="1"/>
    <n v="2657"/>
    <n v="19.8"/>
    <n v="0"/>
    <n v="2822"/>
    <n v="79.132000000000005"/>
    <n v="0"/>
    <x v="11"/>
  </r>
  <r>
    <d v="2019-06-01T00:00:00"/>
    <x v="31"/>
    <x v="13"/>
    <n v="39370"/>
    <n v="1976.537"/>
    <n v="58.706000000000003"/>
    <n v="49268"/>
    <n v="1398.508"/>
    <n v="0"/>
    <x v="11"/>
  </r>
  <r>
    <d v="2019-06-01T00:00:00"/>
    <x v="31"/>
    <x v="1"/>
    <s v=".."/>
    <s v=".."/>
    <s v=".."/>
    <n v="0"/>
    <n v="60.264000000000003"/>
    <n v="0"/>
    <x v="11"/>
  </r>
  <r>
    <d v="2019-06-01T00:00:00"/>
    <x v="71"/>
    <x v="14"/>
    <n v="6849"/>
    <n v="0"/>
    <n v="0"/>
    <n v="8439"/>
    <n v="0"/>
    <n v="0"/>
    <x v="11"/>
  </r>
  <r>
    <d v="2019-06-01T00:00:00"/>
    <x v="71"/>
    <x v="13"/>
    <n v="6859"/>
    <n v="0"/>
    <n v="3.0000000000000001E-3"/>
    <n v="8135"/>
    <n v="0"/>
    <n v="0"/>
    <x v="11"/>
  </r>
  <r>
    <d v="2019-06-01T00:00:00"/>
    <x v="66"/>
    <x v="28"/>
    <n v="534"/>
    <n v="25.181000000000001"/>
    <n v="5.0999999999999997E-2"/>
    <n v="298"/>
    <n v="51.601999999999997"/>
    <n v="0.85199999999999998"/>
    <x v="11"/>
  </r>
  <r>
    <d v="2019-06-01T00:00:00"/>
    <x v="66"/>
    <x v="29"/>
    <n v="172"/>
    <n v="8.4000000000000005E-2"/>
    <n v="0"/>
    <n v="549"/>
    <n v="43.93"/>
    <n v="0"/>
    <x v="11"/>
  </r>
  <r>
    <d v="2019-06-01T00:00:00"/>
    <x v="34"/>
    <x v="9"/>
    <s v=".."/>
    <s v=".."/>
    <s v=".."/>
    <s v=".."/>
    <n v="38.542000000000002"/>
    <n v="0"/>
    <x v="11"/>
  </r>
  <r>
    <d v="2019-06-01T00:00:00"/>
    <x v="34"/>
    <x v="29"/>
    <s v=".."/>
    <s v=".."/>
    <s v=".."/>
    <s v=".."/>
    <n v="0.16400000000000001"/>
    <n v="0"/>
    <x v="11"/>
  </r>
  <r>
    <d v="2019-06-01T00:00:00"/>
    <x v="35"/>
    <x v="24"/>
    <n v="11523"/>
    <n v="102.026"/>
    <n v="0"/>
    <n v="12768"/>
    <n v="318.48700000000002"/>
    <n v="0"/>
    <x v="11"/>
  </r>
  <r>
    <d v="2019-06-01T00:00:00"/>
    <x v="64"/>
    <x v="4"/>
    <s v=".."/>
    <s v=".."/>
    <s v=".."/>
    <s v=".."/>
    <n v="129.917"/>
    <n v="0"/>
    <x v="11"/>
  </r>
  <r>
    <d v="2019-06-01T00:00:00"/>
    <x v="64"/>
    <x v="25"/>
    <s v=".."/>
    <n v="333.59899999999999"/>
    <n v="0"/>
    <s v=".."/>
    <n v="35.786000000000001"/>
    <n v="0"/>
    <x v="11"/>
  </r>
  <r>
    <d v="2019-06-01T00:00:00"/>
    <x v="64"/>
    <x v="8"/>
    <s v=".."/>
    <n v="399.65800000000002"/>
    <n v="0"/>
    <s v=".."/>
    <s v=".."/>
    <s v=".."/>
    <x v="11"/>
  </r>
  <r>
    <d v="2019-06-01T00:00:00"/>
    <x v="36"/>
    <x v="27"/>
    <n v="3958"/>
    <n v="27.821999999999999"/>
    <n v="0"/>
    <n v="4508"/>
    <n v="3.2789999999999999"/>
    <n v="2.2269999999999999"/>
    <x v="11"/>
  </r>
  <r>
    <d v="2019-06-01T00:00:00"/>
    <x v="36"/>
    <x v="4"/>
    <n v="10710"/>
    <n v="268.05799999999999"/>
    <n v="74.108000000000004"/>
    <n v="11830"/>
    <n v="624.673"/>
    <n v="22.283999999999999"/>
    <x v="11"/>
  </r>
  <r>
    <d v="2019-06-01T00:00:00"/>
    <x v="36"/>
    <x v="10"/>
    <n v="2049"/>
    <n v="0"/>
    <n v="0"/>
    <n v="2637"/>
    <n v="0.01"/>
    <n v="1.2330000000000001"/>
    <x v="11"/>
  </r>
  <r>
    <d v="2019-06-01T00:00:00"/>
    <x v="36"/>
    <x v="20"/>
    <n v="24810"/>
    <n v="920.02499999999998"/>
    <n v="41.91"/>
    <n v="29200"/>
    <n v="675.10699999999997"/>
    <n v="32.145000000000003"/>
    <x v="11"/>
  </r>
  <r>
    <d v="2019-06-01T00:00:00"/>
    <x v="36"/>
    <x v="14"/>
    <n v="16067"/>
    <n v="160.62299999999999"/>
    <n v="0.56100000000000005"/>
    <n v="16524"/>
    <n v="55.606000000000002"/>
    <n v="1.1459999999999999"/>
    <x v="11"/>
  </r>
  <r>
    <d v="2019-06-01T00:00:00"/>
    <x v="36"/>
    <x v="25"/>
    <n v="23898"/>
    <n v="384.76100000000002"/>
    <n v="68.486999999999995"/>
    <n v="24456"/>
    <n v="145.63900000000001"/>
    <n v="57.435000000000002"/>
    <x v="11"/>
  </r>
  <r>
    <d v="2019-06-01T00:00:00"/>
    <x v="36"/>
    <x v="43"/>
    <s v=".."/>
    <s v=".."/>
    <s v=".."/>
    <s v=".."/>
    <n v="107.94499999999999"/>
    <n v="0"/>
    <x v="11"/>
  </r>
  <r>
    <d v="2019-06-01T00:00:00"/>
    <x v="36"/>
    <x v="2"/>
    <n v="3124"/>
    <n v="1.333"/>
    <n v="0.14599999999999999"/>
    <n v="3402"/>
    <n v="1.1339999999999999"/>
    <n v="2.294"/>
    <x v="11"/>
  </r>
  <r>
    <d v="2019-06-01T00:00:00"/>
    <x v="36"/>
    <x v="1"/>
    <n v="57627"/>
    <n v="557.56600000000003"/>
    <n v="1.155"/>
    <n v="63007"/>
    <n v="1377.2049999999999"/>
    <n v="198.48599999999999"/>
    <x v="11"/>
  </r>
  <r>
    <d v="2019-06-01T00:00:00"/>
    <x v="36"/>
    <x v="9"/>
    <n v="4370"/>
    <n v="0"/>
    <n v="0"/>
    <n v="3968"/>
    <n v="9.8059999999999992"/>
    <n v="5.5970000000000004"/>
    <x v="11"/>
  </r>
  <r>
    <d v="2019-06-01T00:00:00"/>
    <x v="36"/>
    <x v="24"/>
    <n v="5170"/>
    <n v="87.888999999999996"/>
    <n v="5.0000000000000001E-3"/>
    <n v="5049"/>
    <n v="64.784000000000006"/>
    <n v="2.8140000000000001"/>
    <x v="11"/>
  </r>
  <r>
    <d v="2019-06-01T00:00:00"/>
    <x v="36"/>
    <x v="16"/>
    <n v="44308"/>
    <n v="1017.414"/>
    <n v="45.494"/>
    <n v="47750"/>
    <n v="1019.979"/>
    <n v="122.895"/>
    <x v="11"/>
  </r>
  <r>
    <d v="2019-06-01T00:00:00"/>
    <x v="36"/>
    <x v="31"/>
    <n v="6452"/>
    <n v="150.90600000000001"/>
    <n v="0.85199999999999998"/>
    <n v="6489"/>
    <n v="13.582000000000001"/>
    <n v="3.0289999999999999"/>
    <x v="11"/>
  </r>
  <r>
    <d v="2019-06-01T00:00:00"/>
    <x v="36"/>
    <x v="21"/>
    <s v=".."/>
    <s v=".."/>
    <s v=".."/>
    <s v=".."/>
    <n v="82.614999999999995"/>
    <n v="0"/>
    <x v="11"/>
  </r>
  <r>
    <d v="2019-06-01T00:00:00"/>
    <x v="36"/>
    <x v="17"/>
    <n v="7066"/>
    <n v="214.16499999999999"/>
    <n v="2.5019999999999998"/>
    <n v="6942"/>
    <n v="87.856999999999999"/>
    <n v="19.789000000000001"/>
    <x v="11"/>
  </r>
  <r>
    <d v="2019-06-01T00:00:00"/>
    <x v="36"/>
    <x v="18"/>
    <n v="12114"/>
    <n v="251.142"/>
    <n v="7.8019999999999996"/>
    <n v="13578"/>
    <n v="11.356999999999999"/>
    <n v="51.773000000000003"/>
    <x v="11"/>
  </r>
  <r>
    <d v="2019-06-01T00:00:00"/>
    <x v="36"/>
    <x v="8"/>
    <n v="59449"/>
    <n v="1798.8910000000001"/>
    <n v="90.277000000000001"/>
    <n v="63337"/>
    <n v="145.233"/>
    <n v="212.03"/>
    <x v="11"/>
  </r>
  <r>
    <d v="2019-06-01T00:00:00"/>
    <x v="55"/>
    <x v="35"/>
    <n v="45850"/>
    <n v="1077.623"/>
    <n v="70.024000000000001"/>
    <n v="63993"/>
    <n v="1420.5450000000001"/>
    <n v="5.274"/>
    <x v="11"/>
  </r>
  <r>
    <d v="2019-06-01T00:00:00"/>
    <x v="37"/>
    <x v="32"/>
    <n v="3503"/>
    <n v="198.06700000000001"/>
    <n v="8.6999999999999994E-2"/>
    <n v="6871"/>
    <n v="290.65499999999997"/>
    <n v="0"/>
    <x v="11"/>
  </r>
  <r>
    <d v="2019-06-01T00:00:00"/>
    <x v="84"/>
    <x v="34"/>
    <n v="1336"/>
    <n v="1.9650000000000001"/>
    <n v="0"/>
    <n v="1671"/>
    <n v="5.6669999999999998"/>
    <n v="8.0000000000000002E-3"/>
    <x v="11"/>
  </r>
  <r>
    <d v="2019-06-01T00:00:00"/>
    <x v="81"/>
    <x v="16"/>
    <n v="22114"/>
    <n v="172.208"/>
    <n v="0"/>
    <n v="27368"/>
    <n v="47.713000000000001"/>
    <n v="0"/>
    <x v="11"/>
  </r>
  <r>
    <d v="2019-06-01T00:00:00"/>
    <x v="67"/>
    <x v="4"/>
    <n v="3408"/>
    <n v="72.238"/>
    <n v="0"/>
    <n v="5473"/>
    <n v="130.892"/>
    <n v="0"/>
    <x v="11"/>
  </r>
  <r>
    <d v="2019-06-01T00:00:00"/>
    <x v="62"/>
    <x v="16"/>
    <n v="5560"/>
    <n v="18.506"/>
    <n v="0"/>
    <n v="7107"/>
    <n v="5.5030000000000001"/>
    <n v="0"/>
    <x v="11"/>
  </r>
  <r>
    <d v="2019-06-01T00:00:00"/>
    <x v="38"/>
    <x v="1"/>
    <n v="1809"/>
    <n v="140.81"/>
    <n v="0"/>
    <n v="1287"/>
    <n v="602.95899999999995"/>
    <n v="0"/>
    <x v="11"/>
  </r>
  <r>
    <d v="2019-06-01T00:00:00"/>
    <x v="38"/>
    <x v="16"/>
    <n v="136617"/>
    <n v="6815.5020000000004"/>
    <n v="370.82100000000003"/>
    <n v="158855"/>
    <n v="6256.6859999999997"/>
    <n v="0"/>
    <x v="11"/>
  </r>
  <r>
    <d v="2019-06-01T00:00:00"/>
    <x v="40"/>
    <x v="29"/>
    <n v="1621"/>
    <n v="1.788"/>
    <n v="0"/>
    <n v="1609"/>
    <n v="24.521999999999998"/>
    <n v="0"/>
    <x v="11"/>
  </r>
  <r>
    <d v="2019-06-01T00:00:00"/>
    <x v="41"/>
    <x v="31"/>
    <n v="4951"/>
    <n v="84.527000000000001"/>
    <n v="0"/>
    <n v="5709"/>
    <n v="225.07499999999999"/>
    <n v="0"/>
    <x v="11"/>
  </r>
  <r>
    <d v="2019-06-01T00:00:00"/>
    <x v="82"/>
    <x v="47"/>
    <n v="7125"/>
    <n v="190.803"/>
    <n v="0.15"/>
    <n v="7438"/>
    <n v="298.255"/>
    <n v="2E-3"/>
    <x v="11"/>
  </r>
  <r>
    <d v="2019-06-01T00:00:00"/>
    <x v="42"/>
    <x v="1"/>
    <s v=".."/>
    <n v="427.87900000000002"/>
    <n v="0"/>
    <s v=".."/>
    <n v="683.68899999999996"/>
    <n v="0"/>
    <x v="11"/>
  </r>
  <r>
    <d v="2019-06-01T00:00:00"/>
    <x v="86"/>
    <x v="17"/>
    <n v="392"/>
    <n v="0"/>
    <n v="0"/>
    <n v="686"/>
    <n v="1.175"/>
    <n v="0"/>
    <x v="11"/>
  </r>
  <r>
    <d v="2019-06-01T00:00:00"/>
    <x v="43"/>
    <x v="17"/>
    <n v="28034"/>
    <n v="1118.1210000000001"/>
    <n v="56.033999999999999"/>
    <n v="37011"/>
    <n v="1130.671"/>
    <n v="3.22"/>
    <x v="11"/>
  </r>
  <r>
    <d v="2019-06-01T00:00:00"/>
    <x v="83"/>
    <x v="4"/>
    <n v="1118"/>
    <n v="31.222999999999999"/>
    <n v="0"/>
    <n v="1408"/>
    <n v="59.127000000000002"/>
    <n v="0"/>
    <x v="11"/>
  </r>
  <r>
    <d v="2019-06-01T00:00:00"/>
    <x v="45"/>
    <x v="8"/>
    <n v="19449"/>
    <n v="353.31299999999999"/>
    <n v="195.095"/>
    <n v="20575"/>
    <n v="792.60799999999995"/>
    <n v="0"/>
    <x v="11"/>
  </r>
  <r>
    <d v="2019-06-01T00:00:00"/>
    <x v="46"/>
    <x v="4"/>
    <s v=".."/>
    <s v=".."/>
    <s v=".."/>
    <s v=".."/>
    <n v="162.477"/>
    <n v="0"/>
    <x v="11"/>
  </r>
  <r>
    <d v="2019-06-01T00:00:00"/>
    <x v="46"/>
    <x v="15"/>
    <s v=".."/>
    <s v=".."/>
    <s v=".."/>
    <s v=".."/>
    <n v="187.20400000000001"/>
    <n v="0"/>
    <x v="11"/>
  </r>
  <r>
    <d v="2019-06-01T00:00:00"/>
    <x v="46"/>
    <x v="16"/>
    <s v=".."/>
    <s v=".."/>
    <s v=".."/>
    <s v=".."/>
    <n v="234.53200000000001"/>
    <n v="0"/>
    <x v="11"/>
  </r>
  <r>
    <d v="2019-06-01T00:00:00"/>
    <x v="46"/>
    <x v="8"/>
    <s v=".."/>
    <n v="1228.838"/>
    <n v="0"/>
    <s v=".."/>
    <s v=".."/>
    <s v=".."/>
    <x v="11"/>
  </r>
  <r>
    <d v="2019-06-01T00:00:00"/>
    <x v="47"/>
    <x v="26"/>
    <n v="15096"/>
    <n v="813.14499999999998"/>
    <n v="0"/>
    <n v="17822"/>
    <n v="513.68799999999999"/>
    <n v="0"/>
    <x v="11"/>
  </r>
  <r>
    <d v="2019-06-01T00:00:00"/>
    <x v="49"/>
    <x v="10"/>
    <n v="11606"/>
    <n v="11.132"/>
    <n v="0"/>
    <n v="12173"/>
    <n v="40.554000000000002"/>
    <n v="0"/>
    <x v="11"/>
  </r>
  <r>
    <d v="2019-06-01T00:00:00"/>
    <x v="49"/>
    <x v="20"/>
    <n v="9508"/>
    <n v="496.65899999999999"/>
    <n v="0"/>
    <n v="11737"/>
    <n v="445.63400000000001"/>
    <n v="0"/>
    <x v="11"/>
  </r>
  <r>
    <d v="2019-06-01T00:00:00"/>
    <x v="49"/>
    <x v="14"/>
    <n v="14338"/>
    <n v="13.887"/>
    <n v="0"/>
    <n v="15265"/>
    <n v="7.0000000000000001E-3"/>
    <n v="0"/>
    <x v="11"/>
  </r>
  <r>
    <d v="2019-06-01T00:00:00"/>
    <x v="49"/>
    <x v="1"/>
    <n v="41436"/>
    <n v="42.122"/>
    <n v="0"/>
    <n v="45874"/>
    <n v="42.332000000000001"/>
    <n v="0"/>
    <x v="11"/>
  </r>
  <r>
    <d v="2019-06-01T00:00:00"/>
    <x v="49"/>
    <x v="9"/>
    <n v="1114"/>
    <n v="0"/>
    <n v="0"/>
    <n v="1201"/>
    <n v="4.8150000000000004"/>
    <n v="0"/>
    <x v="11"/>
  </r>
  <r>
    <d v="2019-06-01T00:00:00"/>
    <x v="49"/>
    <x v="29"/>
    <n v="516"/>
    <n v="0"/>
    <n v="0"/>
    <n v="721"/>
    <n v="10.718999999999999"/>
    <n v="0"/>
    <x v="11"/>
  </r>
  <r>
    <d v="2019-06-01T00:00:00"/>
    <x v="49"/>
    <x v="33"/>
    <n v="740"/>
    <n v="2.0659999999999998"/>
    <n v="0"/>
    <n v="1010"/>
    <n v="0.40100000000000002"/>
    <n v="0"/>
    <x v="11"/>
  </r>
  <r>
    <d v="2019-06-01T00:00:00"/>
    <x v="49"/>
    <x v="8"/>
    <n v="21649"/>
    <n v="473.21600000000001"/>
    <n v="0"/>
    <n v="22893"/>
    <n v="797.70600000000002"/>
    <n v="0"/>
    <x v="11"/>
  </r>
  <r>
    <d v="2019-06-01T00:00:00"/>
    <x v="49"/>
    <x v="12"/>
    <n v="2015"/>
    <n v="1.2230000000000001"/>
    <n v="0"/>
    <n v="2246"/>
    <n v="7.7320000000000002"/>
    <n v="0"/>
    <x v="11"/>
  </r>
  <r>
    <d v="2019-06-01T00:00:00"/>
    <x v="49"/>
    <x v="34"/>
    <n v="1676"/>
    <n v="0.624"/>
    <n v="0"/>
    <n v="1884"/>
    <n v="1.9970000000000001"/>
    <n v="0"/>
    <x v="11"/>
  </r>
  <r>
    <d v="2019-06-01T00:00:00"/>
    <x v="72"/>
    <x v="4"/>
    <n v="8653"/>
    <n v="402.762"/>
    <n v="16.161999999999999"/>
    <n v="9072"/>
    <n v="519.98"/>
    <n v="0"/>
    <x v="11"/>
  </r>
  <r>
    <d v="2019-07-01T00:00:00"/>
    <x v="65"/>
    <x v="2"/>
    <n v="3969"/>
    <n v="1.5609999999999999"/>
    <n v="0.46600000000000003"/>
    <n v="4200"/>
    <n v="101.184"/>
    <n v="7.8789999999999996"/>
    <x v="11"/>
  </r>
  <r>
    <d v="2019-07-01T00:00:00"/>
    <x v="2"/>
    <x v="3"/>
    <n v="20502"/>
    <n v="369.27300000000002"/>
    <n v="9.8079999999999998"/>
    <n v="19483"/>
    <n v="211.91800000000001"/>
    <n v="25.408999999999999"/>
    <x v="11"/>
  </r>
  <r>
    <d v="2019-07-01T00:00:00"/>
    <x v="3"/>
    <x v="4"/>
    <n v="11095"/>
    <n v="126.289"/>
    <n v="11.811999999999999"/>
    <n v="12879"/>
    <n v="409.86399999999998"/>
    <n v="8.0050000000000008"/>
    <x v="11"/>
  </r>
  <r>
    <d v="2019-07-01T00:00:00"/>
    <x v="68"/>
    <x v="30"/>
    <n v="8395"/>
    <n v="123.574"/>
    <n v="0.60499999999999998"/>
    <n v="6145"/>
    <n v="106.708"/>
    <n v="4.0000000000000001E-3"/>
    <x v="11"/>
  </r>
  <r>
    <d v="2019-07-01T00:00:00"/>
    <x v="4"/>
    <x v="5"/>
    <n v="2458"/>
    <n v="35.258000000000003"/>
    <n v="0.28999999999999998"/>
    <n v="2213"/>
    <n v="73.186999999999998"/>
    <n v="0"/>
    <x v="11"/>
  </r>
  <r>
    <d v="2019-07-01T00:00:00"/>
    <x v="5"/>
    <x v="6"/>
    <n v="847"/>
    <n v="0.02"/>
    <n v="0"/>
    <n v="1064"/>
    <n v="7.17"/>
    <n v="0"/>
    <x v="11"/>
  </r>
  <r>
    <d v="2019-07-01T00:00:00"/>
    <x v="5"/>
    <x v="1"/>
    <n v="119474"/>
    <n v="2658.5189999999998"/>
    <n v="193.29900000000001"/>
    <n v="117020"/>
    <n v="2376.623"/>
    <n v="17.603000000000002"/>
    <x v="11"/>
  </r>
  <r>
    <d v="2019-07-01T00:00:00"/>
    <x v="6"/>
    <x v="9"/>
    <n v="6832"/>
    <n v="41.116999999999997"/>
    <n v="0"/>
    <n v="6941"/>
    <n v="266.01299999999998"/>
    <n v="0"/>
    <x v="11"/>
  </r>
  <r>
    <d v="2019-07-01T00:00:00"/>
    <x v="9"/>
    <x v="12"/>
    <n v="8231"/>
    <n v="3.7879999999999998"/>
    <n v="2.0739999999999998"/>
    <n v="7787"/>
    <n v="43.758000000000003"/>
    <n v="0.57999999999999996"/>
    <x v="11"/>
  </r>
  <r>
    <d v="2019-07-01T00:00:00"/>
    <x v="10"/>
    <x v="13"/>
    <n v="66794"/>
    <n v="641.60799999999995"/>
    <n v="0"/>
    <n v="49450"/>
    <n v="563.505"/>
    <n v="0"/>
    <x v="11"/>
  </r>
  <r>
    <d v="2019-07-01T00:00:00"/>
    <x v="73"/>
    <x v="25"/>
    <n v="6090"/>
    <n v="341.09100000000001"/>
    <n v="18.373000000000001"/>
    <n v="4860"/>
    <n v="314.90699999999998"/>
    <n v="0"/>
    <x v="11"/>
  </r>
  <r>
    <d v="2019-07-01T00:00:00"/>
    <x v="74"/>
    <x v="8"/>
    <n v="8449"/>
    <n v="4.617"/>
    <n v="31.451000000000001"/>
    <n v="7964"/>
    <n v="185.21799999999999"/>
    <n v="0"/>
    <x v="11"/>
  </r>
  <r>
    <d v="2019-07-01T00:00:00"/>
    <x v="13"/>
    <x v="15"/>
    <n v="8837"/>
    <n v="157.13499999999999"/>
    <n v="7.2309999999999999"/>
    <n v="7238"/>
    <n v="142.185"/>
    <n v="0"/>
    <x v="11"/>
  </r>
  <r>
    <d v="2019-07-01T00:00:00"/>
    <x v="80"/>
    <x v="14"/>
    <n v="5041"/>
    <n v="0"/>
    <n v="0"/>
    <n v="4489"/>
    <n v="0"/>
    <n v="0"/>
    <x v="11"/>
  </r>
  <r>
    <d v="2019-07-01T00:00:00"/>
    <x v="78"/>
    <x v="4"/>
    <n v="5153"/>
    <n v="177.43299999999999"/>
    <n v="0"/>
    <n v="4297"/>
    <n v="119.833"/>
    <n v="0"/>
    <x v="11"/>
  </r>
  <r>
    <d v="2019-07-01T00:00:00"/>
    <x v="14"/>
    <x v="16"/>
    <n v="3209"/>
    <n v="9.8209999999999997"/>
    <n v="0"/>
    <n v="2910"/>
    <n v="207.82"/>
    <n v="0"/>
    <x v="11"/>
  </r>
  <r>
    <d v="2019-07-01T00:00:00"/>
    <x v="14"/>
    <x v="18"/>
    <n v="2681"/>
    <n v="284.69299999999998"/>
    <n v="9.2650000000000006"/>
    <n v="3783"/>
    <n v="82.66"/>
    <n v="0"/>
    <x v="11"/>
  </r>
  <r>
    <d v="2019-07-01T00:00:00"/>
    <x v="16"/>
    <x v="20"/>
    <n v="80868"/>
    <n v="2940.0540000000001"/>
    <n v="105.096"/>
    <n v="72970"/>
    <n v="2778.05"/>
    <n v="0.89700000000000002"/>
    <x v="11"/>
  </r>
  <r>
    <d v="2019-07-01T00:00:00"/>
    <x v="69"/>
    <x v="24"/>
    <n v="13921"/>
    <n v="205.40299999999999"/>
    <n v="0"/>
    <n v="9935"/>
    <n v="127.04"/>
    <n v="0"/>
    <x v="11"/>
  </r>
  <r>
    <d v="2019-07-01T00:00:00"/>
    <x v="17"/>
    <x v="1"/>
    <n v="5279"/>
    <n v="29.231999999999999"/>
    <n v="0.28000000000000003"/>
    <n v="5371"/>
    <n v="216.24100000000001"/>
    <n v="0.27200000000000002"/>
    <x v="11"/>
  </r>
  <r>
    <d v="2019-07-01T00:00:00"/>
    <x v="17"/>
    <x v="21"/>
    <n v="22687"/>
    <n v="502.82600000000002"/>
    <n v="51.917000000000002"/>
    <n v="19497"/>
    <n v="642.91800000000001"/>
    <n v="2.008"/>
    <x v="11"/>
  </r>
  <r>
    <d v="2019-07-01T00:00:00"/>
    <x v="18"/>
    <x v="4"/>
    <n v="36012"/>
    <n v="978.96500000000003"/>
    <n v="46.65"/>
    <n v="29967"/>
    <n v="1424.461"/>
    <n v="0"/>
    <x v="11"/>
  </r>
  <r>
    <d v="2019-07-01T00:00:00"/>
    <x v="19"/>
    <x v="4"/>
    <n v="46644"/>
    <n v="1720.58"/>
    <n v="140.30500000000001"/>
    <n v="42786"/>
    <n v="1147.53"/>
    <n v="29.48"/>
    <x v="11"/>
  </r>
  <r>
    <d v="2019-07-01T00:00:00"/>
    <x v="53"/>
    <x v="8"/>
    <n v="8549"/>
    <n v="322.69600000000003"/>
    <n v="28.102"/>
    <n v="7757"/>
    <n v="311.79300000000001"/>
    <n v="0"/>
    <x v="11"/>
  </r>
  <r>
    <d v="2019-07-01T00:00:00"/>
    <x v="85"/>
    <x v="4"/>
    <n v="548"/>
    <n v="0.63500000000000001"/>
    <n v="0"/>
    <n v="251"/>
    <n v="2.3620000000000001"/>
    <n v="0"/>
    <x v="11"/>
  </r>
  <r>
    <d v="2019-07-01T00:00:00"/>
    <x v="21"/>
    <x v="20"/>
    <s v=".."/>
    <s v=".."/>
    <s v=".."/>
    <s v=".."/>
    <n v="56.029000000000003"/>
    <n v="0"/>
    <x v="11"/>
  </r>
  <r>
    <d v="2019-07-01T00:00:00"/>
    <x v="21"/>
    <x v="1"/>
    <n v="6972"/>
    <n v="239.92500000000001"/>
    <n v="0"/>
    <n v="6471"/>
    <n v="103.254"/>
    <n v="0"/>
    <x v="11"/>
  </r>
  <r>
    <d v="2019-07-01T00:00:00"/>
    <x v="21"/>
    <x v="16"/>
    <n v="9388"/>
    <n v="12.183"/>
    <n v="0.44400000000000001"/>
    <n v="5687"/>
    <n v="348.18599999999998"/>
    <n v="0.17"/>
    <x v="11"/>
  </r>
  <r>
    <d v="2019-07-01T00:00:00"/>
    <x v="21"/>
    <x v="23"/>
    <n v="129580"/>
    <n v="3537.864"/>
    <n v="45.673000000000002"/>
    <n v="99392"/>
    <n v="2693.105"/>
    <n v="69.213999999999999"/>
    <x v="11"/>
  </r>
  <r>
    <d v="2019-07-01T00:00:00"/>
    <x v="21"/>
    <x v="8"/>
    <s v=".."/>
    <n v="284.10500000000002"/>
    <n v="0"/>
    <s v=".."/>
    <s v=".."/>
    <s v=".."/>
    <x v="11"/>
  </r>
  <r>
    <d v="2019-07-01T00:00:00"/>
    <x v="22"/>
    <x v="23"/>
    <n v="55043"/>
    <n v="569.53300000000002"/>
    <n v="18.411000000000001"/>
    <n v="44185"/>
    <n v="862.56700000000001"/>
    <n v="52.860999999999997"/>
    <x v="11"/>
  </r>
  <r>
    <d v="2019-07-01T00:00:00"/>
    <x v="23"/>
    <x v="21"/>
    <n v="2337"/>
    <n v="76.242000000000004"/>
    <n v="0.52100000000000002"/>
    <n v="1137"/>
    <n v="81.950999999999993"/>
    <n v="0"/>
    <x v="11"/>
  </r>
  <r>
    <d v="2019-07-01T00:00:00"/>
    <x v="24"/>
    <x v="4"/>
    <s v=".."/>
    <s v=".."/>
    <s v=".."/>
    <s v=".."/>
    <n v="1586.6189999999999"/>
    <n v="0"/>
    <x v="11"/>
  </r>
  <r>
    <d v="2019-07-01T00:00:00"/>
    <x v="24"/>
    <x v="16"/>
    <s v=".."/>
    <n v="945.74900000000002"/>
    <n v="0"/>
    <s v=".."/>
    <s v=".."/>
    <s v=".."/>
    <x v="11"/>
  </r>
  <r>
    <d v="2019-07-01T00:00:00"/>
    <x v="24"/>
    <x v="8"/>
    <s v=".."/>
    <n v="1218.192"/>
    <n v="0"/>
    <s v=".."/>
    <s v=".."/>
    <s v=".."/>
    <x v="11"/>
  </r>
  <r>
    <d v="2019-07-01T00:00:00"/>
    <x v="59"/>
    <x v="10"/>
    <n v="24859"/>
    <n v="375.41500000000002"/>
    <n v="5.0999999999999997E-2"/>
    <n v="23038"/>
    <n v="188.22499999999999"/>
    <n v="10.45"/>
    <x v="11"/>
  </r>
  <r>
    <d v="2019-07-01T00:00:00"/>
    <x v="25"/>
    <x v="14"/>
    <n v="32757"/>
    <n v="814.31899999999996"/>
    <n v="121.16500000000001"/>
    <n v="31372"/>
    <n v="264.08300000000003"/>
    <n v="2E-3"/>
    <x v="11"/>
  </r>
  <r>
    <d v="2019-07-01T00:00:00"/>
    <x v="60"/>
    <x v="4"/>
    <n v="13704"/>
    <n v="305.387"/>
    <n v="0"/>
    <n v="9286"/>
    <n v="299.65699999999998"/>
    <n v="0"/>
    <x v="11"/>
  </r>
  <r>
    <d v="2019-07-01T00:00:00"/>
    <x v="26"/>
    <x v="8"/>
    <n v="10307"/>
    <n v="181.512"/>
    <n v="0"/>
    <n v="9761"/>
    <n v="243.77799999999999"/>
    <n v="0"/>
    <x v="11"/>
  </r>
  <r>
    <d v="2019-07-01T00:00:00"/>
    <x v="54"/>
    <x v="14"/>
    <n v="15344"/>
    <n v="4.9210000000000003"/>
    <n v="0"/>
    <n v="14787"/>
    <n v="1.0629999999999999"/>
    <n v="0"/>
    <x v="11"/>
  </r>
  <r>
    <d v="2019-07-01T00:00:00"/>
    <x v="58"/>
    <x v="25"/>
    <n v="10831"/>
    <n v="688.05899999999997"/>
    <n v="62.646999999999998"/>
    <n v="8475"/>
    <n v="422.67"/>
    <n v="0.23499999999999999"/>
    <x v="11"/>
  </r>
  <r>
    <d v="2019-07-01T00:00:00"/>
    <x v="28"/>
    <x v="10"/>
    <n v="4314"/>
    <n v="1.675"/>
    <n v="0"/>
    <n v="3857"/>
    <n v="8.8999999999999996E-2"/>
    <n v="0"/>
    <x v="11"/>
  </r>
  <r>
    <d v="2019-07-01T00:00:00"/>
    <x v="28"/>
    <x v="14"/>
    <n v="70276"/>
    <n v="409.06099999999998"/>
    <n v="0.91100000000000003"/>
    <n v="70015"/>
    <n v="3.1930000000000001"/>
    <n v="0.81299999999999994"/>
    <x v="11"/>
  </r>
  <r>
    <d v="2019-07-01T00:00:00"/>
    <x v="28"/>
    <x v="25"/>
    <n v="20742"/>
    <n v="105.139"/>
    <n v="19.832999999999998"/>
    <n v="13872"/>
    <n v="11.085000000000001"/>
    <n v="0"/>
    <x v="11"/>
  </r>
  <r>
    <d v="2019-07-01T00:00:00"/>
    <x v="28"/>
    <x v="1"/>
    <n v="37413"/>
    <n v="6.5549999999999997"/>
    <n v="0"/>
    <n v="36916"/>
    <n v="14.632"/>
    <n v="0"/>
    <x v="11"/>
  </r>
  <r>
    <d v="2019-07-01T00:00:00"/>
    <x v="28"/>
    <x v="16"/>
    <n v="2724"/>
    <n v="27.170999999999999"/>
    <n v="0.308"/>
    <n v="2710"/>
    <n v="16.062999999999999"/>
    <n v="0"/>
    <x v="11"/>
  </r>
  <r>
    <d v="2019-07-01T00:00:00"/>
    <x v="28"/>
    <x v="17"/>
    <n v="12797"/>
    <n v="214.08199999999999"/>
    <n v="1.6339999999999999"/>
    <n v="12579"/>
    <n v="50.328000000000003"/>
    <n v="2.6059999999999999"/>
    <x v="11"/>
  </r>
  <r>
    <d v="2019-07-01T00:00:00"/>
    <x v="28"/>
    <x v="8"/>
    <n v="11862"/>
    <n v="105.63"/>
    <n v="4.7080000000000002"/>
    <n v="11285"/>
    <n v="29.155999999999999"/>
    <n v="2.1259999999999999"/>
    <x v="11"/>
  </r>
  <r>
    <d v="2019-07-01T00:00:00"/>
    <x v="28"/>
    <x v="26"/>
    <n v="9452"/>
    <n v="188.511"/>
    <n v="0"/>
    <n v="8400"/>
    <n v="15.007999999999999"/>
    <n v="0"/>
    <x v="11"/>
  </r>
  <r>
    <d v="2019-07-01T00:00:00"/>
    <x v="57"/>
    <x v="16"/>
    <n v="4416"/>
    <n v="3.1970000000000001"/>
    <n v="0"/>
    <n v="3236"/>
    <n v="0.61199999999999999"/>
    <n v="0"/>
    <x v="11"/>
  </r>
  <r>
    <d v="2019-07-01T00:00:00"/>
    <x v="29"/>
    <x v="15"/>
    <n v="12117"/>
    <n v="98.613"/>
    <n v="105.806"/>
    <n v="9860"/>
    <n v="232.35"/>
    <n v="6.8150000000000004"/>
    <x v="11"/>
  </r>
  <r>
    <d v="2019-07-01T00:00:00"/>
    <x v="77"/>
    <x v="27"/>
    <n v="7016"/>
    <n v="218.53800000000001"/>
    <n v="0"/>
    <n v="5849"/>
    <n v="253.29499999999999"/>
    <n v="19.523"/>
    <x v="11"/>
  </r>
  <r>
    <d v="2019-07-01T00:00:00"/>
    <x v="77"/>
    <x v="1"/>
    <n v="3593"/>
    <n v="29.811"/>
    <n v="0"/>
    <n v="4059"/>
    <n v="109.925"/>
    <n v="0"/>
    <x v="11"/>
  </r>
  <r>
    <d v="2019-07-01T00:00:00"/>
    <x v="31"/>
    <x v="13"/>
    <n v="59214"/>
    <n v="2036.1669999999999"/>
    <n v="57.238999999999997"/>
    <n v="46996"/>
    <n v="1199.896"/>
    <n v="0"/>
    <x v="11"/>
  </r>
  <r>
    <d v="2019-07-01T00:00:00"/>
    <x v="31"/>
    <x v="1"/>
    <s v=".."/>
    <s v=".."/>
    <s v=".."/>
    <n v="0"/>
    <n v="90.328999999999994"/>
    <n v="0"/>
    <x v="11"/>
  </r>
  <r>
    <d v="2019-07-01T00:00:00"/>
    <x v="71"/>
    <x v="14"/>
    <n v="7854"/>
    <n v="0"/>
    <n v="0"/>
    <n v="8851"/>
    <n v="0"/>
    <n v="0"/>
    <x v="11"/>
  </r>
  <r>
    <d v="2019-07-01T00:00:00"/>
    <x v="71"/>
    <x v="13"/>
    <n v="10685"/>
    <n v="0"/>
    <n v="0"/>
    <n v="8351"/>
    <n v="0"/>
    <n v="0"/>
    <x v="11"/>
  </r>
  <r>
    <d v="2019-07-01T00:00:00"/>
    <x v="66"/>
    <x v="28"/>
    <n v="633"/>
    <n v="2.0379999999999998"/>
    <n v="6.2E-2"/>
    <n v="366"/>
    <n v="122.443"/>
    <n v="0.76300000000000001"/>
    <x v="11"/>
  </r>
  <r>
    <d v="2019-07-01T00:00:00"/>
    <x v="66"/>
    <x v="29"/>
    <n v="281"/>
    <n v="0.21299999999999999"/>
    <n v="0"/>
    <n v="264"/>
    <n v="7.3449999999999998"/>
    <n v="0"/>
    <x v="11"/>
  </r>
  <r>
    <d v="2019-07-01T00:00:00"/>
    <x v="34"/>
    <x v="9"/>
    <s v=".."/>
    <s v=".."/>
    <s v=".."/>
    <s v=".."/>
    <n v="46.805999999999997"/>
    <n v="0"/>
    <x v="11"/>
  </r>
  <r>
    <d v="2019-07-01T00:00:00"/>
    <x v="34"/>
    <x v="29"/>
    <s v=".."/>
    <s v=".."/>
    <s v=".."/>
    <s v=".."/>
    <n v="6.0999999999999999E-2"/>
    <n v="0"/>
    <x v="11"/>
  </r>
  <r>
    <d v="2019-07-01T00:00:00"/>
    <x v="35"/>
    <x v="24"/>
    <n v="15168"/>
    <n v="152.52099999999999"/>
    <n v="0"/>
    <n v="12367"/>
    <n v="248.36799999999999"/>
    <n v="0"/>
    <x v="11"/>
  </r>
  <r>
    <d v="2019-07-01T00:00:00"/>
    <x v="64"/>
    <x v="4"/>
    <s v=".."/>
    <s v=".."/>
    <s v=".."/>
    <s v=".."/>
    <n v="81.287999999999997"/>
    <n v="0"/>
    <x v="11"/>
  </r>
  <r>
    <d v="2019-07-01T00:00:00"/>
    <x v="64"/>
    <x v="25"/>
    <s v=".."/>
    <n v="377.42399999999998"/>
    <n v="0"/>
    <s v=".."/>
    <n v="36.762"/>
    <n v="0"/>
    <x v="11"/>
  </r>
  <r>
    <d v="2019-07-01T00:00:00"/>
    <x v="64"/>
    <x v="8"/>
    <s v=".."/>
    <n v="276.91199999999998"/>
    <n v="0"/>
    <s v=".."/>
    <s v=".."/>
    <s v=".."/>
    <x v="11"/>
  </r>
  <r>
    <d v="2019-07-01T00:00:00"/>
    <x v="36"/>
    <x v="27"/>
    <n v="5401"/>
    <n v="23.768000000000001"/>
    <n v="0"/>
    <n v="5093"/>
    <n v="1.5509999999999999"/>
    <n v="1.9650000000000001"/>
    <x v="11"/>
  </r>
  <r>
    <d v="2019-07-01T00:00:00"/>
    <x v="36"/>
    <x v="4"/>
    <n v="12355"/>
    <n v="287.00400000000002"/>
    <n v="77.733000000000004"/>
    <n v="9770"/>
    <n v="629.11199999999997"/>
    <n v="22.558"/>
    <x v="11"/>
  </r>
  <r>
    <d v="2019-07-01T00:00:00"/>
    <x v="36"/>
    <x v="10"/>
    <n v="2530"/>
    <n v="0"/>
    <n v="0"/>
    <n v="2148"/>
    <n v="0.151"/>
    <n v="1.0529999999999999"/>
    <x v="11"/>
  </r>
  <r>
    <d v="2019-07-01T00:00:00"/>
    <x v="36"/>
    <x v="20"/>
    <n v="30966"/>
    <n v="1043.7159999999999"/>
    <n v="44.212000000000003"/>
    <n v="24351"/>
    <n v="678.81500000000005"/>
    <n v="30.396999999999998"/>
    <x v="11"/>
  </r>
  <r>
    <d v="2019-07-01T00:00:00"/>
    <x v="36"/>
    <x v="14"/>
    <n v="18021"/>
    <n v="201.68299999999999"/>
    <n v="0.373"/>
    <n v="16663"/>
    <n v="82.728999999999999"/>
    <n v="1.431"/>
    <x v="11"/>
  </r>
  <r>
    <d v="2019-07-01T00:00:00"/>
    <x v="36"/>
    <x v="25"/>
    <n v="31106"/>
    <n v="528.97299999999996"/>
    <n v="58.935000000000002"/>
    <n v="21371"/>
    <n v="139.89099999999999"/>
    <n v="57.869"/>
    <x v="11"/>
  </r>
  <r>
    <d v="2019-07-01T00:00:00"/>
    <x v="36"/>
    <x v="38"/>
    <s v=".."/>
    <s v=".."/>
    <s v=".."/>
    <s v=".."/>
    <n v="12.1"/>
    <n v="0"/>
    <x v="11"/>
  </r>
  <r>
    <d v="2019-07-01T00:00:00"/>
    <x v="36"/>
    <x v="2"/>
    <n v="3139"/>
    <n v="1.8360000000000001"/>
    <n v="0.33600000000000002"/>
    <n v="2944"/>
    <n v="0.98199999999999998"/>
    <n v="3.8180000000000001"/>
    <x v="11"/>
  </r>
  <r>
    <d v="2019-07-01T00:00:00"/>
    <x v="36"/>
    <x v="1"/>
    <n v="73898"/>
    <n v="681.68799999999999"/>
    <n v="0.48099999999999998"/>
    <n v="79875"/>
    <n v="1340.248"/>
    <n v="196.727"/>
    <x v="11"/>
  </r>
  <r>
    <d v="2019-07-01T00:00:00"/>
    <x v="36"/>
    <x v="9"/>
    <n v="4801"/>
    <n v="0"/>
    <n v="0"/>
    <n v="4464"/>
    <n v="11.2"/>
    <n v="5.7"/>
    <x v="11"/>
  </r>
  <r>
    <d v="2019-07-01T00:00:00"/>
    <x v="36"/>
    <x v="24"/>
    <n v="6851"/>
    <n v="106.133"/>
    <n v="0"/>
    <n v="5044"/>
    <n v="78.097999999999999"/>
    <n v="7.2050000000000001"/>
    <x v="11"/>
  </r>
  <r>
    <d v="2019-07-01T00:00:00"/>
    <x v="36"/>
    <x v="16"/>
    <n v="51071"/>
    <n v="1010.064"/>
    <n v="39.222999999999999"/>
    <n v="46153"/>
    <n v="1018.28"/>
    <n v="122.342"/>
    <x v="11"/>
  </r>
  <r>
    <d v="2019-07-01T00:00:00"/>
    <x v="36"/>
    <x v="31"/>
    <n v="8244"/>
    <n v="180.577"/>
    <n v="1.2050000000000001"/>
    <n v="7976"/>
    <n v="14.8"/>
    <n v="2.6230000000000002"/>
    <x v="11"/>
  </r>
  <r>
    <d v="2019-07-01T00:00:00"/>
    <x v="36"/>
    <x v="17"/>
    <n v="8124"/>
    <n v="185.87"/>
    <n v="2.2909999999999999"/>
    <n v="6480"/>
    <n v="82.888999999999996"/>
    <n v="18.643999999999998"/>
    <x v="11"/>
  </r>
  <r>
    <d v="2019-07-01T00:00:00"/>
    <x v="36"/>
    <x v="18"/>
    <n v="13872"/>
    <n v="236.65799999999999"/>
    <n v="10.327"/>
    <n v="12307"/>
    <n v="12.13"/>
    <n v="51.256999999999998"/>
    <x v="11"/>
  </r>
  <r>
    <d v="2019-07-01T00:00:00"/>
    <x v="36"/>
    <x v="8"/>
    <n v="68885"/>
    <n v="2069.864"/>
    <n v="78.007999999999996"/>
    <n v="63956"/>
    <n v="187.73"/>
    <n v="197.416"/>
    <x v="11"/>
  </r>
  <r>
    <d v="2019-07-01T00:00:00"/>
    <x v="55"/>
    <x v="35"/>
    <n v="65387"/>
    <n v="923.85699999999997"/>
    <n v="65.555999999999997"/>
    <n v="57800"/>
    <n v="1815.462"/>
    <n v="10.962999999999999"/>
    <x v="11"/>
  </r>
  <r>
    <d v="2019-07-01T00:00:00"/>
    <x v="37"/>
    <x v="32"/>
    <n v="7669"/>
    <n v="179.61600000000001"/>
    <n v="9.2999999999999999E-2"/>
    <n v="6250"/>
    <n v="297.072"/>
    <n v="0"/>
    <x v="11"/>
  </r>
  <r>
    <d v="2019-07-01T00:00:00"/>
    <x v="84"/>
    <x v="34"/>
    <n v="1617"/>
    <n v="0.51"/>
    <n v="0"/>
    <n v="1677"/>
    <n v="1.482"/>
    <n v="1.2E-2"/>
    <x v="11"/>
  </r>
  <r>
    <d v="2019-07-01T00:00:00"/>
    <x v="81"/>
    <x v="16"/>
    <n v="32257"/>
    <n v="288.52300000000002"/>
    <n v="0"/>
    <n v="28619"/>
    <n v="103.828"/>
    <n v="0"/>
    <x v="11"/>
  </r>
  <r>
    <d v="2019-07-01T00:00:00"/>
    <x v="67"/>
    <x v="4"/>
    <n v="6123"/>
    <n v="135.727"/>
    <n v="0"/>
    <n v="4239"/>
    <n v="100.55"/>
    <n v="0"/>
    <x v="11"/>
  </r>
  <r>
    <d v="2019-07-01T00:00:00"/>
    <x v="62"/>
    <x v="16"/>
    <n v="8892"/>
    <n v="21.716000000000001"/>
    <n v="0"/>
    <n v="7782"/>
    <n v="6.5119999999999996"/>
    <n v="0"/>
    <x v="11"/>
  </r>
  <r>
    <d v="2019-07-01T00:00:00"/>
    <x v="38"/>
    <x v="1"/>
    <n v="2083"/>
    <n v="193.11099999999999"/>
    <n v="0"/>
    <n v="976"/>
    <n v="423.846"/>
    <n v="0"/>
    <x v="11"/>
  </r>
  <r>
    <d v="2019-07-01T00:00:00"/>
    <x v="38"/>
    <x v="16"/>
    <n v="168522"/>
    <n v="7078.87"/>
    <n v="386.07600000000002"/>
    <n v="145423"/>
    <n v="6211.6559999999999"/>
    <n v="6.2E-2"/>
    <x v="11"/>
  </r>
  <r>
    <d v="2019-07-01T00:00:00"/>
    <x v="40"/>
    <x v="29"/>
    <n v="1995"/>
    <n v="4.4340000000000002"/>
    <n v="0"/>
    <n v="1677"/>
    <n v="27.081"/>
    <n v="0"/>
    <x v="11"/>
  </r>
  <r>
    <d v="2019-07-01T00:00:00"/>
    <x v="41"/>
    <x v="31"/>
    <n v="6692"/>
    <n v="122.28100000000001"/>
    <n v="0"/>
    <n v="5824"/>
    <n v="294.46899999999999"/>
    <n v="0"/>
    <x v="11"/>
  </r>
  <r>
    <d v="2019-07-01T00:00:00"/>
    <x v="82"/>
    <x v="47"/>
    <n v="8283"/>
    <n v="240.589"/>
    <n v="0.13900000000000001"/>
    <n v="6476"/>
    <n v="271.60399999999998"/>
    <n v="0"/>
    <x v="11"/>
  </r>
  <r>
    <d v="2019-07-01T00:00:00"/>
    <x v="42"/>
    <x v="1"/>
    <s v=".."/>
    <n v="550.50900000000001"/>
    <n v="0"/>
    <s v=".."/>
    <n v="741.68899999999996"/>
    <n v="0"/>
    <x v="11"/>
  </r>
  <r>
    <d v="2019-07-01T00:00:00"/>
    <x v="86"/>
    <x v="17"/>
    <n v="5233"/>
    <n v="4.468"/>
    <n v="0"/>
    <n v="3357"/>
    <n v="6.8"/>
    <n v="0"/>
    <x v="11"/>
  </r>
  <r>
    <d v="2019-07-01T00:00:00"/>
    <x v="43"/>
    <x v="17"/>
    <n v="39001"/>
    <n v="1199.856"/>
    <n v="59.887"/>
    <n v="37145"/>
    <n v="1030.3900000000001"/>
    <n v="3.56"/>
    <x v="11"/>
  </r>
  <r>
    <d v="2019-07-01T00:00:00"/>
    <x v="83"/>
    <x v="4"/>
    <n v="1926"/>
    <n v="37.463000000000001"/>
    <n v="0"/>
    <n v="1217"/>
    <n v="66.236000000000004"/>
    <n v="0"/>
    <x v="11"/>
  </r>
  <r>
    <d v="2019-07-01T00:00:00"/>
    <x v="45"/>
    <x v="8"/>
    <n v="21442"/>
    <n v="371.55399999999997"/>
    <n v="180.90700000000001"/>
    <n v="20299"/>
    <n v="695.35900000000004"/>
    <n v="0"/>
    <x v="11"/>
  </r>
  <r>
    <d v="2019-07-01T00:00:00"/>
    <x v="46"/>
    <x v="4"/>
    <s v=".."/>
    <s v=".."/>
    <s v=".."/>
    <s v=".."/>
    <n v="75.188999999999993"/>
    <n v="0"/>
    <x v="11"/>
  </r>
  <r>
    <d v="2019-07-01T00:00:00"/>
    <x v="46"/>
    <x v="15"/>
    <s v=".."/>
    <s v=".."/>
    <s v=".."/>
    <s v=".."/>
    <n v="130.31899999999999"/>
    <n v="0"/>
    <x v="11"/>
  </r>
  <r>
    <d v="2019-07-01T00:00:00"/>
    <x v="46"/>
    <x v="16"/>
    <s v=".."/>
    <s v=".."/>
    <s v=".."/>
    <s v=".."/>
    <n v="249.792"/>
    <n v="0"/>
    <x v="11"/>
  </r>
  <r>
    <d v="2019-07-01T00:00:00"/>
    <x v="46"/>
    <x v="8"/>
    <s v=".."/>
    <n v="1185.4449999999999"/>
    <n v="0"/>
    <s v=".."/>
    <s v=".."/>
    <s v=".."/>
    <x v="11"/>
  </r>
  <r>
    <d v="2019-07-01T00:00:00"/>
    <x v="47"/>
    <x v="26"/>
    <n v="20295"/>
    <n v="851.70799999999997"/>
    <n v="0"/>
    <n v="18835"/>
    <n v="605.20799999999997"/>
    <n v="0"/>
    <x v="11"/>
  </r>
  <r>
    <d v="2019-07-01T00:00:00"/>
    <x v="49"/>
    <x v="10"/>
    <n v="13623"/>
    <n v="12.143000000000001"/>
    <n v="0"/>
    <n v="12592"/>
    <n v="73.465000000000003"/>
    <n v="0"/>
    <x v="11"/>
  </r>
  <r>
    <d v="2019-07-01T00:00:00"/>
    <x v="49"/>
    <x v="20"/>
    <n v="14585"/>
    <n v="456.05399999999997"/>
    <n v="0"/>
    <n v="9143"/>
    <n v="337.00299999999999"/>
    <n v="0"/>
    <x v="11"/>
  </r>
  <r>
    <d v="2019-07-01T00:00:00"/>
    <x v="49"/>
    <x v="14"/>
    <n v="15910"/>
    <n v="13.635"/>
    <n v="0"/>
    <n v="13588"/>
    <n v="8.0000000000000002E-3"/>
    <n v="0"/>
    <x v="11"/>
  </r>
  <r>
    <d v="2019-07-01T00:00:00"/>
    <x v="49"/>
    <x v="1"/>
    <n v="58286"/>
    <n v="49.743000000000002"/>
    <n v="0"/>
    <n v="55161"/>
    <n v="45.076999999999998"/>
    <n v="0"/>
    <x v="11"/>
  </r>
  <r>
    <d v="2019-07-01T00:00:00"/>
    <x v="49"/>
    <x v="9"/>
    <n v="1425"/>
    <n v="0"/>
    <n v="0"/>
    <n v="1491"/>
    <n v="5.1210000000000004"/>
    <n v="0"/>
    <x v="11"/>
  </r>
  <r>
    <d v="2019-07-01T00:00:00"/>
    <x v="49"/>
    <x v="29"/>
    <n v="551"/>
    <n v="0"/>
    <n v="0"/>
    <n v="736"/>
    <n v="12.82"/>
    <n v="0"/>
    <x v="11"/>
  </r>
  <r>
    <d v="2019-07-01T00:00:00"/>
    <x v="49"/>
    <x v="33"/>
    <n v="1095"/>
    <n v="1.9339999999999999"/>
    <n v="0"/>
    <n v="1164"/>
    <n v="0.42499999999999999"/>
    <n v="0"/>
    <x v="11"/>
  </r>
  <r>
    <d v="2019-07-01T00:00:00"/>
    <x v="49"/>
    <x v="8"/>
    <n v="23909"/>
    <n v="567.92600000000004"/>
    <n v="0"/>
    <n v="22996"/>
    <n v="710.35400000000004"/>
    <n v="0"/>
    <x v="11"/>
  </r>
  <r>
    <d v="2019-07-01T00:00:00"/>
    <x v="49"/>
    <x v="12"/>
    <n v="2720"/>
    <n v="7.2030000000000003"/>
    <n v="0"/>
    <n v="2567"/>
    <n v="6.5940000000000003"/>
    <n v="0"/>
    <x v="11"/>
  </r>
  <r>
    <d v="2019-07-01T00:00:00"/>
    <x v="49"/>
    <x v="34"/>
    <n v="2340"/>
    <n v="0.53"/>
    <n v="0"/>
    <n v="2383"/>
    <n v="0.43099999999999999"/>
    <n v="0"/>
    <x v="11"/>
  </r>
  <r>
    <d v="2019-07-01T00:00:00"/>
    <x v="72"/>
    <x v="4"/>
    <n v="9744"/>
    <n v="497.899"/>
    <n v="19.515999999999998"/>
    <n v="7816"/>
    <n v="599.72900000000004"/>
    <n v="0"/>
    <x v="11"/>
  </r>
  <r>
    <d v="2019-08-01T00:00:00"/>
    <x v="65"/>
    <x v="2"/>
    <n v="5575"/>
    <n v="3.8140000000000001"/>
    <n v="0.25700000000000001"/>
    <n v="5017"/>
    <n v="90.542000000000002"/>
    <n v="7.1539999999999999"/>
    <x v="11"/>
  </r>
  <r>
    <d v="2019-08-01T00:00:00"/>
    <x v="2"/>
    <x v="3"/>
    <n v="18096"/>
    <n v="392.08699999999999"/>
    <n v="10.932"/>
    <n v="19464"/>
    <n v="172.137"/>
    <n v="34.03"/>
    <x v="11"/>
  </r>
  <r>
    <d v="2019-08-01T00:00:00"/>
    <x v="3"/>
    <x v="4"/>
    <n v="11676"/>
    <n v="105.946"/>
    <n v="13.532"/>
    <n v="13914"/>
    <n v="370.79599999999999"/>
    <n v="4.99"/>
    <x v="11"/>
  </r>
  <r>
    <d v="2019-08-01T00:00:00"/>
    <x v="68"/>
    <x v="30"/>
    <n v="8453"/>
    <n v="140.869"/>
    <n v="1.5349999999999999"/>
    <n v="7521"/>
    <n v="91.227999999999994"/>
    <n v="3.1E-2"/>
    <x v="11"/>
  </r>
  <r>
    <d v="2019-08-01T00:00:00"/>
    <x v="4"/>
    <x v="5"/>
    <n v="1751"/>
    <n v="27.495000000000001"/>
    <n v="0.314"/>
    <n v="1808"/>
    <n v="48.817"/>
    <n v="0"/>
    <x v="11"/>
  </r>
  <r>
    <d v="2019-08-01T00:00:00"/>
    <x v="5"/>
    <x v="6"/>
    <n v="1107"/>
    <n v="0.219"/>
    <n v="0"/>
    <n v="1319"/>
    <n v="9.6050000000000004"/>
    <n v="0"/>
    <x v="11"/>
  </r>
  <r>
    <d v="2019-08-01T00:00:00"/>
    <x v="5"/>
    <x v="1"/>
    <n v="111986"/>
    <n v="2686.3679999999999"/>
    <n v="209.31800000000001"/>
    <n v="113568"/>
    <n v="2653.3449999999998"/>
    <n v="2.8410000000000002"/>
    <x v="11"/>
  </r>
  <r>
    <d v="2019-08-01T00:00:00"/>
    <x v="6"/>
    <x v="9"/>
    <n v="6107"/>
    <n v="38.703000000000003"/>
    <n v="0"/>
    <n v="6078"/>
    <n v="246.30500000000001"/>
    <n v="0"/>
    <x v="11"/>
  </r>
  <r>
    <d v="2019-08-01T00:00:00"/>
    <x v="9"/>
    <x v="12"/>
    <n v="6484"/>
    <n v="3.7639999999999998"/>
    <n v="2.33"/>
    <n v="5838"/>
    <n v="28.538"/>
    <n v="4.5259999999999998"/>
    <x v="11"/>
  </r>
  <r>
    <d v="2019-08-01T00:00:00"/>
    <x v="10"/>
    <x v="13"/>
    <n v="44274"/>
    <n v="791.18499999999995"/>
    <n v="0"/>
    <n v="38451"/>
    <n v="871.68399999999997"/>
    <n v="0"/>
    <x v="11"/>
  </r>
  <r>
    <d v="2019-08-01T00:00:00"/>
    <x v="73"/>
    <x v="25"/>
    <n v="5768"/>
    <n v="406.41800000000001"/>
    <n v="16.492999999999999"/>
    <n v="6136"/>
    <n v="252.33600000000001"/>
    <n v="0"/>
    <x v="11"/>
  </r>
  <r>
    <d v="2019-08-01T00:00:00"/>
    <x v="74"/>
    <x v="8"/>
    <n v="7286"/>
    <n v="36.713999999999999"/>
    <n v="36.069000000000003"/>
    <n v="7762"/>
    <n v="204.751"/>
    <n v="0"/>
    <x v="11"/>
  </r>
  <r>
    <d v="2019-08-01T00:00:00"/>
    <x v="13"/>
    <x v="15"/>
    <n v="7976"/>
    <n v="143.26400000000001"/>
    <n v="6.423"/>
    <n v="8750"/>
    <n v="158.55199999999999"/>
    <n v="0"/>
    <x v="11"/>
  </r>
  <r>
    <d v="2019-08-01T00:00:00"/>
    <x v="80"/>
    <x v="14"/>
    <n v="4490"/>
    <n v="0"/>
    <n v="0"/>
    <n v="4161"/>
    <n v="0"/>
    <n v="0"/>
    <x v="11"/>
  </r>
  <r>
    <d v="2019-08-01T00:00:00"/>
    <x v="78"/>
    <x v="4"/>
    <n v="4986"/>
    <n v="246.15799999999999"/>
    <n v="0"/>
    <n v="4729"/>
    <n v="87.605000000000004"/>
    <n v="0"/>
    <x v="11"/>
  </r>
  <r>
    <d v="2019-08-01T00:00:00"/>
    <x v="14"/>
    <x v="16"/>
    <n v="3337"/>
    <n v="10.214"/>
    <n v="0"/>
    <n v="2852"/>
    <n v="203.66399999999999"/>
    <n v="0"/>
    <x v="11"/>
  </r>
  <r>
    <d v="2019-08-01T00:00:00"/>
    <x v="14"/>
    <x v="18"/>
    <n v="2735"/>
    <n v="290.387"/>
    <n v="9.4499999999999993"/>
    <n v="3707"/>
    <n v="81.007000000000005"/>
    <n v="0"/>
    <x v="11"/>
  </r>
  <r>
    <d v="2019-08-01T00:00:00"/>
    <x v="16"/>
    <x v="20"/>
    <n v="74781"/>
    <n v="3156.68"/>
    <n v="189.98400000000001"/>
    <n v="82218"/>
    <n v="2902.7730000000001"/>
    <n v="1.2789999999999999"/>
    <x v="11"/>
  </r>
  <r>
    <d v="2019-08-01T00:00:00"/>
    <x v="69"/>
    <x v="24"/>
    <n v="11001"/>
    <n v="236.77600000000001"/>
    <n v="0"/>
    <n v="9019"/>
    <n v="134.279"/>
    <n v="0"/>
    <x v="11"/>
  </r>
  <r>
    <d v="2019-08-01T00:00:00"/>
    <x v="17"/>
    <x v="1"/>
    <n v="4320"/>
    <n v="61.762"/>
    <n v="0"/>
    <n v="4837"/>
    <n v="244.97900000000001"/>
    <n v="0"/>
    <x v="11"/>
  </r>
  <r>
    <d v="2019-08-01T00:00:00"/>
    <x v="17"/>
    <x v="21"/>
    <n v="18922"/>
    <n v="471.226"/>
    <n v="68.457999999999998"/>
    <n v="20497"/>
    <n v="887.47500000000002"/>
    <n v="1.8009999999999999"/>
    <x v="11"/>
  </r>
  <r>
    <d v="2019-08-01T00:00:00"/>
    <x v="18"/>
    <x v="4"/>
    <n v="33170"/>
    <n v="978.22"/>
    <n v="45.982999999999997"/>
    <n v="35479"/>
    <n v="1303.086"/>
    <n v="0"/>
    <x v="11"/>
  </r>
  <r>
    <d v="2019-08-01T00:00:00"/>
    <x v="19"/>
    <x v="4"/>
    <n v="46541"/>
    <n v="1519.982"/>
    <n v="124.54"/>
    <n v="46636"/>
    <n v="1277.586"/>
    <n v="28.555"/>
    <x v="11"/>
  </r>
  <r>
    <d v="2019-08-01T00:00:00"/>
    <x v="53"/>
    <x v="8"/>
    <n v="8028"/>
    <n v="345.08499999999998"/>
    <n v="12.122"/>
    <n v="7884"/>
    <n v="283.24700000000001"/>
    <n v="0"/>
    <x v="11"/>
  </r>
  <r>
    <d v="2019-08-01T00:00:00"/>
    <x v="85"/>
    <x v="4"/>
    <n v="296"/>
    <n v="0.34"/>
    <n v="0"/>
    <n v="323"/>
    <n v="1.351"/>
    <n v="0"/>
    <x v="11"/>
  </r>
  <r>
    <d v="2019-08-01T00:00:00"/>
    <x v="21"/>
    <x v="20"/>
    <s v=".."/>
    <s v=".."/>
    <s v=".."/>
    <s v=".."/>
    <n v="129.768"/>
    <n v="0"/>
    <x v="11"/>
  </r>
  <r>
    <d v="2019-08-01T00:00:00"/>
    <x v="21"/>
    <x v="1"/>
    <n v="4769"/>
    <n v="213.56399999999999"/>
    <n v="0"/>
    <n v="4915"/>
    <n v="118.511"/>
    <n v="0"/>
    <x v="11"/>
  </r>
  <r>
    <d v="2019-08-01T00:00:00"/>
    <x v="21"/>
    <x v="16"/>
    <n v="9551"/>
    <n v="28.699000000000002"/>
    <n v="0.30599999999999999"/>
    <n v="8608"/>
    <n v="349.27"/>
    <n v="0"/>
    <x v="11"/>
  </r>
  <r>
    <d v="2019-08-01T00:00:00"/>
    <x v="21"/>
    <x v="23"/>
    <n v="102482"/>
    <n v="3115.9340000000002"/>
    <n v="49.39"/>
    <n v="114701"/>
    <n v="2844.835"/>
    <n v="71.393000000000001"/>
    <x v="11"/>
  </r>
  <r>
    <d v="2019-08-01T00:00:00"/>
    <x v="21"/>
    <x v="8"/>
    <s v=".."/>
    <n v="303.00299999999999"/>
    <n v="0"/>
    <s v=".."/>
    <s v=".."/>
    <s v=".."/>
    <x v="11"/>
  </r>
  <r>
    <d v="2019-08-01T00:00:00"/>
    <x v="22"/>
    <x v="23"/>
    <n v="48200"/>
    <n v="658.33399999999995"/>
    <n v="16.513999999999999"/>
    <n v="53814"/>
    <n v="959.59500000000003"/>
    <n v="59.386000000000003"/>
    <x v="11"/>
  </r>
  <r>
    <d v="2019-08-01T00:00:00"/>
    <x v="23"/>
    <x v="21"/>
    <n v="5771"/>
    <n v="167.75399999999999"/>
    <n v="1.623"/>
    <n v="5903"/>
    <n v="151.56299999999999"/>
    <n v="0"/>
    <x v="11"/>
  </r>
  <r>
    <d v="2019-08-01T00:00:00"/>
    <x v="24"/>
    <x v="4"/>
    <s v=".."/>
    <s v=".."/>
    <s v=".."/>
    <s v=".."/>
    <n v="2038.9"/>
    <n v="0"/>
    <x v="11"/>
  </r>
  <r>
    <d v="2019-08-01T00:00:00"/>
    <x v="24"/>
    <x v="16"/>
    <s v=".."/>
    <n v="1109.9670000000001"/>
    <n v="0"/>
    <s v=".."/>
    <s v=".."/>
    <s v=".."/>
    <x v="11"/>
  </r>
  <r>
    <d v="2019-08-01T00:00:00"/>
    <x v="24"/>
    <x v="8"/>
    <s v=".."/>
    <n v="1678.33"/>
    <n v="0"/>
    <s v=".."/>
    <s v=".."/>
    <s v=".."/>
    <x v="11"/>
  </r>
  <r>
    <d v="2019-08-01T00:00:00"/>
    <x v="59"/>
    <x v="10"/>
    <n v="19380"/>
    <n v="422.12599999999998"/>
    <n v="9.7000000000000003E-2"/>
    <n v="19425"/>
    <n v="226.73500000000001"/>
    <n v="6.5620000000000003"/>
    <x v="11"/>
  </r>
  <r>
    <d v="2019-08-01T00:00:00"/>
    <x v="25"/>
    <x v="14"/>
    <n v="25759"/>
    <n v="611.09299999999996"/>
    <n v="126.535"/>
    <n v="26672"/>
    <n v="236.708"/>
    <n v="0"/>
    <x v="11"/>
  </r>
  <r>
    <d v="2019-08-01T00:00:00"/>
    <x v="60"/>
    <x v="4"/>
    <n v="10875"/>
    <n v="333.298"/>
    <n v="0"/>
    <n v="13126"/>
    <n v="280.464"/>
    <n v="0"/>
    <x v="11"/>
  </r>
  <r>
    <d v="2019-08-01T00:00:00"/>
    <x v="26"/>
    <x v="8"/>
    <n v="7735"/>
    <n v="187.685"/>
    <n v="0"/>
    <n v="9730"/>
    <n v="177.27600000000001"/>
    <n v="0"/>
    <x v="11"/>
  </r>
  <r>
    <d v="2019-08-01T00:00:00"/>
    <x v="54"/>
    <x v="14"/>
    <n v="14684"/>
    <n v="11.847"/>
    <n v="0"/>
    <n v="13965"/>
    <n v="0.78300000000000003"/>
    <n v="0"/>
    <x v="11"/>
  </r>
  <r>
    <d v="2019-08-01T00:00:00"/>
    <x v="58"/>
    <x v="25"/>
    <n v="10195"/>
    <n v="764.03599999999994"/>
    <n v="70.334999999999994"/>
    <n v="10871"/>
    <n v="434.923"/>
    <n v="0.57899999999999996"/>
    <x v="11"/>
  </r>
  <r>
    <d v="2019-08-01T00:00:00"/>
    <x v="28"/>
    <x v="10"/>
    <n v="3615"/>
    <n v="2.0190000000000001"/>
    <n v="0"/>
    <n v="3155"/>
    <n v="0.66400000000000003"/>
    <n v="0"/>
    <x v="11"/>
  </r>
  <r>
    <d v="2019-08-01T00:00:00"/>
    <x v="28"/>
    <x v="14"/>
    <n v="70604"/>
    <n v="406.572"/>
    <n v="0.65200000000000002"/>
    <n v="68933"/>
    <n v="6.8330000000000002"/>
    <n v="0.75"/>
    <x v="11"/>
  </r>
  <r>
    <d v="2019-08-01T00:00:00"/>
    <x v="28"/>
    <x v="25"/>
    <n v="21906"/>
    <n v="121.611"/>
    <n v="12.355"/>
    <n v="23547"/>
    <n v="13.454000000000001"/>
    <n v="0"/>
    <x v="11"/>
  </r>
  <r>
    <d v="2019-08-01T00:00:00"/>
    <x v="28"/>
    <x v="1"/>
    <n v="32099"/>
    <n v="5.5549999999999997"/>
    <n v="0"/>
    <n v="32591"/>
    <n v="14.932"/>
    <n v="0"/>
    <x v="11"/>
  </r>
  <r>
    <d v="2019-08-01T00:00:00"/>
    <x v="28"/>
    <x v="16"/>
    <n v="1318"/>
    <n v="14.923999999999999"/>
    <n v="0.35599999999999998"/>
    <n v="1487"/>
    <n v="15.343999999999999"/>
    <n v="0"/>
    <x v="11"/>
  </r>
  <r>
    <d v="2019-08-01T00:00:00"/>
    <x v="28"/>
    <x v="17"/>
    <n v="12059"/>
    <n v="215.23099999999999"/>
    <n v="1.5309999999999999"/>
    <n v="11503"/>
    <n v="44.210999999999999"/>
    <n v="2.3929999999999998"/>
    <x v="11"/>
  </r>
  <r>
    <d v="2019-08-01T00:00:00"/>
    <x v="28"/>
    <x v="8"/>
    <n v="9851"/>
    <n v="123.35899999999999"/>
    <n v="4.3410000000000002"/>
    <n v="10328"/>
    <n v="44.930999999999997"/>
    <n v="2.4060000000000001"/>
    <x v="11"/>
  </r>
  <r>
    <d v="2019-08-01T00:00:00"/>
    <x v="28"/>
    <x v="26"/>
    <n v="8619"/>
    <n v="146.08099999999999"/>
    <n v="0"/>
    <n v="7861"/>
    <n v="21.408000000000001"/>
    <n v="0"/>
    <x v="11"/>
  </r>
  <r>
    <d v="2019-08-01T00:00:00"/>
    <x v="57"/>
    <x v="16"/>
    <n v="3530"/>
    <n v="4.33"/>
    <n v="0"/>
    <n v="3161"/>
    <n v="1.1930000000000001"/>
    <n v="0"/>
    <x v="11"/>
  </r>
  <r>
    <d v="2019-08-01T00:00:00"/>
    <x v="29"/>
    <x v="15"/>
    <n v="11095"/>
    <n v="101.74299999999999"/>
    <n v="131.917"/>
    <n v="11998"/>
    <n v="196.066"/>
    <n v="5.968"/>
    <x v="11"/>
  </r>
  <r>
    <d v="2019-08-01T00:00:00"/>
    <x v="77"/>
    <x v="27"/>
    <n v="6076"/>
    <n v="268.39999999999998"/>
    <n v="0"/>
    <n v="5519"/>
    <n v="276.84899999999999"/>
    <n v="27.905000000000001"/>
    <x v="11"/>
  </r>
  <r>
    <d v="2019-08-01T00:00:00"/>
    <x v="77"/>
    <x v="1"/>
    <n v="3493"/>
    <n v="39.238999999999997"/>
    <n v="0"/>
    <n v="3732"/>
    <n v="95.477000000000004"/>
    <n v="0"/>
    <x v="11"/>
  </r>
  <r>
    <d v="2019-08-01T00:00:00"/>
    <x v="31"/>
    <x v="13"/>
    <n v="54222"/>
    <n v="1650.0029999999999"/>
    <n v="46.77"/>
    <n v="48991"/>
    <n v="1348.846"/>
    <n v="0"/>
    <x v="11"/>
  </r>
  <r>
    <d v="2019-08-01T00:00:00"/>
    <x v="71"/>
    <x v="14"/>
    <n v="10282"/>
    <n v="0"/>
    <n v="0"/>
    <n v="10918"/>
    <n v="0"/>
    <n v="0"/>
    <x v="11"/>
  </r>
  <r>
    <d v="2019-08-01T00:00:00"/>
    <x v="71"/>
    <x v="13"/>
    <n v="9559"/>
    <n v="0"/>
    <n v="0"/>
    <n v="8075"/>
    <n v="0"/>
    <n v="0"/>
    <x v="11"/>
  </r>
  <r>
    <d v="2019-08-01T00:00:00"/>
    <x v="66"/>
    <x v="28"/>
    <n v="442"/>
    <n v="5.9379999999999997"/>
    <n v="5.6000000000000001E-2"/>
    <n v="323"/>
    <n v="86.424000000000007"/>
    <n v="0.623"/>
    <x v="11"/>
  </r>
  <r>
    <d v="2019-08-01T00:00:00"/>
    <x v="66"/>
    <x v="29"/>
    <n v="287"/>
    <n v="0.315"/>
    <n v="0"/>
    <n v="407"/>
    <n v="9.8970000000000002"/>
    <n v="0"/>
    <x v="11"/>
  </r>
  <r>
    <d v="2019-08-01T00:00:00"/>
    <x v="34"/>
    <x v="9"/>
    <s v=".."/>
    <s v=".."/>
    <s v=".."/>
    <s v=".."/>
    <n v="50.183"/>
    <n v="0"/>
    <x v="11"/>
  </r>
  <r>
    <d v="2019-08-01T00:00:00"/>
    <x v="35"/>
    <x v="24"/>
    <n v="14040"/>
    <n v="207.12799999999999"/>
    <n v="1.1339999999999999"/>
    <n v="12683"/>
    <n v="311.81400000000002"/>
    <n v="0"/>
    <x v="11"/>
  </r>
  <r>
    <d v="2019-08-01T00:00:00"/>
    <x v="64"/>
    <x v="4"/>
    <s v=".."/>
    <s v=".."/>
    <s v=".."/>
    <s v=".."/>
    <n v="94.65"/>
    <n v="0"/>
    <x v="11"/>
  </r>
  <r>
    <d v="2019-08-01T00:00:00"/>
    <x v="64"/>
    <x v="25"/>
    <s v=".."/>
    <n v="410.70100000000002"/>
    <n v="0"/>
    <s v=".."/>
    <n v="54.651000000000003"/>
    <n v="0"/>
    <x v="11"/>
  </r>
  <r>
    <d v="2019-08-01T00:00:00"/>
    <x v="64"/>
    <x v="8"/>
    <s v=".."/>
    <n v="296.65300000000002"/>
    <n v="0"/>
    <s v=".."/>
    <s v=".."/>
    <s v=".."/>
    <x v="11"/>
  </r>
  <r>
    <d v="2019-08-01T00:00:00"/>
    <x v="36"/>
    <x v="27"/>
    <n v="4023"/>
    <n v="31.917999999999999"/>
    <n v="0"/>
    <n v="3897"/>
    <n v="3.831"/>
    <n v="1.974"/>
    <x v="11"/>
  </r>
  <r>
    <d v="2019-08-01T00:00:00"/>
    <x v="36"/>
    <x v="4"/>
    <n v="11299"/>
    <n v="244.83099999999999"/>
    <n v="71.927999999999997"/>
    <n v="11798"/>
    <n v="533.58500000000004"/>
    <n v="21.762"/>
    <x v="11"/>
  </r>
  <r>
    <d v="2019-08-01T00:00:00"/>
    <x v="36"/>
    <x v="10"/>
    <n v="2690"/>
    <n v="0.187"/>
    <n v="0"/>
    <n v="2539"/>
    <n v="0.53200000000000003"/>
    <n v="1.139"/>
    <x v="11"/>
  </r>
  <r>
    <d v="2019-08-01T00:00:00"/>
    <x v="36"/>
    <x v="20"/>
    <n v="23667"/>
    <n v="965.30899999999997"/>
    <n v="49.466000000000001"/>
    <n v="27469"/>
    <n v="537.75800000000004"/>
    <n v="31.478999999999999"/>
    <x v="11"/>
  </r>
  <r>
    <d v="2019-08-01T00:00:00"/>
    <x v="36"/>
    <x v="14"/>
    <n v="16979"/>
    <n v="169.46799999999999"/>
    <n v="0.34899999999999998"/>
    <n v="15183"/>
    <n v="72.465999999999994"/>
    <n v="1.3979999999999999"/>
    <x v="11"/>
  </r>
  <r>
    <d v="2019-08-01T00:00:00"/>
    <x v="36"/>
    <x v="25"/>
    <n v="27904"/>
    <n v="403.04300000000001"/>
    <n v="64.332999999999998"/>
    <n v="28815"/>
    <n v="141.44800000000001"/>
    <n v="54.956000000000003"/>
    <x v="11"/>
  </r>
  <r>
    <d v="2019-08-01T00:00:00"/>
    <x v="36"/>
    <x v="2"/>
    <n v="3644"/>
    <n v="1.8380000000000001"/>
    <n v="0.32700000000000001"/>
    <n v="3198"/>
    <n v="0.52700000000000002"/>
    <n v="3.1669999999999998"/>
    <x v="11"/>
  </r>
  <r>
    <d v="2019-08-01T00:00:00"/>
    <x v="36"/>
    <x v="1"/>
    <n v="69007"/>
    <n v="666.53499999999997"/>
    <n v="1.0249999999999999"/>
    <n v="73884"/>
    <n v="1360.7950000000001"/>
    <n v="234.49799999999999"/>
    <x v="11"/>
  </r>
  <r>
    <d v="2019-08-01T00:00:00"/>
    <x v="36"/>
    <x v="9"/>
    <n v="4489"/>
    <n v="0"/>
    <n v="0"/>
    <n v="4170"/>
    <n v="6.5209999999999999"/>
    <n v="6.0229999999999997"/>
    <x v="11"/>
  </r>
  <r>
    <d v="2019-08-01T00:00:00"/>
    <x v="36"/>
    <x v="24"/>
    <n v="5758"/>
    <n v="122.946"/>
    <n v="0"/>
    <n v="4514"/>
    <n v="75.736000000000004"/>
    <n v="2.8860000000000001"/>
    <x v="11"/>
  </r>
  <r>
    <d v="2019-08-01T00:00:00"/>
    <x v="36"/>
    <x v="16"/>
    <n v="49480"/>
    <n v="1060.241"/>
    <n v="47.911000000000001"/>
    <n v="45164"/>
    <n v="1020.636"/>
    <n v="135.983"/>
    <x v="11"/>
  </r>
  <r>
    <d v="2019-08-01T00:00:00"/>
    <x v="36"/>
    <x v="31"/>
    <n v="7438"/>
    <n v="157.93899999999999"/>
    <n v="1.095"/>
    <n v="6963"/>
    <n v="18.555"/>
    <n v="2.6640000000000001"/>
    <x v="11"/>
  </r>
  <r>
    <d v="2019-08-01T00:00:00"/>
    <x v="36"/>
    <x v="17"/>
    <n v="8055"/>
    <n v="196.935"/>
    <n v="2.577"/>
    <n v="6523"/>
    <n v="100.58"/>
    <n v="21.273"/>
    <x v="11"/>
  </r>
  <r>
    <d v="2019-08-01T00:00:00"/>
    <x v="36"/>
    <x v="18"/>
    <n v="12467"/>
    <n v="219.58699999999999"/>
    <n v="9.0459999999999994"/>
    <n v="13310"/>
    <n v="10.433"/>
    <n v="55.988"/>
    <x v="11"/>
  </r>
  <r>
    <d v="2019-08-01T00:00:00"/>
    <x v="36"/>
    <x v="8"/>
    <n v="58497"/>
    <n v="2395.723"/>
    <n v="89.632000000000005"/>
    <n v="63099"/>
    <n v="158.09899999999999"/>
    <n v="218.25"/>
    <x v="11"/>
  </r>
  <r>
    <d v="2019-08-01T00:00:00"/>
    <x v="55"/>
    <x v="35"/>
    <n v="58704"/>
    <n v="932.41300000000001"/>
    <n v="76.978999999999999"/>
    <n v="64663"/>
    <n v="1637.712"/>
    <n v="2.0089999999999999"/>
    <x v="11"/>
  </r>
  <r>
    <d v="2019-08-01T00:00:00"/>
    <x v="37"/>
    <x v="32"/>
    <n v="6667"/>
    <n v="142.82900000000001"/>
    <n v="5.8000000000000003E-2"/>
    <n v="7663"/>
    <n v="378.834"/>
    <n v="0"/>
    <x v="11"/>
  </r>
  <r>
    <d v="2019-08-01T00:00:00"/>
    <x v="84"/>
    <x v="34"/>
    <n v="1806"/>
    <n v="1.901"/>
    <n v="0"/>
    <n v="1742"/>
    <n v="5.1029999999999998"/>
    <n v="0.05"/>
    <x v="11"/>
  </r>
  <r>
    <d v="2019-08-01T00:00:00"/>
    <x v="81"/>
    <x v="16"/>
    <n v="26502"/>
    <n v="221.06800000000001"/>
    <n v="0"/>
    <n v="25240"/>
    <n v="91.977000000000004"/>
    <n v="0"/>
    <x v="11"/>
  </r>
  <r>
    <d v="2019-08-01T00:00:00"/>
    <x v="67"/>
    <x v="4"/>
    <n v="4536"/>
    <n v="86.972999999999999"/>
    <n v="0"/>
    <n v="4647"/>
    <n v="100.893"/>
    <n v="0"/>
    <x v="11"/>
  </r>
  <r>
    <d v="2019-08-01T00:00:00"/>
    <x v="62"/>
    <x v="16"/>
    <n v="7472"/>
    <n v="23.186"/>
    <n v="0"/>
    <n v="9126"/>
    <n v="10.513999999999999"/>
    <n v="0"/>
    <x v="11"/>
  </r>
  <r>
    <d v="2019-08-01T00:00:00"/>
    <x v="38"/>
    <x v="1"/>
    <n v="2108"/>
    <n v="164.33600000000001"/>
    <n v="0"/>
    <n v="1291"/>
    <n v="553.03800000000001"/>
    <n v="0"/>
    <x v="11"/>
  </r>
  <r>
    <d v="2019-08-01T00:00:00"/>
    <x v="38"/>
    <x v="16"/>
    <n v="149247"/>
    <n v="7551.7219999999998"/>
    <n v="352.846"/>
    <n v="147295"/>
    <n v="6976.1019999999999"/>
    <n v="3.7999999999999999E-2"/>
    <x v="11"/>
  </r>
  <r>
    <d v="2019-08-01T00:00:00"/>
    <x v="40"/>
    <x v="29"/>
    <n v="1828"/>
    <n v="1.8680000000000001"/>
    <n v="0"/>
    <n v="1475"/>
    <n v="26.872"/>
    <n v="0"/>
    <x v="11"/>
  </r>
  <r>
    <d v="2019-08-01T00:00:00"/>
    <x v="41"/>
    <x v="31"/>
    <n v="5829"/>
    <n v="108.373"/>
    <n v="0"/>
    <n v="5661"/>
    <n v="263.15800000000002"/>
    <n v="0"/>
    <x v="11"/>
  </r>
  <r>
    <d v="2019-08-01T00:00:00"/>
    <x v="82"/>
    <x v="47"/>
    <n v="8127"/>
    <n v="244.19399999999999"/>
    <n v="3.2000000000000001E-2"/>
    <n v="6899"/>
    <n v="218.66200000000001"/>
    <n v="2E-3"/>
    <x v="11"/>
  </r>
  <r>
    <d v="2019-08-01T00:00:00"/>
    <x v="42"/>
    <x v="1"/>
    <s v=".."/>
    <n v="520.85299999999995"/>
    <n v="0"/>
    <s v=".."/>
    <n v="666.52700000000004"/>
    <n v="0"/>
    <x v="11"/>
  </r>
  <r>
    <d v="2019-08-01T00:00:00"/>
    <x v="86"/>
    <x v="17"/>
    <n v="2952"/>
    <n v="24.991"/>
    <n v="0"/>
    <n v="2378"/>
    <n v="20.359000000000002"/>
    <n v="0"/>
    <x v="11"/>
  </r>
  <r>
    <d v="2019-08-01T00:00:00"/>
    <x v="43"/>
    <x v="17"/>
    <n v="36781"/>
    <n v="1163.6969999999999"/>
    <n v="55.225999999999999"/>
    <n v="36273"/>
    <n v="1371.1369999999999"/>
    <n v="3.9"/>
    <x v="11"/>
  </r>
  <r>
    <d v="2019-08-01T00:00:00"/>
    <x v="83"/>
    <x v="4"/>
    <n v="1503"/>
    <n v="82.471999999999994"/>
    <n v="0"/>
    <n v="1369"/>
    <n v="66.596000000000004"/>
    <n v="0"/>
    <x v="11"/>
  </r>
  <r>
    <d v="2019-08-01T00:00:00"/>
    <x v="45"/>
    <x v="8"/>
    <n v="18973"/>
    <n v="373.601"/>
    <n v="195.77600000000001"/>
    <n v="20698"/>
    <n v="772.23699999999997"/>
    <n v="0"/>
    <x v="11"/>
  </r>
  <r>
    <d v="2019-08-01T00:00:00"/>
    <x v="46"/>
    <x v="4"/>
    <s v=".."/>
    <s v=".."/>
    <s v=".."/>
    <s v=".."/>
    <n v="255.19800000000001"/>
    <n v="0"/>
    <x v="11"/>
  </r>
  <r>
    <d v="2019-08-01T00:00:00"/>
    <x v="46"/>
    <x v="15"/>
    <s v=".."/>
    <s v=".."/>
    <s v=".."/>
    <s v=".."/>
    <n v="239.87"/>
    <n v="0"/>
    <x v="11"/>
  </r>
  <r>
    <d v="2019-08-01T00:00:00"/>
    <x v="46"/>
    <x v="16"/>
    <s v=".."/>
    <s v=".."/>
    <s v=".."/>
    <s v=".."/>
    <n v="365.59899999999999"/>
    <n v="0"/>
    <x v="11"/>
  </r>
  <r>
    <d v="2019-08-01T00:00:00"/>
    <x v="46"/>
    <x v="8"/>
    <s v=".."/>
    <n v="1279.327"/>
    <n v="0"/>
    <s v=".."/>
    <s v=".."/>
    <s v=".."/>
    <x v="11"/>
  </r>
  <r>
    <d v="2019-08-01T00:00:00"/>
    <x v="47"/>
    <x v="26"/>
    <n v="15797"/>
    <n v="861.32899999999995"/>
    <n v="0"/>
    <n v="14496"/>
    <n v="537.57399999999996"/>
    <n v="0"/>
    <x v="11"/>
  </r>
  <r>
    <d v="2019-08-01T00:00:00"/>
    <x v="49"/>
    <x v="10"/>
    <n v="13966"/>
    <n v="17.116"/>
    <n v="0"/>
    <n v="13364"/>
    <n v="50.213999999999999"/>
    <n v="0"/>
    <x v="11"/>
  </r>
  <r>
    <d v="2019-08-01T00:00:00"/>
    <x v="49"/>
    <x v="20"/>
    <n v="9908"/>
    <n v="537.78800000000001"/>
    <n v="0"/>
    <n v="12309"/>
    <n v="348.76"/>
    <n v="0"/>
    <x v="11"/>
  </r>
  <r>
    <d v="2019-08-01T00:00:00"/>
    <x v="49"/>
    <x v="14"/>
    <n v="16048"/>
    <n v="18.125"/>
    <n v="0"/>
    <n v="15117"/>
    <n v="4.0000000000000001E-3"/>
    <n v="0"/>
    <x v="11"/>
  </r>
  <r>
    <d v="2019-08-01T00:00:00"/>
    <x v="49"/>
    <x v="1"/>
    <n v="53221"/>
    <n v="46.537999999999997"/>
    <n v="0"/>
    <n v="55283"/>
    <n v="55.6"/>
    <n v="0"/>
    <x v="11"/>
  </r>
  <r>
    <d v="2019-08-01T00:00:00"/>
    <x v="49"/>
    <x v="9"/>
    <n v="1186"/>
    <n v="0"/>
    <n v="0"/>
    <n v="1302"/>
    <n v="5.9020000000000001"/>
    <n v="0"/>
    <x v="11"/>
  </r>
  <r>
    <d v="2019-08-01T00:00:00"/>
    <x v="49"/>
    <x v="29"/>
    <n v="518"/>
    <n v="0"/>
    <n v="0"/>
    <n v="577"/>
    <n v="13.763999999999999"/>
    <n v="0"/>
    <x v="11"/>
  </r>
  <r>
    <d v="2019-08-01T00:00:00"/>
    <x v="49"/>
    <x v="33"/>
    <n v="1236"/>
    <n v="1.133"/>
    <n v="0"/>
    <n v="1011"/>
    <n v="0.40300000000000002"/>
    <n v="0"/>
    <x v="11"/>
  </r>
  <r>
    <d v="2019-08-01T00:00:00"/>
    <x v="49"/>
    <x v="8"/>
    <n v="21074"/>
    <n v="653.19600000000003"/>
    <n v="0"/>
    <n v="23312"/>
    <n v="778.48800000000006"/>
    <n v="0"/>
    <x v="11"/>
  </r>
  <r>
    <d v="2019-08-01T00:00:00"/>
    <x v="49"/>
    <x v="12"/>
    <n v="2174"/>
    <n v="1.643"/>
    <n v="0"/>
    <n v="2306"/>
    <n v="3.907"/>
    <n v="0"/>
    <x v="11"/>
  </r>
  <r>
    <d v="2019-08-01T00:00:00"/>
    <x v="49"/>
    <x v="34"/>
    <n v="1634"/>
    <n v="0.61599999999999999"/>
    <n v="0"/>
    <n v="1821"/>
    <n v="0.98499999999999999"/>
    <n v="0"/>
    <x v="11"/>
  </r>
  <r>
    <d v="2019-08-01T00:00:00"/>
    <x v="72"/>
    <x v="4"/>
    <n v="10019"/>
    <n v="541.21199999999999"/>
    <n v="26.422999999999998"/>
    <n v="9099"/>
    <n v="581.88800000000003"/>
    <n v="0"/>
    <x v="11"/>
  </r>
  <r>
    <d v="2019-09-01T00:00:00"/>
    <x v="65"/>
    <x v="2"/>
    <n v="4377"/>
    <n v="6.4029999999999996"/>
    <n v="0.39500000000000002"/>
    <n v="4832"/>
    <n v="81.900999999999996"/>
    <n v="9.6969999999999992"/>
    <x v="11"/>
  </r>
  <r>
    <d v="2019-09-01T00:00:00"/>
    <x v="2"/>
    <x v="3"/>
    <n v="18211"/>
    <n v="391.07400000000001"/>
    <n v="8.8580000000000005"/>
    <n v="15858"/>
    <n v="192.22300000000001"/>
    <n v="29.786000000000001"/>
    <x v="11"/>
  </r>
  <r>
    <d v="2019-09-01T00:00:00"/>
    <x v="87"/>
    <x v="1"/>
    <n v="90"/>
    <n v="0.64700000000000002"/>
    <n v="0"/>
    <n v="87"/>
    <n v="0"/>
    <n v="0"/>
    <x v="11"/>
  </r>
  <r>
    <d v="2019-09-01T00:00:00"/>
    <x v="3"/>
    <x v="4"/>
    <n v="9657"/>
    <n v="106.261"/>
    <n v="13.737"/>
    <n v="13977"/>
    <n v="263.24900000000002"/>
    <n v="3.0249999999999999"/>
    <x v="11"/>
  </r>
  <r>
    <d v="2019-09-01T00:00:00"/>
    <x v="68"/>
    <x v="30"/>
    <n v="7630"/>
    <n v="160.68700000000001"/>
    <n v="3.0350000000000001"/>
    <n v="7475"/>
    <n v="115.94199999999999"/>
    <n v="1.7000000000000001E-2"/>
    <x v="11"/>
  </r>
  <r>
    <d v="2019-09-01T00:00:00"/>
    <x v="4"/>
    <x v="5"/>
    <n v="2314"/>
    <n v="44.320999999999998"/>
    <n v="0.27900000000000003"/>
    <n v="2157"/>
    <n v="55.332999999999998"/>
    <n v="0"/>
    <x v="11"/>
  </r>
  <r>
    <d v="2019-09-01T00:00:00"/>
    <x v="5"/>
    <x v="6"/>
    <n v="945"/>
    <n v="0.11700000000000001"/>
    <n v="0"/>
    <n v="1103"/>
    <n v="5.2149999999999999"/>
    <n v="0"/>
    <x v="11"/>
  </r>
  <r>
    <d v="2019-09-01T00:00:00"/>
    <x v="5"/>
    <x v="1"/>
    <n v="110746"/>
    <n v="2016.7860000000001"/>
    <n v="203.37100000000001"/>
    <n v="114677"/>
    <n v="2390.9989999999998"/>
    <n v="5.2569999999999997"/>
    <x v="11"/>
  </r>
  <r>
    <d v="2019-09-01T00:00:00"/>
    <x v="6"/>
    <x v="9"/>
    <n v="6453"/>
    <n v="44.890999999999998"/>
    <n v="0"/>
    <n v="7203"/>
    <n v="247.30600000000001"/>
    <n v="0"/>
    <x v="11"/>
  </r>
  <r>
    <d v="2019-09-01T00:00:00"/>
    <x v="9"/>
    <x v="12"/>
    <n v="6496"/>
    <n v="3.734"/>
    <n v="2.1520000000000001"/>
    <n v="7031"/>
    <n v="30.766999999999999"/>
    <n v="4.4059999999999997"/>
    <x v="11"/>
  </r>
  <r>
    <d v="2019-09-01T00:00:00"/>
    <x v="10"/>
    <x v="13"/>
    <n v="39068"/>
    <n v="705.13900000000001"/>
    <n v="0"/>
    <n v="42165"/>
    <n v="817.22"/>
    <n v="0"/>
    <x v="11"/>
  </r>
  <r>
    <d v="2019-09-01T00:00:00"/>
    <x v="73"/>
    <x v="25"/>
    <n v="8381"/>
    <n v="542.654"/>
    <n v="17.812000000000001"/>
    <n v="11251"/>
    <n v="575.173"/>
    <n v="0"/>
    <x v="11"/>
  </r>
  <r>
    <d v="2019-09-01T00:00:00"/>
    <x v="74"/>
    <x v="8"/>
    <n v="6800"/>
    <n v="31.937999999999999"/>
    <n v="29.152999999999999"/>
    <n v="7060"/>
    <n v="220.08600000000001"/>
    <n v="0"/>
    <x v="11"/>
  </r>
  <r>
    <d v="2019-09-01T00:00:00"/>
    <x v="13"/>
    <x v="15"/>
    <n v="7379"/>
    <n v="89.852999999999994"/>
    <n v="14.661"/>
    <n v="7439"/>
    <n v="164.95500000000001"/>
    <n v="0"/>
    <x v="11"/>
  </r>
  <r>
    <d v="2019-09-01T00:00:00"/>
    <x v="80"/>
    <x v="14"/>
    <n v="4209"/>
    <n v="0"/>
    <n v="0"/>
    <n v="4327"/>
    <n v="0"/>
    <n v="0"/>
    <x v="11"/>
  </r>
  <r>
    <d v="2019-09-01T00:00:00"/>
    <x v="78"/>
    <x v="4"/>
    <n v="4325"/>
    <n v="226.036"/>
    <n v="0"/>
    <n v="4848"/>
    <n v="93.164000000000001"/>
    <n v="0"/>
    <x v="11"/>
  </r>
  <r>
    <d v="2019-09-01T00:00:00"/>
    <x v="14"/>
    <x v="16"/>
    <n v="3073"/>
    <n v="17.7"/>
    <n v="0"/>
    <n v="3266"/>
    <n v="177.8"/>
    <n v="0"/>
    <x v="11"/>
  </r>
  <r>
    <d v="2019-09-01T00:00:00"/>
    <x v="14"/>
    <x v="18"/>
    <n v="4080"/>
    <n v="341.7"/>
    <n v="16.100000000000001"/>
    <n v="3688"/>
    <n v="84.4"/>
    <n v="0"/>
    <x v="11"/>
  </r>
  <r>
    <d v="2019-09-01T00:00:00"/>
    <x v="16"/>
    <x v="20"/>
    <n v="76582"/>
    <n v="3346.8890000000001"/>
    <n v="178.49"/>
    <n v="78001"/>
    <n v="3448.5990000000002"/>
    <n v="0.58899999999999997"/>
    <x v="11"/>
  </r>
  <r>
    <d v="2019-09-01T00:00:00"/>
    <x v="69"/>
    <x v="24"/>
    <n v="9941"/>
    <n v="265.61500000000001"/>
    <n v="0"/>
    <n v="9531"/>
    <n v="108.003"/>
    <n v="0"/>
    <x v="11"/>
  </r>
  <r>
    <d v="2019-09-01T00:00:00"/>
    <x v="17"/>
    <x v="1"/>
    <n v="4803"/>
    <n v="72.992000000000004"/>
    <n v="0"/>
    <n v="5268"/>
    <n v="97.462999999999994"/>
    <n v="3.4630000000000001"/>
    <x v="11"/>
  </r>
  <r>
    <d v="2019-09-01T00:00:00"/>
    <x v="17"/>
    <x v="21"/>
    <n v="15949"/>
    <n v="550.06299999999999"/>
    <n v="72.137"/>
    <n v="19932"/>
    <n v="841.69399999999996"/>
    <n v="1.117"/>
    <x v="11"/>
  </r>
  <r>
    <d v="2019-09-01T00:00:00"/>
    <x v="18"/>
    <x v="4"/>
    <n v="30961"/>
    <n v="1209.442"/>
    <n v="46.581000000000003"/>
    <n v="34001"/>
    <n v="1356.979"/>
    <n v="0"/>
    <x v="11"/>
  </r>
  <r>
    <d v="2019-09-01T00:00:00"/>
    <x v="19"/>
    <x v="4"/>
    <n v="42619"/>
    <n v="1667.779"/>
    <n v="141.63499999999999"/>
    <n v="43593"/>
    <n v="1061.2190000000001"/>
    <n v="28.789000000000001"/>
    <x v="11"/>
  </r>
  <r>
    <d v="2019-09-01T00:00:00"/>
    <x v="53"/>
    <x v="8"/>
    <n v="8002"/>
    <n v="229.553"/>
    <n v="13.351000000000001"/>
    <n v="7733"/>
    <n v="344.65300000000002"/>
    <n v="0"/>
    <x v="11"/>
  </r>
  <r>
    <d v="2019-09-01T00:00:00"/>
    <x v="85"/>
    <x v="4"/>
    <n v="307"/>
    <n v="7.3999999999999996E-2"/>
    <n v="0"/>
    <n v="230"/>
    <n v="5.6550000000000002"/>
    <n v="0"/>
    <x v="11"/>
  </r>
  <r>
    <d v="2019-09-01T00:00:00"/>
    <x v="21"/>
    <x v="20"/>
    <s v=".."/>
    <s v=".."/>
    <s v=".."/>
    <s v=".."/>
    <n v="213.416"/>
    <n v="0"/>
    <x v="11"/>
  </r>
  <r>
    <d v="2019-09-01T00:00:00"/>
    <x v="21"/>
    <x v="1"/>
    <n v="5190"/>
    <n v="229.20400000000001"/>
    <n v="0"/>
    <n v="6607"/>
    <n v="113.6"/>
    <n v="0"/>
    <x v="11"/>
  </r>
  <r>
    <d v="2019-09-01T00:00:00"/>
    <x v="21"/>
    <x v="16"/>
    <n v="8246"/>
    <n v="1.254"/>
    <n v="0.31900000000000001"/>
    <n v="7208"/>
    <n v="260.41899999999998"/>
    <n v="1.444"/>
    <x v="11"/>
  </r>
  <r>
    <d v="2019-09-01T00:00:00"/>
    <x v="21"/>
    <x v="23"/>
    <n v="115123"/>
    <n v="3154.7860000000001"/>
    <n v="43.256999999999998"/>
    <n v="109945"/>
    <n v="2960.0990000000002"/>
    <n v="68.665000000000006"/>
    <x v="11"/>
  </r>
  <r>
    <d v="2019-09-01T00:00:00"/>
    <x v="21"/>
    <x v="8"/>
    <s v=".."/>
    <n v="329.904"/>
    <n v="0"/>
    <s v=".."/>
    <s v=".."/>
    <s v=".."/>
    <x v="11"/>
  </r>
  <r>
    <d v="2019-09-01T00:00:00"/>
    <x v="22"/>
    <x v="23"/>
    <n v="51182"/>
    <n v="748.53700000000003"/>
    <n v="23.939"/>
    <n v="48843"/>
    <n v="929.25099999999998"/>
    <n v="51.975999999999999"/>
    <x v="11"/>
  </r>
  <r>
    <d v="2019-09-01T00:00:00"/>
    <x v="23"/>
    <x v="21"/>
    <n v="4448"/>
    <n v="198.74"/>
    <n v="1.8859999999999999"/>
    <n v="4620"/>
    <n v="87.152000000000001"/>
    <n v="0"/>
    <x v="11"/>
  </r>
  <r>
    <d v="2019-09-01T00:00:00"/>
    <x v="24"/>
    <x v="4"/>
    <s v=".."/>
    <s v=".."/>
    <s v=".."/>
    <s v=".."/>
    <n v="1987.7380000000001"/>
    <n v="0"/>
    <x v="11"/>
  </r>
  <r>
    <d v="2019-09-01T00:00:00"/>
    <x v="24"/>
    <x v="16"/>
    <s v=".."/>
    <n v="879.49"/>
    <n v="0"/>
    <s v=".."/>
    <s v=".."/>
    <s v=".."/>
    <x v="11"/>
  </r>
  <r>
    <d v="2019-09-01T00:00:00"/>
    <x v="24"/>
    <x v="8"/>
    <s v=".."/>
    <n v="1160.9190000000001"/>
    <n v="0"/>
    <s v=".."/>
    <s v=".."/>
    <s v=".."/>
    <x v="11"/>
  </r>
  <r>
    <d v="2019-09-01T00:00:00"/>
    <x v="59"/>
    <x v="10"/>
    <n v="17838"/>
    <n v="286.89999999999998"/>
    <n v="0.04"/>
    <n v="20385"/>
    <n v="149.29400000000001"/>
    <n v="6.609"/>
    <x v="11"/>
  </r>
  <r>
    <d v="2019-09-01T00:00:00"/>
    <x v="25"/>
    <x v="14"/>
    <n v="26064"/>
    <n v="623.01700000000005"/>
    <n v="146.60599999999999"/>
    <n v="27775"/>
    <n v="195.655"/>
    <n v="0"/>
    <x v="11"/>
  </r>
  <r>
    <d v="2019-09-01T00:00:00"/>
    <x v="60"/>
    <x v="4"/>
    <n v="7994"/>
    <n v="319.72399999999999"/>
    <n v="0"/>
    <n v="9760"/>
    <n v="79.048000000000002"/>
    <n v="0"/>
    <x v="11"/>
  </r>
  <r>
    <d v="2019-09-01T00:00:00"/>
    <x v="26"/>
    <x v="8"/>
    <n v="9534"/>
    <n v="150.56800000000001"/>
    <n v="0"/>
    <n v="11333"/>
    <n v="233.881"/>
    <n v="0"/>
    <x v="11"/>
  </r>
  <r>
    <d v="2019-09-01T00:00:00"/>
    <x v="54"/>
    <x v="14"/>
    <n v="14296"/>
    <n v="7.0640000000000001"/>
    <n v="0"/>
    <n v="14209"/>
    <n v="0.17799999999999999"/>
    <n v="0"/>
    <x v="11"/>
  </r>
  <r>
    <d v="2019-09-01T00:00:00"/>
    <x v="58"/>
    <x v="25"/>
    <n v="8810"/>
    <n v="463.363"/>
    <n v="74.703999999999994"/>
    <n v="11070"/>
    <n v="484.714"/>
    <n v="0.29199999999999998"/>
    <x v="11"/>
  </r>
  <r>
    <d v="2019-09-01T00:00:00"/>
    <x v="28"/>
    <x v="10"/>
    <n v="3657"/>
    <n v="1.0900000000000001"/>
    <n v="0"/>
    <n v="3848"/>
    <n v="1.2609999999999999"/>
    <n v="0"/>
    <x v="11"/>
  </r>
  <r>
    <d v="2019-09-01T00:00:00"/>
    <x v="28"/>
    <x v="14"/>
    <n v="68433"/>
    <n v="370.59"/>
    <n v="0.76600000000000001"/>
    <n v="68101"/>
    <n v="16.29"/>
    <n v="0.87"/>
    <x v="11"/>
  </r>
  <r>
    <d v="2019-09-01T00:00:00"/>
    <x v="28"/>
    <x v="25"/>
    <n v="16471"/>
    <n v="104.679"/>
    <n v="10.135999999999999"/>
    <n v="17810"/>
    <n v="5.8289999999999997"/>
    <n v="0"/>
    <x v="11"/>
  </r>
  <r>
    <d v="2019-09-01T00:00:00"/>
    <x v="28"/>
    <x v="1"/>
    <n v="33802"/>
    <n v="5.2539999999999996"/>
    <n v="0"/>
    <n v="34733"/>
    <n v="10.518000000000001"/>
    <n v="0"/>
    <x v="11"/>
  </r>
  <r>
    <d v="2019-09-01T00:00:00"/>
    <x v="28"/>
    <x v="16"/>
    <n v="2282"/>
    <n v="27.032"/>
    <n v="0.245"/>
    <n v="1986"/>
    <n v="16.004000000000001"/>
    <n v="0"/>
    <x v="11"/>
  </r>
  <r>
    <d v="2019-09-01T00:00:00"/>
    <x v="28"/>
    <x v="17"/>
    <n v="12178"/>
    <n v="178.36"/>
    <n v="1.5009999999999999"/>
    <n v="12596"/>
    <n v="38.082999999999998"/>
    <n v="2.569"/>
    <x v="11"/>
  </r>
  <r>
    <d v="2019-09-01T00:00:00"/>
    <x v="28"/>
    <x v="8"/>
    <n v="13642"/>
    <n v="113.11199999999999"/>
    <n v="4.4119999999999999"/>
    <n v="14381"/>
    <n v="40.706000000000003"/>
    <n v="3.891"/>
    <x v="11"/>
  </r>
  <r>
    <d v="2019-09-01T00:00:00"/>
    <x v="28"/>
    <x v="26"/>
    <n v="8202"/>
    <n v="196.87799999999999"/>
    <n v="0"/>
    <n v="7659"/>
    <n v="35.713000000000001"/>
    <n v="0"/>
    <x v="11"/>
  </r>
  <r>
    <d v="2019-09-01T00:00:00"/>
    <x v="57"/>
    <x v="16"/>
    <n v="3186"/>
    <n v="4.899"/>
    <n v="0"/>
    <n v="3047"/>
    <n v="0.61"/>
    <n v="0"/>
    <x v="11"/>
  </r>
  <r>
    <d v="2019-09-01T00:00:00"/>
    <x v="29"/>
    <x v="15"/>
    <n v="10626"/>
    <n v="109.325"/>
    <n v="120.264"/>
    <n v="10819"/>
    <n v="206.58"/>
    <n v="5.694"/>
    <x v="11"/>
  </r>
  <r>
    <d v="2019-09-01T00:00:00"/>
    <x v="77"/>
    <x v="27"/>
    <n v="5661"/>
    <n v="160.68600000000001"/>
    <n v="0"/>
    <n v="5605"/>
    <n v="252.83799999999999"/>
    <n v="52.718000000000004"/>
    <x v="11"/>
  </r>
  <r>
    <d v="2019-09-01T00:00:00"/>
    <x v="77"/>
    <x v="1"/>
    <n v="2972"/>
    <n v="20.178000000000001"/>
    <n v="0"/>
    <n v="3177"/>
    <n v="94.070999999999998"/>
    <n v="1.6259999999999999"/>
    <x v="11"/>
  </r>
  <r>
    <d v="2019-09-01T00:00:00"/>
    <x v="31"/>
    <x v="13"/>
    <n v="48006"/>
    <n v="1863.2560000000001"/>
    <n v="37.875"/>
    <n v="48091"/>
    <n v="1782.057"/>
    <n v="0"/>
    <x v="11"/>
  </r>
  <r>
    <d v="2019-09-01T00:00:00"/>
    <x v="71"/>
    <x v="14"/>
    <n v="11752"/>
    <n v="0"/>
    <n v="0"/>
    <n v="12313"/>
    <n v="0"/>
    <n v="0"/>
    <x v="11"/>
  </r>
  <r>
    <d v="2019-09-01T00:00:00"/>
    <x v="71"/>
    <x v="13"/>
    <n v="8323"/>
    <n v="0"/>
    <n v="0"/>
    <n v="8123"/>
    <n v="0"/>
    <n v="0"/>
    <x v="11"/>
  </r>
  <r>
    <d v="2019-09-01T00:00:00"/>
    <x v="66"/>
    <x v="28"/>
    <n v="535"/>
    <n v="2.2000000000000002"/>
    <n v="0.08"/>
    <n v="358"/>
    <n v="77.34"/>
    <n v="0"/>
    <x v="11"/>
  </r>
  <r>
    <d v="2019-09-01T00:00:00"/>
    <x v="66"/>
    <x v="29"/>
    <n v="370"/>
    <n v="2.1269999999999998"/>
    <n v="0"/>
    <n v="382"/>
    <n v="7.6189999999999998"/>
    <n v="0"/>
    <x v="11"/>
  </r>
  <r>
    <d v="2019-09-01T00:00:00"/>
    <x v="34"/>
    <x v="9"/>
    <s v=".."/>
    <s v=".."/>
    <s v=".."/>
    <s v=".."/>
    <n v="38.591999999999999"/>
    <n v="0"/>
    <x v="11"/>
  </r>
  <r>
    <d v="2019-09-01T00:00:00"/>
    <x v="34"/>
    <x v="29"/>
    <s v=".."/>
    <s v=".."/>
    <s v=".."/>
    <s v=".."/>
    <n v="8.1000000000000003E-2"/>
    <n v="0"/>
    <x v="11"/>
  </r>
  <r>
    <d v="2019-09-01T00:00:00"/>
    <x v="35"/>
    <x v="24"/>
    <n v="12102"/>
    <n v="148.87899999999999"/>
    <n v="0"/>
    <n v="14166"/>
    <n v="366.63600000000002"/>
    <n v="0"/>
    <x v="11"/>
  </r>
  <r>
    <d v="2019-09-01T00:00:00"/>
    <x v="64"/>
    <x v="4"/>
    <s v=".."/>
    <s v=".."/>
    <s v=".."/>
    <s v=".."/>
    <n v="121.69499999999999"/>
    <n v="0"/>
    <x v="11"/>
  </r>
  <r>
    <d v="2019-09-01T00:00:00"/>
    <x v="64"/>
    <x v="25"/>
    <s v=".."/>
    <n v="348.238"/>
    <n v="0"/>
    <s v=".."/>
    <n v="73.870999999999995"/>
    <n v="0"/>
    <x v="11"/>
  </r>
  <r>
    <d v="2019-09-01T00:00:00"/>
    <x v="64"/>
    <x v="8"/>
    <s v=".."/>
    <n v="356.07900000000001"/>
    <n v="0"/>
    <s v=".."/>
    <s v=".."/>
    <s v=".."/>
    <x v="11"/>
  </r>
  <r>
    <d v="2019-09-01T00:00:00"/>
    <x v="36"/>
    <x v="27"/>
    <n v="4484"/>
    <n v="37.713000000000001"/>
    <n v="0"/>
    <n v="4562"/>
    <n v="2.1320000000000001"/>
    <n v="1.5980000000000001"/>
    <x v="11"/>
  </r>
  <r>
    <d v="2019-09-01T00:00:00"/>
    <x v="36"/>
    <x v="4"/>
    <n v="10530"/>
    <n v="276.97199999999998"/>
    <n v="59.841999999999999"/>
    <n v="11573"/>
    <n v="631.02200000000005"/>
    <n v="22.997"/>
    <x v="11"/>
  </r>
  <r>
    <d v="2019-09-01T00:00:00"/>
    <x v="36"/>
    <x v="10"/>
    <n v="2350"/>
    <n v="0.26700000000000002"/>
    <n v="0"/>
    <n v="2424"/>
    <n v="0.63800000000000001"/>
    <n v="1.7090000000000001"/>
    <x v="11"/>
  </r>
  <r>
    <d v="2019-09-01T00:00:00"/>
    <x v="36"/>
    <x v="20"/>
    <n v="22196"/>
    <n v="1153.8910000000001"/>
    <n v="50.167000000000002"/>
    <n v="24632"/>
    <n v="647.43299999999999"/>
    <n v="29.765000000000001"/>
    <x v="11"/>
  </r>
  <r>
    <d v="2019-09-01T00:00:00"/>
    <x v="36"/>
    <x v="14"/>
    <n v="14664"/>
    <n v="201.12799999999999"/>
    <n v="0.48599999999999999"/>
    <n v="14275"/>
    <n v="75.968000000000004"/>
    <n v="0.94599999999999995"/>
    <x v="11"/>
  </r>
  <r>
    <d v="2019-09-01T00:00:00"/>
    <x v="36"/>
    <x v="25"/>
    <n v="25511"/>
    <n v="425.77699999999999"/>
    <n v="53.095999999999997"/>
    <n v="29357"/>
    <n v="247.05"/>
    <n v="52.341999999999999"/>
    <x v="11"/>
  </r>
  <r>
    <d v="2019-09-01T00:00:00"/>
    <x v="36"/>
    <x v="38"/>
    <s v=".."/>
    <s v=".."/>
    <s v=".."/>
    <s v=".."/>
    <n v="12.05"/>
    <n v="0"/>
    <x v="11"/>
  </r>
  <r>
    <d v="2019-09-01T00:00:00"/>
    <x v="36"/>
    <x v="2"/>
    <n v="3028"/>
    <n v="0.83599999999999997"/>
    <n v="0.36699999999999999"/>
    <n v="3141"/>
    <n v="1.1739999999999999"/>
    <n v="3.0720000000000001"/>
    <x v="11"/>
  </r>
  <r>
    <d v="2019-09-01T00:00:00"/>
    <x v="36"/>
    <x v="1"/>
    <n v="66313"/>
    <n v="719.94200000000001"/>
    <n v="1.9330000000000001"/>
    <n v="73039"/>
    <n v="1593.943"/>
    <n v="198.87100000000001"/>
    <x v="11"/>
  </r>
  <r>
    <d v="2019-09-01T00:00:00"/>
    <x v="36"/>
    <x v="9"/>
    <n v="4403"/>
    <n v="0"/>
    <n v="0"/>
    <n v="4451"/>
    <n v="5.8840000000000003"/>
    <n v="4.91"/>
    <x v="11"/>
  </r>
  <r>
    <d v="2019-09-01T00:00:00"/>
    <x v="36"/>
    <x v="24"/>
    <n v="5879"/>
    <n v="164.209"/>
    <n v="0"/>
    <n v="5517"/>
    <n v="104.815"/>
    <n v="2.625"/>
    <x v="11"/>
  </r>
  <r>
    <d v="2019-09-01T00:00:00"/>
    <x v="36"/>
    <x v="16"/>
    <n v="46292"/>
    <n v="1041.492"/>
    <n v="42.97"/>
    <n v="45957"/>
    <n v="978.89099999999996"/>
    <n v="118.61"/>
    <x v="11"/>
  </r>
  <r>
    <d v="2019-09-01T00:00:00"/>
    <x v="36"/>
    <x v="31"/>
    <n v="7181"/>
    <n v="148.67400000000001"/>
    <n v="0.71799999999999997"/>
    <n v="6163"/>
    <n v="16.175999999999998"/>
    <n v="2.7749999999999999"/>
    <x v="11"/>
  </r>
  <r>
    <d v="2019-09-01T00:00:00"/>
    <x v="36"/>
    <x v="17"/>
    <n v="7069"/>
    <n v="179.27500000000001"/>
    <n v="1.8720000000000001"/>
    <n v="6991"/>
    <n v="68.691000000000003"/>
    <n v="18.777000000000001"/>
    <x v="11"/>
  </r>
  <r>
    <d v="2019-09-01T00:00:00"/>
    <x v="36"/>
    <x v="18"/>
    <n v="12254"/>
    <n v="225.929"/>
    <n v="7.1890000000000001"/>
    <n v="12547"/>
    <n v="8.94"/>
    <n v="52.363999999999997"/>
    <x v="11"/>
  </r>
  <r>
    <d v="2019-09-01T00:00:00"/>
    <x v="36"/>
    <x v="8"/>
    <n v="58726"/>
    <n v="1652.0250000000001"/>
    <n v="81.38"/>
    <n v="61388"/>
    <n v="149.18299999999999"/>
    <n v="187.05"/>
    <x v="11"/>
  </r>
  <r>
    <d v="2019-09-01T00:00:00"/>
    <x v="55"/>
    <x v="35"/>
    <n v="57628"/>
    <n v="1036.018"/>
    <n v="90.352999999999994"/>
    <n v="57742"/>
    <n v="1868.7270000000001"/>
    <n v="10.425000000000001"/>
    <x v="11"/>
  </r>
  <r>
    <d v="2019-09-01T00:00:00"/>
    <x v="37"/>
    <x v="32"/>
    <n v="6569"/>
    <n v="181.09899999999999"/>
    <n v="8.5000000000000006E-2"/>
    <n v="7020"/>
    <n v="381.238"/>
    <n v="0"/>
    <x v="11"/>
  </r>
  <r>
    <d v="2019-09-01T00:00:00"/>
    <x v="84"/>
    <x v="34"/>
    <n v="1905"/>
    <n v="1.294"/>
    <n v="0"/>
    <n v="1871"/>
    <n v="2.19"/>
    <n v="0"/>
    <x v="11"/>
  </r>
  <r>
    <d v="2019-09-01T00:00:00"/>
    <x v="81"/>
    <x v="16"/>
    <n v="28729"/>
    <n v="68.197000000000003"/>
    <n v="0"/>
    <n v="28918"/>
    <n v="60.216000000000001"/>
    <n v="0"/>
    <x v="11"/>
  </r>
  <r>
    <d v="2019-09-01T00:00:00"/>
    <x v="67"/>
    <x v="4"/>
    <n v="3864"/>
    <n v="80.373000000000005"/>
    <n v="0"/>
    <n v="4526"/>
    <n v="106.126"/>
    <n v="0"/>
    <x v="11"/>
  </r>
  <r>
    <d v="2019-09-01T00:00:00"/>
    <x v="62"/>
    <x v="16"/>
    <n v="7485"/>
    <n v="20.164999999999999"/>
    <n v="0"/>
    <n v="6811"/>
    <n v="6.9480000000000004"/>
    <n v="0"/>
    <x v="11"/>
  </r>
  <r>
    <d v="2019-09-01T00:00:00"/>
    <x v="38"/>
    <x v="1"/>
    <n v="1791"/>
    <n v="276.387"/>
    <n v="0"/>
    <n v="1229"/>
    <n v="542.29100000000005"/>
    <n v="0"/>
    <x v="11"/>
  </r>
  <r>
    <d v="2019-09-01T00:00:00"/>
    <x v="38"/>
    <x v="16"/>
    <n v="148278"/>
    <n v="7027.2280000000001"/>
    <n v="327.03199999999998"/>
    <n v="145450"/>
    <n v="7033.5110000000004"/>
    <n v="0"/>
    <x v="11"/>
  </r>
  <r>
    <d v="2019-09-01T00:00:00"/>
    <x v="40"/>
    <x v="29"/>
    <n v="1720"/>
    <n v="4.9850000000000003"/>
    <n v="0"/>
    <n v="1869"/>
    <n v="22.068000000000001"/>
    <n v="0"/>
    <x v="11"/>
  </r>
  <r>
    <d v="2019-09-01T00:00:00"/>
    <x v="41"/>
    <x v="31"/>
    <n v="6301"/>
    <n v="84.213999999999999"/>
    <n v="0"/>
    <n v="6654"/>
    <n v="233.64"/>
    <n v="0"/>
    <x v="11"/>
  </r>
  <r>
    <d v="2019-09-01T00:00:00"/>
    <x v="82"/>
    <x v="47"/>
    <n v="7776"/>
    <n v="250.49299999999999"/>
    <n v="9.5000000000000001E-2"/>
    <n v="7307"/>
    <n v="191.126"/>
    <n v="0"/>
    <x v="11"/>
  </r>
  <r>
    <d v="2019-09-01T00:00:00"/>
    <x v="42"/>
    <x v="1"/>
    <s v=".."/>
    <n v="547.15700000000004"/>
    <n v="0"/>
    <s v=".."/>
    <n v="673.01400000000001"/>
    <n v="0"/>
    <x v="11"/>
  </r>
  <r>
    <d v="2019-09-01T00:00:00"/>
    <x v="86"/>
    <x v="17"/>
    <n v="2430"/>
    <n v="16.507999999999999"/>
    <n v="0"/>
    <n v="2564"/>
    <n v="1.03"/>
    <n v="0"/>
    <x v="11"/>
  </r>
  <r>
    <d v="2019-09-01T00:00:00"/>
    <x v="43"/>
    <x v="17"/>
    <n v="34112"/>
    <n v="1240.8030000000001"/>
    <n v="62.195"/>
    <n v="35862"/>
    <n v="1592.548"/>
    <n v="2.3439999999999999"/>
    <x v="11"/>
  </r>
  <r>
    <d v="2019-09-01T00:00:00"/>
    <x v="83"/>
    <x v="4"/>
    <n v="1551"/>
    <n v="85.97"/>
    <n v="0"/>
    <n v="1963"/>
    <n v="69.146000000000001"/>
    <n v="0"/>
    <x v="11"/>
  </r>
  <r>
    <d v="2019-09-01T00:00:00"/>
    <x v="45"/>
    <x v="8"/>
    <n v="18082"/>
    <n v="359.28199999999998"/>
    <n v="166.65199999999999"/>
    <n v="18999"/>
    <n v="926.721"/>
    <n v="0.89600000000000002"/>
    <x v="11"/>
  </r>
  <r>
    <d v="2019-09-01T00:00:00"/>
    <x v="46"/>
    <x v="4"/>
    <s v=".."/>
    <s v=".."/>
    <s v=".."/>
    <s v=".."/>
    <n v="347.483"/>
    <n v="0"/>
    <x v="11"/>
  </r>
  <r>
    <d v="2019-09-01T00:00:00"/>
    <x v="46"/>
    <x v="15"/>
    <s v=".."/>
    <s v=".."/>
    <s v=".."/>
    <s v=".."/>
    <n v="235.649"/>
    <n v="0"/>
    <x v="11"/>
  </r>
  <r>
    <d v="2019-09-01T00:00:00"/>
    <x v="46"/>
    <x v="16"/>
    <s v=".."/>
    <s v=".."/>
    <s v=".."/>
    <s v=".."/>
    <n v="218.00200000000001"/>
    <n v="0"/>
    <x v="11"/>
  </r>
  <r>
    <d v="2019-09-01T00:00:00"/>
    <x v="46"/>
    <x v="8"/>
    <s v=".."/>
    <n v="1175.104"/>
    <n v="0"/>
    <s v=".."/>
    <s v=".."/>
    <s v=".."/>
    <x v="11"/>
  </r>
  <r>
    <d v="2019-09-01T00:00:00"/>
    <x v="47"/>
    <x v="26"/>
    <n v="14769"/>
    <n v="818.18799999999999"/>
    <n v="0"/>
    <n v="15846"/>
    <n v="468.375"/>
    <n v="0"/>
    <x v="11"/>
  </r>
  <r>
    <d v="2019-09-01T00:00:00"/>
    <x v="49"/>
    <x v="10"/>
    <n v="12561"/>
    <n v="23.431000000000001"/>
    <n v="0"/>
    <n v="12451"/>
    <n v="64.483999999999995"/>
    <n v="0"/>
    <x v="11"/>
  </r>
  <r>
    <d v="2019-09-01T00:00:00"/>
    <x v="49"/>
    <x v="20"/>
    <n v="7391"/>
    <n v="404.58"/>
    <n v="0"/>
    <n v="7522"/>
    <n v="283.20600000000002"/>
    <n v="0"/>
    <x v="11"/>
  </r>
  <r>
    <d v="2019-09-01T00:00:00"/>
    <x v="49"/>
    <x v="14"/>
    <n v="15709"/>
    <n v="25.300999999999998"/>
    <n v="0"/>
    <n v="14799"/>
    <n v="0.33500000000000002"/>
    <n v="0"/>
    <x v="11"/>
  </r>
  <r>
    <d v="2019-09-01T00:00:00"/>
    <x v="49"/>
    <x v="1"/>
    <n v="52761"/>
    <n v="23.655999999999999"/>
    <n v="0"/>
    <n v="58535"/>
    <n v="41.494"/>
    <n v="0"/>
    <x v="11"/>
  </r>
  <r>
    <d v="2019-09-01T00:00:00"/>
    <x v="49"/>
    <x v="9"/>
    <n v="1156"/>
    <n v="0"/>
    <n v="0"/>
    <n v="1248"/>
    <n v="6.8150000000000004"/>
    <n v="0"/>
    <x v="11"/>
  </r>
  <r>
    <d v="2019-09-01T00:00:00"/>
    <x v="49"/>
    <x v="29"/>
    <n v="500"/>
    <n v="0"/>
    <n v="0"/>
    <n v="592"/>
    <n v="12.116"/>
    <n v="0"/>
    <x v="11"/>
  </r>
  <r>
    <d v="2019-09-01T00:00:00"/>
    <x v="49"/>
    <x v="33"/>
    <n v="1012"/>
    <n v="1.335"/>
    <n v="0"/>
    <n v="1164"/>
    <n v="0.16600000000000001"/>
    <n v="0"/>
    <x v="11"/>
  </r>
  <r>
    <d v="2019-09-01T00:00:00"/>
    <x v="49"/>
    <x v="8"/>
    <n v="19138"/>
    <n v="433.51400000000001"/>
    <n v="0"/>
    <n v="19244"/>
    <n v="629.67100000000005"/>
    <n v="0"/>
    <x v="11"/>
  </r>
  <r>
    <d v="2019-09-01T00:00:00"/>
    <x v="49"/>
    <x v="12"/>
    <n v="2329"/>
    <n v="1.1759999999999999"/>
    <n v="0"/>
    <n v="2461"/>
    <n v="6.2050000000000001"/>
    <n v="0"/>
    <x v="11"/>
  </r>
  <r>
    <d v="2019-09-01T00:00:00"/>
    <x v="49"/>
    <x v="34"/>
    <n v="1842"/>
    <n v="0.55000000000000004"/>
    <n v="0"/>
    <n v="1789"/>
    <n v="0.33800000000000002"/>
    <n v="0"/>
    <x v="11"/>
  </r>
  <r>
    <d v="2019-09-01T00:00:00"/>
    <x v="72"/>
    <x v="4"/>
    <n v="8859"/>
    <n v="504.041"/>
    <n v="12.176"/>
    <n v="9187"/>
    <n v="540.18100000000004"/>
    <n v="0"/>
    <x v="11"/>
  </r>
  <r>
    <d v="2019-10-01T00:00:00"/>
    <x v="65"/>
    <x v="2"/>
    <n v="5962"/>
    <n v="5.4560000000000004"/>
    <n v="0.38600000000000001"/>
    <n v="5901"/>
    <n v="93.037000000000006"/>
    <n v="10.896000000000001"/>
    <x v="11"/>
  </r>
  <r>
    <d v="2019-10-01T00:00:00"/>
    <x v="2"/>
    <x v="3"/>
    <n v="17104"/>
    <n v="391.32799999999997"/>
    <n v="9.7750000000000004"/>
    <n v="11799"/>
    <n v="221.03100000000001"/>
    <n v="32.542999999999999"/>
    <x v="11"/>
  </r>
  <r>
    <d v="2019-10-01T00:00:00"/>
    <x v="87"/>
    <x v="1"/>
    <n v="124"/>
    <n v="0.54500000000000004"/>
    <n v="0"/>
    <n v="138"/>
    <n v="0"/>
    <n v="0"/>
    <x v="11"/>
  </r>
  <r>
    <d v="2019-10-01T00:00:00"/>
    <x v="3"/>
    <x v="4"/>
    <n v="12003"/>
    <n v="143.93799999999999"/>
    <n v="21.663"/>
    <n v="14687"/>
    <n v="319.28800000000001"/>
    <n v="3.75"/>
    <x v="11"/>
  </r>
  <r>
    <d v="2019-10-01T00:00:00"/>
    <x v="68"/>
    <x v="30"/>
    <n v="8121"/>
    <n v="146.529"/>
    <n v="2.0019999999999998"/>
    <n v="7491"/>
    <n v="134.06299999999999"/>
    <n v="0.02"/>
    <x v="11"/>
  </r>
  <r>
    <d v="2019-10-01T00:00:00"/>
    <x v="4"/>
    <x v="5"/>
    <n v="2434"/>
    <n v="48.167000000000002"/>
    <n v="0.247"/>
    <n v="2034"/>
    <n v="47.665999999999997"/>
    <n v="0"/>
    <x v="11"/>
  </r>
  <r>
    <d v="2019-10-01T00:00:00"/>
    <x v="5"/>
    <x v="6"/>
    <n v="1025"/>
    <n v="0.28100000000000003"/>
    <n v="0"/>
    <n v="1096"/>
    <n v="7.29"/>
    <n v="0"/>
    <x v="11"/>
  </r>
  <r>
    <d v="2019-10-01T00:00:00"/>
    <x v="5"/>
    <x v="1"/>
    <n v="122048"/>
    <n v="2023.3219999999999"/>
    <n v="175.93899999999999"/>
    <n v="123354"/>
    <n v="2379.83"/>
    <n v="5.0529999999999999"/>
    <x v="11"/>
  </r>
  <r>
    <d v="2019-10-01T00:00:00"/>
    <x v="6"/>
    <x v="9"/>
    <n v="6578"/>
    <n v="47.268999999999998"/>
    <n v="0"/>
    <n v="5925"/>
    <n v="286.56299999999999"/>
    <n v="0"/>
    <x v="11"/>
  </r>
  <r>
    <d v="2019-10-01T00:00:00"/>
    <x v="9"/>
    <x v="12"/>
    <n v="7857"/>
    <n v="5.0410000000000004"/>
    <n v="2.125"/>
    <n v="6745"/>
    <n v="27.459"/>
    <n v="4.5880000000000001"/>
    <x v="11"/>
  </r>
  <r>
    <d v="2019-10-01T00:00:00"/>
    <x v="10"/>
    <x v="13"/>
    <n v="50097"/>
    <n v="1002.909"/>
    <n v="0"/>
    <n v="39247"/>
    <n v="1037.8869999999999"/>
    <n v="0"/>
    <x v="11"/>
  </r>
  <r>
    <d v="2019-10-01T00:00:00"/>
    <x v="73"/>
    <x v="25"/>
    <n v="11060"/>
    <n v="510.18400000000003"/>
    <n v="17.959"/>
    <n v="10267"/>
    <n v="535.68399999999997"/>
    <n v="0"/>
    <x v="11"/>
  </r>
  <r>
    <d v="2019-10-01T00:00:00"/>
    <x v="74"/>
    <x v="8"/>
    <n v="7281"/>
    <n v="17.437000000000001"/>
    <n v="10.33"/>
    <n v="6096"/>
    <n v="195.661"/>
    <n v="0"/>
    <x v="11"/>
  </r>
  <r>
    <d v="2019-10-01T00:00:00"/>
    <x v="13"/>
    <x v="15"/>
    <n v="8687"/>
    <n v="145.501"/>
    <n v="17.638000000000002"/>
    <n v="8099"/>
    <n v="191.999"/>
    <n v="0"/>
    <x v="11"/>
  </r>
  <r>
    <d v="2019-10-01T00:00:00"/>
    <x v="80"/>
    <x v="14"/>
    <n v="4954"/>
    <n v="0"/>
    <n v="0"/>
    <n v="4032"/>
    <n v="0"/>
    <n v="0"/>
    <x v="11"/>
  </r>
  <r>
    <d v="2019-10-01T00:00:00"/>
    <x v="78"/>
    <x v="4"/>
    <n v="4882"/>
    <n v="234.94800000000001"/>
    <n v="0"/>
    <n v="3801"/>
    <n v="79.837999999999994"/>
    <n v="0"/>
    <x v="11"/>
  </r>
  <r>
    <d v="2019-10-01T00:00:00"/>
    <x v="14"/>
    <x v="16"/>
    <n v="3570"/>
    <n v="22.2"/>
    <n v="1.1000000000000001"/>
    <n v="2369"/>
    <n v="249.9"/>
    <n v="0"/>
    <x v="11"/>
  </r>
  <r>
    <d v="2019-10-01T00:00:00"/>
    <x v="14"/>
    <x v="18"/>
    <n v="5099"/>
    <n v="326.7"/>
    <n v="17.899999999999999"/>
    <n v="3821"/>
    <n v="65.3"/>
    <n v="0.1"/>
    <x v="11"/>
  </r>
  <r>
    <d v="2019-10-01T00:00:00"/>
    <x v="16"/>
    <x v="20"/>
    <n v="90928"/>
    <n v="3456.4009999999998"/>
    <n v="174.256"/>
    <n v="74833"/>
    <n v="3543.3890000000001"/>
    <n v="1.2509999999999999"/>
    <x v="11"/>
  </r>
  <r>
    <d v="2019-10-01T00:00:00"/>
    <x v="69"/>
    <x v="24"/>
    <n v="13064"/>
    <n v="350.27499999999998"/>
    <n v="0"/>
    <n v="10243"/>
    <n v="156.01"/>
    <n v="0"/>
    <x v="11"/>
  </r>
  <r>
    <d v="2019-10-01T00:00:00"/>
    <x v="17"/>
    <x v="1"/>
    <n v="5510"/>
    <n v="40.545000000000002"/>
    <n v="0.28499999999999998"/>
    <n v="5362"/>
    <n v="57.058999999999997"/>
    <n v="0"/>
    <x v="11"/>
  </r>
  <r>
    <d v="2019-10-01T00:00:00"/>
    <x v="17"/>
    <x v="21"/>
    <n v="18235"/>
    <n v="506.80200000000002"/>
    <n v="66.415999999999997"/>
    <n v="17417"/>
    <n v="873.51800000000003"/>
    <n v="1.56"/>
    <x v="11"/>
  </r>
  <r>
    <d v="2019-10-01T00:00:00"/>
    <x v="18"/>
    <x v="4"/>
    <n v="38057"/>
    <n v="1315.884"/>
    <n v="42.540999999999997"/>
    <n v="35441"/>
    <n v="1697.134"/>
    <n v="0"/>
    <x v="11"/>
  </r>
  <r>
    <d v="2019-10-01T00:00:00"/>
    <x v="19"/>
    <x v="4"/>
    <n v="46531"/>
    <n v="1701.079"/>
    <n v="118.31100000000001"/>
    <n v="45043"/>
    <n v="1173.5309999999999"/>
    <n v="31.254000000000001"/>
    <x v="11"/>
  </r>
  <r>
    <d v="2019-10-01T00:00:00"/>
    <x v="53"/>
    <x v="8"/>
    <n v="8270"/>
    <n v="135.41800000000001"/>
    <n v="30.870999999999999"/>
    <n v="6677"/>
    <n v="453.75200000000001"/>
    <n v="0"/>
    <x v="11"/>
  </r>
  <r>
    <d v="2019-10-01T00:00:00"/>
    <x v="85"/>
    <x v="4"/>
    <n v="309"/>
    <n v="0.185"/>
    <n v="0"/>
    <n v="337"/>
    <n v="4.7489999999999997"/>
    <n v="0"/>
    <x v="11"/>
  </r>
  <r>
    <d v="2019-10-01T00:00:00"/>
    <x v="21"/>
    <x v="20"/>
    <s v=".."/>
    <s v=".."/>
    <s v=".."/>
    <s v=".."/>
    <n v="217.72900000000001"/>
    <n v="0"/>
    <x v="11"/>
  </r>
  <r>
    <d v="2019-10-01T00:00:00"/>
    <x v="21"/>
    <x v="1"/>
    <n v="9023"/>
    <n v="208.495"/>
    <n v="0"/>
    <n v="8671"/>
    <n v="91.820999999999998"/>
    <n v="0"/>
    <x v="11"/>
  </r>
  <r>
    <d v="2019-10-01T00:00:00"/>
    <x v="21"/>
    <x v="16"/>
    <n v="8936"/>
    <n v="2.4390000000000001"/>
    <n v="2.9000000000000001E-2"/>
    <n v="4736"/>
    <n v="290.67700000000002"/>
    <n v="0"/>
    <x v="11"/>
  </r>
  <r>
    <d v="2019-10-01T00:00:00"/>
    <x v="21"/>
    <x v="23"/>
    <n v="126110"/>
    <n v="3291.7350000000001"/>
    <n v="45.338000000000001"/>
    <n v="68829"/>
    <n v="3397.355"/>
    <n v="72.823999999999998"/>
    <x v="11"/>
  </r>
  <r>
    <d v="2019-10-01T00:00:00"/>
    <x v="21"/>
    <x v="8"/>
    <s v=".."/>
    <n v="402.56200000000001"/>
    <n v="0"/>
    <s v=".."/>
    <s v=".."/>
    <s v=".."/>
    <x v="11"/>
  </r>
  <r>
    <d v="2019-10-01T00:00:00"/>
    <x v="22"/>
    <x v="23"/>
    <n v="54175"/>
    <n v="854.10199999999998"/>
    <n v="26.324000000000002"/>
    <n v="33853"/>
    <n v="1256.0820000000001"/>
    <n v="52.935000000000002"/>
    <x v="11"/>
  </r>
  <r>
    <d v="2019-10-01T00:00:00"/>
    <x v="23"/>
    <x v="21"/>
    <n v="5372"/>
    <n v="253.42500000000001"/>
    <n v="1.575"/>
    <n v="4514"/>
    <n v="74.090999999999994"/>
    <n v="0"/>
    <x v="11"/>
  </r>
  <r>
    <d v="2019-10-01T00:00:00"/>
    <x v="24"/>
    <x v="4"/>
    <s v=".."/>
    <s v=".."/>
    <s v=".."/>
    <s v=".."/>
    <n v="1913.1559999999999"/>
    <n v="0"/>
    <x v="11"/>
  </r>
  <r>
    <d v="2019-10-01T00:00:00"/>
    <x v="24"/>
    <x v="16"/>
    <s v=".."/>
    <n v="1071.306"/>
    <n v="0"/>
    <s v=".."/>
    <s v=".."/>
    <s v=".."/>
    <x v="11"/>
  </r>
  <r>
    <d v="2019-10-01T00:00:00"/>
    <x v="24"/>
    <x v="8"/>
    <s v=".."/>
    <n v="1188.8399999999999"/>
    <n v="0"/>
    <s v=".."/>
    <s v=".."/>
    <s v=".."/>
    <x v="11"/>
  </r>
  <r>
    <d v="2019-10-01T00:00:00"/>
    <x v="59"/>
    <x v="10"/>
    <n v="23534"/>
    <n v="273.053"/>
    <n v="4.2999999999999997E-2"/>
    <n v="21793"/>
    <n v="225.904"/>
    <n v="7.6319999999999997"/>
    <x v="11"/>
  </r>
  <r>
    <d v="2019-10-01T00:00:00"/>
    <x v="25"/>
    <x v="14"/>
    <n v="26896"/>
    <n v="501.495"/>
    <n v="102.30500000000001"/>
    <n v="24344"/>
    <n v="202.93799999999999"/>
    <n v="0"/>
    <x v="11"/>
  </r>
  <r>
    <d v="2019-10-01T00:00:00"/>
    <x v="60"/>
    <x v="4"/>
    <n v="10920"/>
    <n v="310.26799999999997"/>
    <n v="0"/>
    <n v="9374"/>
    <n v="98.924000000000007"/>
    <n v="0"/>
    <x v="11"/>
  </r>
  <r>
    <d v="2019-10-01T00:00:00"/>
    <x v="26"/>
    <x v="8"/>
    <n v="11855"/>
    <n v="172.321"/>
    <n v="0"/>
    <n v="10974"/>
    <n v="214.49299999999999"/>
    <n v="0"/>
    <x v="11"/>
  </r>
  <r>
    <d v="2019-10-01T00:00:00"/>
    <x v="54"/>
    <x v="14"/>
    <n v="15342"/>
    <n v="9.8330000000000002"/>
    <n v="0"/>
    <n v="14150"/>
    <n v="4.0389999999999997"/>
    <n v="0"/>
    <x v="11"/>
  </r>
  <r>
    <d v="2019-10-01T00:00:00"/>
    <x v="58"/>
    <x v="25"/>
    <n v="10712"/>
    <n v="460.77"/>
    <n v="85.292000000000002"/>
    <n v="10528"/>
    <n v="651.06899999999996"/>
    <n v="0.42799999999999999"/>
    <x v="11"/>
  </r>
  <r>
    <d v="2019-10-01T00:00:00"/>
    <x v="28"/>
    <x v="10"/>
    <n v="3915"/>
    <n v="0.80300000000000005"/>
    <n v="0"/>
    <n v="3447"/>
    <n v="1.1830000000000001"/>
    <n v="0"/>
    <x v="11"/>
  </r>
  <r>
    <d v="2019-10-01T00:00:00"/>
    <x v="28"/>
    <x v="14"/>
    <n v="70398"/>
    <n v="413.25799999999998"/>
    <n v="1.107"/>
    <n v="66038"/>
    <n v="10.395"/>
    <n v="0.77400000000000002"/>
    <x v="11"/>
  </r>
  <r>
    <d v="2019-10-01T00:00:00"/>
    <x v="28"/>
    <x v="25"/>
    <n v="19376"/>
    <n v="129.99"/>
    <n v="11.353"/>
    <n v="14768"/>
    <n v="7.4930000000000003"/>
    <n v="0"/>
    <x v="11"/>
  </r>
  <r>
    <d v="2019-10-01T00:00:00"/>
    <x v="28"/>
    <x v="1"/>
    <n v="35737"/>
    <n v="6.5339999999999998"/>
    <n v="0"/>
    <n v="35582"/>
    <n v="13.643000000000001"/>
    <n v="0"/>
    <x v="11"/>
  </r>
  <r>
    <d v="2019-10-01T00:00:00"/>
    <x v="28"/>
    <x v="16"/>
    <n v="2609"/>
    <n v="38.034999999999997"/>
    <n v="0.23200000000000001"/>
    <n v="1763"/>
    <n v="12.456"/>
    <n v="0"/>
    <x v="11"/>
  </r>
  <r>
    <d v="2019-10-01T00:00:00"/>
    <x v="28"/>
    <x v="17"/>
    <n v="14147"/>
    <n v="225.64400000000001"/>
    <n v="1.879"/>
    <n v="12737"/>
    <n v="50.912999999999997"/>
    <n v="2.7639999999999998"/>
    <x v="11"/>
  </r>
  <r>
    <d v="2019-10-01T00:00:00"/>
    <x v="28"/>
    <x v="8"/>
    <n v="12894"/>
    <n v="57.030999999999999"/>
    <n v="5.4859999999999998"/>
    <n v="10690"/>
    <n v="54.884999999999998"/>
    <n v="2.6960000000000002"/>
    <x v="11"/>
  </r>
  <r>
    <d v="2019-10-01T00:00:00"/>
    <x v="28"/>
    <x v="26"/>
    <n v="8344"/>
    <n v="238.226"/>
    <n v="0"/>
    <n v="7262"/>
    <n v="19.469000000000001"/>
    <n v="0"/>
    <x v="11"/>
  </r>
  <r>
    <d v="2019-10-01T00:00:00"/>
    <x v="57"/>
    <x v="16"/>
    <n v="3401"/>
    <n v="3.3570000000000002"/>
    <n v="0"/>
    <n v="2612"/>
    <n v="0.44500000000000001"/>
    <n v="0"/>
    <x v="11"/>
  </r>
  <r>
    <d v="2019-10-01T00:00:00"/>
    <x v="29"/>
    <x v="15"/>
    <n v="13023"/>
    <n v="121.827"/>
    <n v="121.71299999999999"/>
    <n v="11292"/>
    <n v="233.23400000000001"/>
    <n v="5.7729999999999997"/>
    <x v="11"/>
  </r>
  <r>
    <d v="2019-10-01T00:00:00"/>
    <x v="77"/>
    <x v="27"/>
    <n v="4662"/>
    <n v="109.52"/>
    <n v="0"/>
    <n v="4323"/>
    <n v="181.15"/>
    <n v="54.664999999999999"/>
    <x v="11"/>
  </r>
  <r>
    <d v="2019-10-01T00:00:00"/>
    <x v="77"/>
    <x v="1"/>
    <n v="3183"/>
    <n v="27.577999999999999"/>
    <n v="0"/>
    <n v="3113"/>
    <n v="92.411000000000001"/>
    <n v="2.7109999999999999"/>
    <x v="11"/>
  </r>
  <r>
    <d v="2019-10-01T00:00:00"/>
    <x v="31"/>
    <x v="13"/>
    <n v="53012"/>
    <n v="2059.5520000000001"/>
    <n v="37.168999999999997"/>
    <n v="44081"/>
    <n v="2019.33"/>
    <n v="0"/>
    <x v="11"/>
  </r>
  <r>
    <d v="2019-10-01T00:00:00"/>
    <x v="71"/>
    <x v="14"/>
    <n v="12205"/>
    <n v="0"/>
    <n v="0"/>
    <n v="11723"/>
    <n v="0"/>
    <n v="0"/>
    <x v="11"/>
  </r>
  <r>
    <d v="2019-10-01T00:00:00"/>
    <x v="71"/>
    <x v="13"/>
    <n v="10133"/>
    <n v="0"/>
    <n v="0"/>
    <n v="7469"/>
    <n v="0"/>
    <n v="0"/>
    <x v="11"/>
  </r>
  <r>
    <d v="2019-10-01T00:00:00"/>
    <x v="66"/>
    <x v="28"/>
    <n v="776"/>
    <n v="4.7359999999999998"/>
    <n v="1.0999999999999999E-2"/>
    <n v="779"/>
    <n v="98.933000000000007"/>
    <n v="0.79900000000000004"/>
    <x v="11"/>
  </r>
  <r>
    <d v="2019-10-01T00:00:00"/>
    <x v="34"/>
    <x v="9"/>
    <s v=".."/>
    <n v="2.871"/>
    <n v="0"/>
    <s v=".."/>
    <n v="42.268999999999998"/>
    <n v="0"/>
    <x v="11"/>
  </r>
  <r>
    <d v="2019-10-01T00:00:00"/>
    <x v="35"/>
    <x v="24"/>
    <n v="15512"/>
    <n v="121.746"/>
    <n v="0"/>
    <n v="13525"/>
    <n v="286.21899999999999"/>
    <n v="0"/>
    <x v="11"/>
  </r>
  <r>
    <d v="2019-10-01T00:00:00"/>
    <x v="64"/>
    <x v="4"/>
    <s v=".."/>
    <s v=".."/>
    <s v=".."/>
    <s v=".."/>
    <n v="203.22"/>
    <n v="0"/>
    <x v="11"/>
  </r>
  <r>
    <d v="2019-10-01T00:00:00"/>
    <x v="64"/>
    <x v="25"/>
    <s v=".."/>
    <n v="403.67500000000001"/>
    <n v="0"/>
    <s v=".."/>
    <n v="95.325999999999993"/>
    <n v="0"/>
    <x v="11"/>
  </r>
  <r>
    <d v="2019-10-01T00:00:00"/>
    <x v="64"/>
    <x v="15"/>
    <s v=".."/>
    <s v=".."/>
    <s v=".."/>
    <s v=".."/>
    <n v="3.488"/>
    <n v="0"/>
    <x v="11"/>
  </r>
  <r>
    <d v="2019-10-01T00:00:00"/>
    <x v="64"/>
    <x v="21"/>
    <s v=".."/>
    <s v=".."/>
    <s v=".."/>
    <s v=".."/>
    <n v="12.33"/>
    <n v="0"/>
    <x v="11"/>
  </r>
  <r>
    <d v="2019-10-01T00:00:00"/>
    <x v="64"/>
    <x v="8"/>
    <s v=".."/>
    <n v="306.87099999999998"/>
    <n v="0"/>
    <s v=".."/>
    <s v=".."/>
    <s v=".."/>
    <x v="11"/>
  </r>
  <r>
    <d v="2019-10-01T00:00:00"/>
    <x v="36"/>
    <x v="27"/>
    <n v="6038"/>
    <n v="29.608000000000001"/>
    <n v="0"/>
    <n v="5829"/>
    <n v="1.1519999999999999"/>
    <n v="1.8819999999999999"/>
    <x v="11"/>
  </r>
  <r>
    <d v="2019-10-01T00:00:00"/>
    <x v="36"/>
    <x v="4"/>
    <n v="11971"/>
    <n v="385.61399999999998"/>
    <n v="58.893999999999998"/>
    <n v="11146"/>
    <n v="656.524"/>
    <n v="22.074999999999999"/>
    <x v="11"/>
  </r>
  <r>
    <d v="2019-10-01T00:00:00"/>
    <x v="36"/>
    <x v="10"/>
    <n v="2536"/>
    <n v="2.5000000000000001E-2"/>
    <n v="0"/>
    <n v="2189"/>
    <n v="0.77200000000000002"/>
    <n v="1.2330000000000001"/>
    <x v="11"/>
  </r>
  <r>
    <d v="2019-10-01T00:00:00"/>
    <x v="36"/>
    <x v="20"/>
    <n v="26198"/>
    <n v="1158.617"/>
    <n v="50.747999999999998"/>
    <n v="23164"/>
    <n v="686.45699999999999"/>
    <n v="32.052"/>
    <x v="11"/>
  </r>
  <r>
    <d v="2019-10-01T00:00:00"/>
    <x v="36"/>
    <x v="14"/>
    <n v="16487"/>
    <n v="234.518"/>
    <n v="0.72499999999999998"/>
    <n v="14677"/>
    <n v="79.418000000000006"/>
    <n v="1.228"/>
    <x v="11"/>
  </r>
  <r>
    <d v="2019-10-01T00:00:00"/>
    <x v="36"/>
    <x v="25"/>
    <n v="29221"/>
    <n v="403.03899999999999"/>
    <n v="56.302999999999997"/>
    <n v="26108"/>
    <n v="266.41000000000003"/>
    <n v="58.481999999999999"/>
    <x v="11"/>
  </r>
  <r>
    <d v="2019-10-01T00:00:00"/>
    <x v="36"/>
    <x v="13"/>
    <s v=".."/>
    <s v=".."/>
    <s v=".."/>
    <s v=".."/>
    <n v="113.235"/>
    <n v="0"/>
    <x v="11"/>
  </r>
  <r>
    <d v="2019-10-01T00:00:00"/>
    <x v="36"/>
    <x v="2"/>
    <n v="3363"/>
    <n v="1.036"/>
    <n v="0.46100000000000002"/>
    <n v="2908"/>
    <n v="0.752"/>
    <n v="2.919"/>
    <x v="11"/>
  </r>
  <r>
    <d v="2019-10-01T00:00:00"/>
    <x v="36"/>
    <x v="1"/>
    <n v="79964"/>
    <n v="716.18399999999997"/>
    <n v="2.508"/>
    <n v="83732"/>
    <n v="1532.576"/>
    <n v="227.773"/>
    <x v="11"/>
  </r>
  <r>
    <d v="2019-10-01T00:00:00"/>
    <x v="36"/>
    <x v="9"/>
    <n v="4756"/>
    <n v="0"/>
    <n v="0"/>
    <n v="4034"/>
    <n v="4.4539999999999997"/>
    <n v="5.78"/>
    <x v="11"/>
  </r>
  <r>
    <d v="2019-10-01T00:00:00"/>
    <x v="36"/>
    <x v="24"/>
    <n v="6350"/>
    <n v="133.67400000000001"/>
    <n v="0"/>
    <n v="5783"/>
    <n v="143.375"/>
    <n v="3.214"/>
    <x v="11"/>
  </r>
  <r>
    <d v="2019-10-01T00:00:00"/>
    <x v="36"/>
    <x v="16"/>
    <n v="49387"/>
    <n v="1035.317"/>
    <n v="43.139000000000003"/>
    <n v="41773"/>
    <n v="906.82100000000003"/>
    <n v="143.083"/>
    <x v="11"/>
  </r>
  <r>
    <d v="2019-10-01T00:00:00"/>
    <x v="36"/>
    <x v="31"/>
    <n v="6327"/>
    <n v="154.73599999999999"/>
    <n v="1.6459999999999999"/>
    <n v="6077"/>
    <n v="20.462"/>
    <n v="2.6520000000000001"/>
    <x v="11"/>
  </r>
  <r>
    <d v="2019-10-01T00:00:00"/>
    <x v="36"/>
    <x v="17"/>
    <n v="7753"/>
    <n v="187.941"/>
    <n v="2.3610000000000002"/>
    <n v="6598"/>
    <n v="55.819000000000003"/>
    <n v="20.963999999999999"/>
    <x v="11"/>
  </r>
  <r>
    <d v="2019-10-01T00:00:00"/>
    <x v="36"/>
    <x v="18"/>
    <n v="12345"/>
    <n v="249.25299999999999"/>
    <n v="6.6470000000000002"/>
    <n v="10980"/>
    <n v="15.39"/>
    <n v="56.314999999999998"/>
    <x v="11"/>
  </r>
  <r>
    <d v="2019-10-01T00:00:00"/>
    <x v="36"/>
    <x v="8"/>
    <n v="60117"/>
    <n v="1955.84"/>
    <n v="89.617000000000004"/>
    <n v="54864"/>
    <n v="178.52699999999999"/>
    <n v="223.13499999999999"/>
    <x v="11"/>
  </r>
  <r>
    <d v="2019-10-01T00:00:00"/>
    <x v="55"/>
    <x v="35"/>
    <n v="58766"/>
    <n v="1167.4280000000001"/>
    <n v="97.546000000000006"/>
    <n v="40604"/>
    <n v="2529.6869999999999"/>
    <n v="2.64"/>
    <x v="11"/>
  </r>
  <r>
    <d v="2019-10-01T00:00:00"/>
    <x v="37"/>
    <x v="32"/>
    <n v="7833"/>
    <n v="196.37700000000001"/>
    <n v="2.3E-2"/>
    <n v="5678"/>
    <n v="268.52600000000001"/>
    <n v="0"/>
    <x v="11"/>
  </r>
  <r>
    <d v="2019-10-01T00:00:00"/>
    <x v="84"/>
    <x v="34"/>
    <n v="1947"/>
    <n v="1.2909999999999999"/>
    <n v="3.5000000000000003E-2"/>
    <n v="1633"/>
    <n v="2.6440000000000001"/>
    <n v="0.155"/>
    <x v="11"/>
  </r>
  <r>
    <d v="2019-10-01T00:00:00"/>
    <x v="81"/>
    <x v="16"/>
    <n v="34260"/>
    <n v="105.22199999999999"/>
    <n v="0"/>
    <n v="28980"/>
    <n v="97.201999999999998"/>
    <n v="0"/>
    <x v="11"/>
  </r>
  <r>
    <d v="2019-10-01T00:00:00"/>
    <x v="67"/>
    <x v="4"/>
    <n v="5151"/>
    <n v="101.934"/>
    <n v="0"/>
    <n v="4510"/>
    <n v="106.613"/>
    <n v="0"/>
    <x v="11"/>
  </r>
  <r>
    <d v="2019-10-01T00:00:00"/>
    <x v="62"/>
    <x v="16"/>
    <n v="8325"/>
    <n v="15.598000000000001"/>
    <n v="0"/>
    <n v="7340"/>
    <n v="7.7460000000000004"/>
    <n v="0"/>
    <x v="11"/>
  </r>
  <r>
    <d v="2019-10-01T00:00:00"/>
    <x v="38"/>
    <x v="1"/>
    <n v="2710"/>
    <n v="178.58799999999999"/>
    <n v="0"/>
    <n v="1384"/>
    <n v="533.74"/>
    <n v="0"/>
    <x v="11"/>
  </r>
  <r>
    <d v="2019-10-01T00:00:00"/>
    <x v="38"/>
    <x v="16"/>
    <n v="162332"/>
    <n v="7639.7219999999998"/>
    <n v="349.14499999999998"/>
    <n v="140385"/>
    <n v="8165.8649999999998"/>
    <n v="0"/>
    <x v="11"/>
  </r>
  <r>
    <d v="2019-10-01T00:00:00"/>
    <x v="40"/>
    <x v="29"/>
    <n v="1913"/>
    <n v="4.702"/>
    <n v="0"/>
    <n v="1640"/>
    <n v="33.658000000000001"/>
    <n v="0"/>
    <x v="11"/>
  </r>
  <r>
    <d v="2019-10-01T00:00:00"/>
    <x v="41"/>
    <x v="31"/>
    <n v="6696"/>
    <n v="88.573999999999998"/>
    <n v="0"/>
    <n v="4996"/>
    <n v="286.47899999999998"/>
    <n v="0"/>
    <x v="11"/>
  </r>
  <r>
    <d v="2019-10-01T00:00:00"/>
    <x v="82"/>
    <x v="47"/>
    <n v="8327"/>
    <n v="240.93299999999999"/>
    <n v="0"/>
    <n v="6576"/>
    <n v="284.93"/>
    <n v="0"/>
    <x v="11"/>
  </r>
  <r>
    <d v="2019-10-01T00:00:00"/>
    <x v="42"/>
    <x v="1"/>
    <s v=".."/>
    <n v="586.90499999999997"/>
    <n v="0"/>
    <s v=".."/>
    <n v="763.65599999999995"/>
    <n v="0"/>
    <x v="11"/>
  </r>
  <r>
    <d v="2019-10-01T00:00:00"/>
    <x v="86"/>
    <x v="17"/>
    <n v="3345"/>
    <n v="35.838000000000001"/>
    <n v="0"/>
    <n v="2581"/>
    <n v="2.0299999999999998"/>
    <n v="0"/>
    <x v="11"/>
  </r>
  <r>
    <d v="2019-10-01T00:00:00"/>
    <x v="43"/>
    <x v="17"/>
    <n v="38420"/>
    <n v="1177.9670000000001"/>
    <n v="62.347000000000001"/>
    <n v="36259"/>
    <n v="1492.58"/>
    <n v="2.9129999999999998"/>
    <x v="11"/>
  </r>
  <r>
    <d v="2019-10-01T00:00:00"/>
    <x v="83"/>
    <x v="4"/>
    <n v="2034"/>
    <n v="89.53"/>
    <n v="0"/>
    <n v="1239"/>
    <n v="48.965000000000003"/>
    <n v="0"/>
    <x v="11"/>
  </r>
  <r>
    <d v="2019-10-01T00:00:00"/>
    <x v="45"/>
    <x v="8"/>
    <n v="20013"/>
    <n v="425.35300000000001"/>
    <n v="186.637"/>
    <n v="16362"/>
    <n v="992.71799999999996"/>
    <n v="0.01"/>
    <x v="11"/>
  </r>
  <r>
    <d v="2019-10-01T00:00:00"/>
    <x v="46"/>
    <x v="4"/>
    <s v=".."/>
    <s v=".."/>
    <s v=".."/>
    <s v=".."/>
    <n v="361.22800000000001"/>
    <n v="0"/>
    <x v="11"/>
  </r>
  <r>
    <d v="2019-10-01T00:00:00"/>
    <x v="46"/>
    <x v="15"/>
    <s v=".."/>
    <s v=".."/>
    <s v=".."/>
    <s v=".."/>
    <n v="66.328999999999994"/>
    <n v="0"/>
    <x v="11"/>
  </r>
  <r>
    <d v="2019-10-01T00:00:00"/>
    <x v="46"/>
    <x v="16"/>
    <s v=".."/>
    <s v=".."/>
    <s v=".."/>
    <s v=".."/>
    <n v="239.86099999999999"/>
    <n v="0"/>
    <x v="11"/>
  </r>
  <r>
    <d v="2019-10-01T00:00:00"/>
    <x v="46"/>
    <x v="8"/>
    <s v=".."/>
    <n v="1325.855"/>
    <n v="0"/>
    <s v=".."/>
    <n v="22.076000000000001"/>
    <n v="0"/>
    <x v="11"/>
  </r>
  <r>
    <d v="2019-10-01T00:00:00"/>
    <x v="47"/>
    <x v="26"/>
    <n v="16588"/>
    <n v="808.505"/>
    <n v="0"/>
    <n v="13498"/>
    <n v="450.94799999999998"/>
    <n v="0"/>
    <x v="11"/>
  </r>
  <r>
    <d v="2019-10-01T00:00:00"/>
    <x v="49"/>
    <x v="10"/>
    <n v="12445"/>
    <n v="13.275"/>
    <n v="0"/>
    <n v="12002"/>
    <n v="48.1"/>
    <n v="0"/>
    <x v="11"/>
  </r>
  <r>
    <d v="2019-10-01T00:00:00"/>
    <x v="49"/>
    <x v="20"/>
    <n v="10670"/>
    <n v="506.90899999999999"/>
    <n v="0"/>
    <n v="9026"/>
    <n v="365.09800000000001"/>
    <n v="0"/>
    <x v="11"/>
  </r>
  <r>
    <d v="2019-10-01T00:00:00"/>
    <x v="49"/>
    <x v="14"/>
    <n v="16314"/>
    <n v="27.341999999999999"/>
    <n v="0"/>
    <n v="14034"/>
    <n v="9.5000000000000001E-2"/>
    <n v="0"/>
    <x v="11"/>
  </r>
  <r>
    <d v="2019-10-01T00:00:00"/>
    <x v="49"/>
    <x v="1"/>
    <n v="59026"/>
    <n v="29.048999999999999"/>
    <n v="0"/>
    <n v="61373"/>
    <n v="59.906999999999996"/>
    <n v="0"/>
    <x v="11"/>
  </r>
  <r>
    <d v="2019-10-01T00:00:00"/>
    <x v="49"/>
    <x v="9"/>
    <n v="1299"/>
    <n v="0"/>
    <n v="0"/>
    <n v="1169"/>
    <n v="5.8250000000000002"/>
    <n v="0"/>
    <x v="11"/>
  </r>
  <r>
    <d v="2019-10-01T00:00:00"/>
    <x v="49"/>
    <x v="29"/>
    <n v="668"/>
    <n v="0"/>
    <n v="0"/>
    <n v="695"/>
    <n v="11.976000000000001"/>
    <n v="0"/>
    <x v="11"/>
  </r>
  <r>
    <d v="2019-10-01T00:00:00"/>
    <x v="49"/>
    <x v="33"/>
    <n v="1186"/>
    <n v="1.581"/>
    <n v="0"/>
    <n v="1113"/>
    <n v="0.45600000000000002"/>
    <n v="0"/>
    <x v="11"/>
  </r>
  <r>
    <d v="2019-10-01T00:00:00"/>
    <x v="49"/>
    <x v="8"/>
    <n v="23821"/>
    <n v="530.45699999999999"/>
    <n v="0"/>
    <n v="20106"/>
    <n v="814.70299999999997"/>
    <n v="0"/>
    <x v="11"/>
  </r>
  <r>
    <d v="2019-10-01T00:00:00"/>
    <x v="49"/>
    <x v="12"/>
    <n v="2361"/>
    <n v="1.9710000000000001"/>
    <n v="0"/>
    <n v="2098"/>
    <n v="6.125"/>
    <n v="0"/>
    <x v="11"/>
  </r>
  <r>
    <d v="2019-10-01T00:00:00"/>
    <x v="49"/>
    <x v="34"/>
    <n v="1815"/>
    <n v="0.68600000000000005"/>
    <n v="0"/>
    <n v="1599"/>
    <n v="0.59199999999999997"/>
    <n v="0"/>
    <x v="11"/>
  </r>
  <r>
    <d v="2019-10-01T00:00:00"/>
    <x v="72"/>
    <x v="4"/>
    <n v="9759"/>
    <n v="549.02499999999998"/>
    <n v="20.709"/>
    <n v="8367"/>
    <n v="552.673"/>
    <n v="0"/>
    <x v="11"/>
  </r>
  <r>
    <d v="2019-11-01T00:00:00"/>
    <x v="65"/>
    <x v="2"/>
    <n v="5233"/>
    <n v="2.8460000000000001"/>
    <n v="0.57299999999999995"/>
    <n v="5542"/>
    <n v="87.745999999999995"/>
    <n v="7.4749999999999996"/>
    <x v="11"/>
  </r>
  <r>
    <d v="2019-11-01T00:00:00"/>
    <x v="2"/>
    <x v="3"/>
    <n v="14694"/>
    <n v="354.92599999999999"/>
    <n v="14.382999999999999"/>
    <n v="14857"/>
    <n v="409.74"/>
    <n v="27.411000000000001"/>
    <x v="11"/>
  </r>
  <r>
    <d v="2019-11-01T00:00:00"/>
    <x v="87"/>
    <x v="1"/>
    <n v="166"/>
    <n v="1.0049999999999999"/>
    <n v="0"/>
    <n v="137"/>
    <n v="0"/>
    <n v="0"/>
    <x v="11"/>
  </r>
  <r>
    <d v="2019-11-01T00:00:00"/>
    <x v="3"/>
    <x v="4"/>
    <n v="16089"/>
    <n v="264.43700000000001"/>
    <n v="25.378"/>
    <n v="20320"/>
    <n v="618.89"/>
    <n v="1.9950000000000001"/>
    <x v="11"/>
  </r>
  <r>
    <d v="2019-11-01T00:00:00"/>
    <x v="68"/>
    <x v="30"/>
    <n v="7051"/>
    <n v="197.298"/>
    <n v="15.977"/>
    <n v="7790"/>
    <n v="168.99600000000001"/>
    <n v="0"/>
    <x v="11"/>
  </r>
  <r>
    <d v="2019-11-01T00:00:00"/>
    <x v="4"/>
    <x v="5"/>
    <n v="2028"/>
    <n v="28.602"/>
    <n v="0.34499999999999997"/>
    <n v="1786"/>
    <n v="58.667999999999999"/>
    <n v="0"/>
    <x v="11"/>
  </r>
  <r>
    <d v="2019-11-01T00:00:00"/>
    <x v="5"/>
    <x v="6"/>
    <n v="1204"/>
    <n v="2.5000000000000001E-2"/>
    <n v="1.4E-2"/>
    <n v="1369"/>
    <n v="6.63"/>
    <n v="0"/>
    <x v="11"/>
  </r>
  <r>
    <d v="2019-11-01T00:00:00"/>
    <x v="5"/>
    <x v="1"/>
    <n v="119682"/>
    <n v="2233.1669999999999"/>
    <n v="199.82499999999999"/>
    <n v="123412"/>
    <n v="3013.6379999999999"/>
    <n v="18.452999999999999"/>
    <x v="11"/>
  </r>
  <r>
    <d v="2019-11-01T00:00:00"/>
    <x v="6"/>
    <x v="9"/>
    <n v="5917"/>
    <n v="47.115000000000002"/>
    <n v="0"/>
    <n v="6231"/>
    <n v="350.63"/>
    <n v="0"/>
    <x v="11"/>
  </r>
  <r>
    <d v="2019-11-01T00:00:00"/>
    <x v="9"/>
    <x v="12"/>
    <n v="5930"/>
    <n v="2.6709999999999998"/>
    <n v="2.31"/>
    <n v="5491"/>
    <n v="33.069000000000003"/>
    <n v="5.6070000000000002"/>
    <x v="11"/>
  </r>
  <r>
    <d v="2019-11-01T00:00:00"/>
    <x v="10"/>
    <x v="13"/>
    <n v="37283"/>
    <n v="732.298"/>
    <n v="0"/>
    <n v="38393"/>
    <n v="1338.2529999999999"/>
    <n v="0"/>
    <x v="11"/>
  </r>
  <r>
    <d v="2019-11-01T00:00:00"/>
    <x v="73"/>
    <x v="25"/>
    <n v="10294"/>
    <n v="552.25099999999998"/>
    <n v="2.2189999999999999"/>
    <n v="10175"/>
    <n v="684.726"/>
    <n v="0"/>
    <x v="11"/>
  </r>
  <r>
    <d v="2019-11-01T00:00:00"/>
    <x v="74"/>
    <x v="8"/>
    <n v="6976"/>
    <n v="24.245000000000001"/>
    <n v="15.09"/>
    <n v="6145"/>
    <n v="185.79300000000001"/>
    <n v="0"/>
    <x v="11"/>
  </r>
  <r>
    <d v="2019-11-01T00:00:00"/>
    <x v="13"/>
    <x v="15"/>
    <n v="11033"/>
    <n v="164.904"/>
    <n v="17.484999999999999"/>
    <n v="10029"/>
    <n v="169.64099999999999"/>
    <n v="0"/>
    <x v="11"/>
  </r>
  <r>
    <d v="2019-11-01T00:00:00"/>
    <x v="80"/>
    <x v="14"/>
    <n v="3163"/>
    <n v="0"/>
    <n v="0"/>
    <n v="2449"/>
    <n v="0"/>
    <n v="0"/>
    <x v="11"/>
  </r>
  <r>
    <d v="2019-11-01T00:00:00"/>
    <x v="78"/>
    <x v="4"/>
    <n v="3734"/>
    <n v="264.42500000000001"/>
    <n v="0"/>
    <n v="4342"/>
    <n v="121.533"/>
    <n v="0"/>
    <x v="11"/>
  </r>
  <r>
    <d v="2019-11-01T00:00:00"/>
    <x v="14"/>
    <x v="16"/>
    <n v="3377"/>
    <n v="12.8"/>
    <n v="0"/>
    <n v="3298"/>
    <n v="228.9"/>
    <n v="0"/>
    <x v="11"/>
  </r>
  <r>
    <d v="2019-11-01T00:00:00"/>
    <x v="14"/>
    <x v="18"/>
    <n v="4871"/>
    <n v="294.8"/>
    <n v="17.7"/>
    <n v="4322"/>
    <n v="61.8"/>
    <n v="0.3"/>
    <x v="11"/>
  </r>
  <r>
    <d v="2019-11-01T00:00:00"/>
    <x v="16"/>
    <x v="20"/>
    <n v="71012"/>
    <n v="3167.0889999999999"/>
    <n v="276.12299999999999"/>
    <n v="74429"/>
    <n v="3185.65"/>
    <n v="1.331"/>
    <x v="11"/>
  </r>
  <r>
    <d v="2019-11-01T00:00:00"/>
    <x v="69"/>
    <x v="24"/>
    <n v="9493"/>
    <n v="371.11799999999999"/>
    <n v="0"/>
    <n v="9832"/>
    <n v="501.51499999999999"/>
    <n v="0"/>
    <x v="11"/>
  </r>
  <r>
    <d v="2019-11-01T00:00:00"/>
    <x v="17"/>
    <x v="1"/>
    <n v="4716"/>
    <n v="69.073999999999998"/>
    <n v="0"/>
    <n v="5213"/>
    <n v="126.03400000000001"/>
    <n v="0"/>
    <x v="11"/>
  </r>
  <r>
    <d v="2019-11-01T00:00:00"/>
    <x v="17"/>
    <x v="21"/>
    <n v="14836"/>
    <n v="472.928"/>
    <n v="58.481000000000002"/>
    <n v="17974"/>
    <n v="904.49599999999998"/>
    <n v="2.589"/>
    <x v="11"/>
  </r>
  <r>
    <d v="2019-11-01T00:00:00"/>
    <x v="18"/>
    <x v="4"/>
    <n v="37204"/>
    <n v="1244.9280000000001"/>
    <n v="66.882999999999996"/>
    <n v="41974"/>
    <n v="2232.527"/>
    <n v="0"/>
    <x v="11"/>
  </r>
  <r>
    <d v="2019-11-01T00:00:00"/>
    <x v="19"/>
    <x v="4"/>
    <n v="52067"/>
    <n v="2139.6390000000001"/>
    <n v="109.84399999999999"/>
    <n v="53318"/>
    <n v="1494.1780000000001"/>
    <n v="29.548999999999999"/>
    <x v="11"/>
  </r>
  <r>
    <d v="2019-11-01T00:00:00"/>
    <x v="88"/>
    <x v="14"/>
    <n v="1043"/>
    <n v="8.5860000000000003"/>
    <n v="0"/>
    <n v="1248"/>
    <n v="8.0630000000000006"/>
    <n v="0"/>
    <x v="11"/>
  </r>
  <r>
    <d v="2019-11-01T00:00:00"/>
    <x v="53"/>
    <x v="8"/>
    <n v="8174"/>
    <n v="218.12899999999999"/>
    <n v="44.444000000000003"/>
    <n v="7134"/>
    <n v="359.20699999999999"/>
    <n v="0"/>
    <x v="11"/>
  </r>
  <r>
    <d v="2019-11-01T00:00:00"/>
    <x v="85"/>
    <x v="4"/>
    <n v="153"/>
    <n v="7.5999999999999998E-2"/>
    <n v="0"/>
    <n v="176"/>
    <n v="4.859"/>
    <n v="0"/>
    <x v="11"/>
  </r>
  <r>
    <d v="2019-11-01T00:00:00"/>
    <x v="21"/>
    <x v="20"/>
    <s v=".."/>
    <s v=".."/>
    <s v=".."/>
    <s v=".."/>
    <n v="104.399"/>
    <n v="0"/>
    <x v="11"/>
  </r>
  <r>
    <d v="2019-11-01T00:00:00"/>
    <x v="21"/>
    <x v="1"/>
    <n v="7837"/>
    <n v="196.37799999999999"/>
    <n v="0"/>
    <n v="10453"/>
    <n v="110.006"/>
    <n v="0"/>
    <x v="11"/>
  </r>
  <r>
    <d v="2019-11-01T00:00:00"/>
    <x v="21"/>
    <x v="16"/>
    <n v="8719"/>
    <n v="16.027000000000001"/>
    <n v="0.37"/>
    <n v="6682"/>
    <n v="407.608"/>
    <n v="14.682"/>
    <x v="11"/>
  </r>
  <r>
    <d v="2019-11-01T00:00:00"/>
    <x v="21"/>
    <x v="23"/>
    <n v="85334"/>
    <n v="3334.3580000000002"/>
    <n v="59.9"/>
    <n v="80204"/>
    <n v="3586.828"/>
    <n v="98.936000000000007"/>
    <x v="11"/>
  </r>
  <r>
    <d v="2019-11-01T00:00:00"/>
    <x v="21"/>
    <x v="8"/>
    <s v=".."/>
    <n v="312.952"/>
    <n v="0"/>
    <s v=".."/>
    <s v=".."/>
    <s v=".."/>
    <x v="11"/>
  </r>
  <r>
    <d v="2019-11-01T00:00:00"/>
    <x v="22"/>
    <x v="23"/>
    <n v="37582"/>
    <n v="877.21799999999996"/>
    <n v="27.797000000000001"/>
    <n v="38975"/>
    <n v="1236.923"/>
    <n v="43.728999999999999"/>
    <x v="11"/>
  </r>
  <r>
    <d v="2019-11-01T00:00:00"/>
    <x v="23"/>
    <x v="21"/>
    <n v="4054"/>
    <n v="260.517"/>
    <n v="1.69"/>
    <n v="4562"/>
    <n v="164.52799999999999"/>
    <n v="0"/>
    <x v="11"/>
  </r>
  <r>
    <d v="2019-11-01T00:00:00"/>
    <x v="24"/>
    <x v="4"/>
    <s v=".."/>
    <s v=".."/>
    <s v=".."/>
    <s v=".."/>
    <n v="2156.7570000000001"/>
    <n v="0"/>
    <x v="11"/>
  </r>
  <r>
    <d v="2019-11-01T00:00:00"/>
    <x v="24"/>
    <x v="16"/>
    <s v=".."/>
    <n v="1070.9480000000001"/>
    <n v="0"/>
    <s v=".."/>
    <s v=".."/>
    <s v=".."/>
    <x v="11"/>
  </r>
  <r>
    <d v="2019-11-01T00:00:00"/>
    <x v="24"/>
    <x v="8"/>
    <s v=".."/>
    <n v="1222.538"/>
    <n v="0"/>
    <s v=".."/>
    <s v=".."/>
    <s v=".."/>
    <x v="11"/>
  </r>
  <r>
    <d v="2019-11-01T00:00:00"/>
    <x v="59"/>
    <x v="10"/>
    <n v="22180"/>
    <n v="282.41199999999998"/>
    <n v="5.8000000000000003E-2"/>
    <n v="21109"/>
    <n v="228.71100000000001"/>
    <n v="7.2130000000000001"/>
    <x v="11"/>
  </r>
  <r>
    <d v="2019-11-01T00:00:00"/>
    <x v="25"/>
    <x v="14"/>
    <n v="21756"/>
    <n v="420.16699999999997"/>
    <n v="77.918000000000006"/>
    <n v="21507"/>
    <n v="373.72699999999998"/>
    <n v="3.9E-2"/>
    <x v="11"/>
  </r>
  <r>
    <d v="2019-11-01T00:00:00"/>
    <x v="60"/>
    <x v="4"/>
    <n v="6033"/>
    <n v="366.53500000000003"/>
    <n v="0"/>
    <n v="8537"/>
    <n v="128.85599999999999"/>
    <n v="0"/>
    <x v="11"/>
  </r>
  <r>
    <d v="2019-11-01T00:00:00"/>
    <x v="26"/>
    <x v="8"/>
    <n v="8335"/>
    <n v="167.41300000000001"/>
    <n v="0"/>
    <n v="8716"/>
    <n v="171.76"/>
    <n v="0"/>
    <x v="11"/>
  </r>
  <r>
    <d v="2019-11-01T00:00:00"/>
    <x v="54"/>
    <x v="14"/>
    <n v="13880"/>
    <n v="8.6020000000000003"/>
    <n v="0"/>
    <n v="12864"/>
    <n v="0"/>
    <n v="0"/>
    <x v="11"/>
  </r>
  <r>
    <d v="2019-11-01T00:00:00"/>
    <x v="58"/>
    <x v="25"/>
    <n v="10782"/>
    <n v="526.476"/>
    <n v="162.83699999999999"/>
    <n v="11081"/>
    <n v="639.11"/>
    <n v="0.32300000000000001"/>
    <x v="11"/>
  </r>
  <r>
    <d v="2019-11-01T00:00:00"/>
    <x v="28"/>
    <x v="10"/>
    <n v="2757"/>
    <n v="0.747"/>
    <n v="0"/>
    <n v="2522"/>
    <n v="1.038"/>
    <n v="0"/>
    <x v="11"/>
  </r>
  <r>
    <d v="2019-11-01T00:00:00"/>
    <x v="28"/>
    <x v="14"/>
    <n v="65514"/>
    <n v="537.75800000000004"/>
    <n v="1.389"/>
    <n v="63556"/>
    <n v="19.114999999999998"/>
    <n v="0.95199999999999996"/>
    <x v="11"/>
  </r>
  <r>
    <d v="2019-11-01T00:00:00"/>
    <x v="28"/>
    <x v="25"/>
    <n v="17665"/>
    <n v="196.553"/>
    <n v="16.41"/>
    <n v="17742"/>
    <n v="140.142"/>
    <n v="0"/>
    <x v="11"/>
  </r>
  <r>
    <d v="2019-11-01T00:00:00"/>
    <x v="28"/>
    <x v="1"/>
    <n v="32874"/>
    <n v="3.181"/>
    <n v="0"/>
    <n v="35277"/>
    <n v="10.247"/>
    <n v="0"/>
    <x v="11"/>
  </r>
  <r>
    <d v="2019-11-01T00:00:00"/>
    <x v="28"/>
    <x v="16"/>
    <n v="2398"/>
    <n v="43.253"/>
    <n v="0.45"/>
    <n v="2408"/>
    <n v="21.774999999999999"/>
    <n v="0"/>
    <x v="11"/>
  </r>
  <r>
    <d v="2019-11-01T00:00:00"/>
    <x v="28"/>
    <x v="17"/>
    <n v="12043"/>
    <n v="251.43"/>
    <n v="0.71299999999999997"/>
    <n v="11829"/>
    <n v="67.227000000000004"/>
    <n v="2.3450000000000002"/>
    <x v="11"/>
  </r>
  <r>
    <d v="2019-11-01T00:00:00"/>
    <x v="28"/>
    <x v="8"/>
    <n v="8028"/>
    <n v="38.302"/>
    <n v="3.1110000000000002"/>
    <n v="7177"/>
    <n v="35.49"/>
    <n v="2.42"/>
    <x v="11"/>
  </r>
  <r>
    <d v="2019-11-01T00:00:00"/>
    <x v="28"/>
    <x v="26"/>
    <n v="7745"/>
    <n v="243.13399999999999"/>
    <n v="0"/>
    <n v="7897"/>
    <n v="36.680999999999997"/>
    <n v="0"/>
    <x v="11"/>
  </r>
  <r>
    <d v="2019-11-01T00:00:00"/>
    <x v="57"/>
    <x v="16"/>
    <n v="2874"/>
    <n v="2.028"/>
    <n v="0"/>
    <n v="2986"/>
    <n v="0.185"/>
    <n v="0"/>
    <x v="11"/>
  </r>
  <r>
    <d v="2019-11-01T00:00:00"/>
    <x v="29"/>
    <x v="15"/>
    <n v="15114"/>
    <n v="201.73"/>
    <n v="125.096"/>
    <n v="14018"/>
    <n v="434.57799999999997"/>
    <n v="6.1619999999999999"/>
    <x v="11"/>
  </r>
  <r>
    <d v="2019-11-01T00:00:00"/>
    <x v="77"/>
    <x v="27"/>
    <n v="6360"/>
    <n v="117.078"/>
    <n v="0"/>
    <n v="5739"/>
    <n v="230.72499999999999"/>
    <n v="48.466999999999999"/>
    <x v="11"/>
  </r>
  <r>
    <d v="2019-11-01T00:00:00"/>
    <x v="77"/>
    <x v="1"/>
    <n v="2305"/>
    <n v="18.244"/>
    <n v="0"/>
    <n v="2621"/>
    <n v="67.745000000000005"/>
    <n v="0"/>
    <x v="11"/>
  </r>
  <r>
    <d v="2019-11-01T00:00:00"/>
    <x v="31"/>
    <x v="13"/>
    <n v="47545"/>
    <n v="2048.393"/>
    <n v="43.725999999999999"/>
    <n v="47438"/>
    <n v="2201.67"/>
    <n v="0"/>
    <x v="11"/>
  </r>
  <r>
    <d v="2019-11-01T00:00:00"/>
    <x v="71"/>
    <x v="14"/>
    <n v="10086"/>
    <n v="0"/>
    <n v="0"/>
    <n v="9912"/>
    <n v="0"/>
    <n v="0"/>
    <x v="11"/>
  </r>
  <r>
    <d v="2019-11-01T00:00:00"/>
    <x v="71"/>
    <x v="13"/>
    <n v="8100"/>
    <n v="0"/>
    <n v="0"/>
    <n v="7839"/>
    <n v="0"/>
    <n v="0"/>
    <x v="11"/>
  </r>
  <r>
    <d v="2019-11-01T00:00:00"/>
    <x v="66"/>
    <x v="28"/>
    <n v="557"/>
    <n v="10.391"/>
    <n v="0.05"/>
    <n v="610"/>
    <n v="28.16"/>
    <n v="1.1819999999999999"/>
    <x v="11"/>
  </r>
  <r>
    <d v="2019-11-01T00:00:00"/>
    <x v="34"/>
    <x v="9"/>
    <s v=".."/>
    <s v=".."/>
    <s v=".."/>
    <s v=".."/>
    <n v="24.87"/>
    <n v="0"/>
    <x v="11"/>
  </r>
  <r>
    <d v="2019-11-01T00:00:00"/>
    <x v="35"/>
    <x v="24"/>
    <n v="13379"/>
    <n v="141.018"/>
    <n v="1.115"/>
    <n v="15107"/>
    <n v="475.89100000000002"/>
    <n v="0"/>
    <x v="11"/>
  </r>
  <r>
    <d v="2019-11-01T00:00:00"/>
    <x v="64"/>
    <x v="4"/>
    <s v=".."/>
    <s v=".."/>
    <s v=".."/>
    <s v=".."/>
    <n v="137.154"/>
    <n v="0"/>
    <x v="11"/>
  </r>
  <r>
    <d v="2019-11-01T00:00:00"/>
    <x v="64"/>
    <x v="25"/>
    <s v=".."/>
    <n v="412.02499999999998"/>
    <n v="0"/>
    <s v=".."/>
    <n v="32.119"/>
    <n v="0"/>
    <x v="11"/>
  </r>
  <r>
    <d v="2019-11-01T00:00:00"/>
    <x v="64"/>
    <x v="21"/>
    <s v=".."/>
    <s v=".."/>
    <s v=".."/>
    <s v=".."/>
    <n v="24.78"/>
    <n v="0"/>
    <x v="11"/>
  </r>
  <r>
    <d v="2019-11-01T00:00:00"/>
    <x v="64"/>
    <x v="8"/>
    <s v=".."/>
    <n v="370.50200000000001"/>
    <n v="0"/>
    <s v=".."/>
    <s v=".."/>
    <s v=".."/>
    <x v="11"/>
  </r>
  <r>
    <d v="2019-11-01T00:00:00"/>
    <x v="36"/>
    <x v="27"/>
    <n v="5566"/>
    <n v="60.363999999999997"/>
    <n v="0"/>
    <n v="5300"/>
    <n v="2.2850000000000001"/>
    <n v="2.0419999999999998"/>
    <x v="11"/>
  </r>
  <r>
    <d v="2019-11-01T00:00:00"/>
    <x v="36"/>
    <x v="4"/>
    <n v="10657"/>
    <n v="382.52800000000002"/>
    <n v="51.918999999999997"/>
    <n v="10577"/>
    <n v="779.15099999999995"/>
    <n v="22.382999999999999"/>
    <x v="11"/>
  </r>
  <r>
    <d v="2019-11-01T00:00:00"/>
    <x v="36"/>
    <x v="10"/>
    <n v="2809"/>
    <n v="0.155"/>
    <n v="0"/>
    <n v="2469"/>
    <n v="4.1000000000000002E-2"/>
    <n v="1.6819999999999999"/>
    <x v="11"/>
  </r>
  <r>
    <d v="2019-11-01T00:00:00"/>
    <x v="36"/>
    <x v="20"/>
    <n v="22667"/>
    <n v="1213.0450000000001"/>
    <n v="45.572000000000003"/>
    <n v="23216"/>
    <n v="749.34400000000005"/>
    <n v="33.222000000000001"/>
    <x v="11"/>
  </r>
  <r>
    <d v="2019-11-01T00:00:00"/>
    <x v="36"/>
    <x v="14"/>
    <n v="15264"/>
    <n v="274.99"/>
    <n v="0.81599999999999995"/>
    <n v="14557"/>
    <n v="87.837999999999994"/>
    <n v="1.3049999999999999"/>
    <x v="11"/>
  </r>
  <r>
    <d v="2019-11-01T00:00:00"/>
    <x v="36"/>
    <x v="25"/>
    <n v="29294"/>
    <n v="429.40600000000001"/>
    <n v="73.244"/>
    <n v="29347"/>
    <n v="209.43199999999999"/>
    <n v="66.037000000000006"/>
    <x v="11"/>
  </r>
  <r>
    <d v="2019-11-01T00:00:00"/>
    <x v="36"/>
    <x v="2"/>
    <n v="3254"/>
    <n v="1.139"/>
    <n v="0.129"/>
    <n v="3081"/>
    <n v="1.9950000000000001"/>
    <n v="5.7720000000000002"/>
    <x v="11"/>
  </r>
  <r>
    <d v="2019-11-01T00:00:00"/>
    <x v="36"/>
    <x v="1"/>
    <n v="74670"/>
    <n v="610.07500000000005"/>
    <n v="1.456"/>
    <n v="79846"/>
    <n v="1428.3530000000001"/>
    <n v="267.30200000000002"/>
    <x v="11"/>
  </r>
  <r>
    <d v="2019-11-01T00:00:00"/>
    <x v="36"/>
    <x v="9"/>
    <n v="4492"/>
    <n v="0"/>
    <n v="0"/>
    <n v="3920"/>
    <n v="5.5309999999999997"/>
    <n v="5.8970000000000002"/>
    <x v="11"/>
  </r>
  <r>
    <d v="2019-11-01T00:00:00"/>
    <x v="36"/>
    <x v="24"/>
    <n v="5931"/>
    <n v="146.608"/>
    <n v="0"/>
    <n v="5541"/>
    <n v="137.59100000000001"/>
    <n v="10.085000000000001"/>
    <x v="11"/>
  </r>
  <r>
    <d v="2019-11-01T00:00:00"/>
    <x v="36"/>
    <x v="16"/>
    <n v="44871"/>
    <n v="1154.9949999999999"/>
    <n v="46.582999999999998"/>
    <n v="42375"/>
    <n v="993.327"/>
    <n v="168.48099999999999"/>
    <x v="11"/>
  </r>
  <r>
    <d v="2019-11-01T00:00:00"/>
    <x v="36"/>
    <x v="31"/>
    <n v="6331"/>
    <n v="171.458"/>
    <n v="1.468"/>
    <n v="5805"/>
    <n v="24.38"/>
    <n v="3.492"/>
    <x v="11"/>
  </r>
  <r>
    <d v="2019-11-01T00:00:00"/>
    <x v="36"/>
    <x v="17"/>
    <n v="7277"/>
    <n v="179.417"/>
    <n v="0.29699999999999999"/>
    <n v="6871"/>
    <n v="88.695999999999998"/>
    <n v="22.577000000000002"/>
    <x v="11"/>
  </r>
  <r>
    <d v="2019-11-01T00:00:00"/>
    <x v="36"/>
    <x v="18"/>
    <n v="10816"/>
    <n v="203.55500000000001"/>
    <n v="14.268000000000001"/>
    <n v="10512"/>
    <n v="11.053000000000001"/>
    <n v="78.638999999999996"/>
    <x v="11"/>
  </r>
  <r>
    <d v="2019-11-01T00:00:00"/>
    <x v="36"/>
    <x v="8"/>
    <n v="59478"/>
    <n v="1724.383"/>
    <n v="105.001"/>
    <n v="55405"/>
    <n v="251.52799999999999"/>
    <n v="245.29599999999999"/>
    <x v="11"/>
  </r>
  <r>
    <d v="2019-11-01T00:00:00"/>
    <x v="55"/>
    <x v="35"/>
    <n v="46588"/>
    <n v="1359.924"/>
    <n v="82.347999999999999"/>
    <n v="46247"/>
    <n v="2080.7979999999998"/>
    <n v="2.8250000000000002"/>
    <x v="11"/>
  </r>
  <r>
    <d v="2019-11-01T00:00:00"/>
    <x v="37"/>
    <x v="32"/>
    <n v="4718"/>
    <n v="205.297"/>
    <n v="0.04"/>
    <n v="5418"/>
    <n v="257.762"/>
    <n v="0"/>
    <x v="11"/>
  </r>
  <r>
    <d v="2019-11-01T00:00:00"/>
    <x v="84"/>
    <x v="34"/>
    <n v="1688"/>
    <n v="6.0000000000000001E-3"/>
    <n v="0"/>
    <n v="1587"/>
    <n v="4.0789999999999997"/>
    <n v="0"/>
    <x v="11"/>
  </r>
  <r>
    <d v="2019-11-01T00:00:00"/>
    <x v="81"/>
    <x v="16"/>
    <n v="34309"/>
    <n v="206.398"/>
    <n v="0"/>
    <n v="35686"/>
    <n v="95.918000000000006"/>
    <n v="0"/>
    <x v="11"/>
  </r>
  <r>
    <d v="2019-11-01T00:00:00"/>
    <x v="67"/>
    <x v="4"/>
    <n v="4216"/>
    <n v="76.275000000000006"/>
    <n v="0"/>
    <n v="5085"/>
    <n v="126.60299999999999"/>
    <n v="0"/>
    <x v="11"/>
  </r>
  <r>
    <d v="2019-11-01T00:00:00"/>
    <x v="62"/>
    <x v="16"/>
    <n v="6348"/>
    <n v="17.966000000000001"/>
    <n v="0"/>
    <n v="6792"/>
    <n v="6.0860000000000003"/>
    <n v="0"/>
    <x v="11"/>
  </r>
  <r>
    <d v="2019-11-01T00:00:00"/>
    <x v="38"/>
    <x v="1"/>
    <n v="1975"/>
    <n v="135.386"/>
    <n v="0"/>
    <n v="1082"/>
    <n v="542.69299999999998"/>
    <n v="0"/>
    <x v="11"/>
  </r>
  <r>
    <d v="2019-11-01T00:00:00"/>
    <x v="38"/>
    <x v="16"/>
    <n v="143843"/>
    <n v="7947.5550000000003"/>
    <n v="336.80099999999999"/>
    <n v="145384"/>
    <n v="8219.6970000000001"/>
    <n v="0"/>
    <x v="11"/>
  </r>
  <r>
    <d v="2019-11-01T00:00:00"/>
    <x v="40"/>
    <x v="29"/>
    <n v="1865"/>
    <n v="5.2919999999999998"/>
    <n v="0"/>
    <n v="1693"/>
    <n v="31.352"/>
    <n v="0"/>
    <x v="11"/>
  </r>
  <r>
    <d v="2019-11-01T00:00:00"/>
    <x v="41"/>
    <x v="31"/>
    <n v="4431"/>
    <n v="80.001999999999995"/>
    <n v="0"/>
    <n v="4712"/>
    <n v="228.36600000000001"/>
    <n v="0"/>
    <x v="11"/>
  </r>
  <r>
    <d v="2019-11-01T00:00:00"/>
    <x v="82"/>
    <x v="47"/>
    <n v="7475"/>
    <n v="255.791"/>
    <n v="7.2999999999999995E-2"/>
    <n v="7114"/>
    <n v="316.71300000000002"/>
    <n v="0"/>
    <x v="11"/>
  </r>
  <r>
    <d v="2019-11-01T00:00:00"/>
    <x v="42"/>
    <x v="1"/>
    <s v=".."/>
    <n v="564.54200000000003"/>
    <n v="0"/>
    <s v=".."/>
    <n v="721.69299999999998"/>
    <n v="0"/>
    <x v="11"/>
  </r>
  <r>
    <d v="2019-11-01T00:00:00"/>
    <x v="86"/>
    <x v="17"/>
    <n v="2723"/>
    <n v="38.502000000000002"/>
    <n v="0"/>
    <n v="2780"/>
    <n v="9.1449999999999996"/>
    <n v="0"/>
    <x v="11"/>
  </r>
  <r>
    <d v="2019-11-01T00:00:00"/>
    <x v="43"/>
    <x v="17"/>
    <n v="35357"/>
    <n v="1184.008"/>
    <n v="62.676000000000002"/>
    <n v="40097"/>
    <n v="1370.7139999999999"/>
    <n v="3.4249999999999998"/>
    <x v="11"/>
  </r>
  <r>
    <d v="2019-11-01T00:00:00"/>
    <x v="83"/>
    <x v="4"/>
    <n v="3032"/>
    <n v="197.899"/>
    <n v="0"/>
    <n v="3859"/>
    <n v="179.61500000000001"/>
    <n v="0"/>
    <x v="11"/>
  </r>
  <r>
    <d v="2019-11-01T00:00:00"/>
    <x v="45"/>
    <x v="8"/>
    <n v="22971"/>
    <n v="498.85300000000001"/>
    <n v="187.41499999999999"/>
    <n v="21004"/>
    <n v="1041.723"/>
    <n v="0"/>
    <x v="11"/>
  </r>
  <r>
    <d v="2019-11-01T00:00:00"/>
    <x v="46"/>
    <x v="4"/>
    <s v=".."/>
    <s v=".."/>
    <s v=".."/>
    <s v=".."/>
    <n v="177.04599999999999"/>
    <n v="0"/>
    <x v="11"/>
  </r>
  <r>
    <d v="2019-11-01T00:00:00"/>
    <x v="46"/>
    <x v="15"/>
    <s v=".."/>
    <s v=".."/>
    <s v=".."/>
    <s v=".."/>
    <n v="82.736000000000004"/>
    <n v="0"/>
    <x v="11"/>
  </r>
  <r>
    <d v="2019-11-01T00:00:00"/>
    <x v="46"/>
    <x v="16"/>
    <s v=".."/>
    <s v=".."/>
    <s v=".."/>
    <s v=".."/>
    <n v="291.339"/>
    <n v="0"/>
    <x v="11"/>
  </r>
  <r>
    <d v="2019-11-01T00:00:00"/>
    <x v="46"/>
    <x v="8"/>
    <s v=".."/>
    <n v="1238.741"/>
    <n v="0"/>
    <s v=".."/>
    <s v=".."/>
    <s v=".."/>
    <x v="11"/>
  </r>
  <r>
    <d v="2019-11-01T00:00:00"/>
    <x v="47"/>
    <x v="26"/>
    <n v="13996"/>
    <n v="858.798"/>
    <n v="0"/>
    <n v="14850"/>
    <n v="559.62099999999998"/>
    <n v="0"/>
    <x v="11"/>
  </r>
  <r>
    <d v="2019-11-01T00:00:00"/>
    <x v="49"/>
    <x v="10"/>
    <n v="12472"/>
    <n v="16.379000000000001"/>
    <n v="0"/>
    <n v="11645"/>
    <n v="53.271000000000001"/>
    <n v="0"/>
    <x v="11"/>
  </r>
  <r>
    <d v="2019-11-01T00:00:00"/>
    <x v="49"/>
    <x v="20"/>
    <n v="8085"/>
    <n v="440.83199999999999"/>
    <n v="0"/>
    <n v="8630"/>
    <n v="375.63"/>
    <n v="0"/>
    <x v="11"/>
  </r>
  <r>
    <d v="2019-11-01T00:00:00"/>
    <x v="49"/>
    <x v="14"/>
    <n v="12791"/>
    <n v="22.356000000000002"/>
    <n v="0"/>
    <n v="12193"/>
    <n v="7.5999999999999998E-2"/>
    <n v="0"/>
    <x v="11"/>
  </r>
  <r>
    <d v="2019-11-01T00:00:00"/>
    <x v="49"/>
    <x v="1"/>
    <n v="57402"/>
    <n v="31.247"/>
    <n v="0"/>
    <n v="61983"/>
    <n v="64.724000000000004"/>
    <n v="0"/>
    <x v="11"/>
  </r>
  <r>
    <d v="2019-11-01T00:00:00"/>
    <x v="49"/>
    <x v="9"/>
    <n v="1080"/>
    <n v="0"/>
    <n v="0"/>
    <n v="1213"/>
    <n v="7.7149999999999999"/>
    <n v="0"/>
    <x v="11"/>
  </r>
  <r>
    <d v="2019-11-01T00:00:00"/>
    <x v="49"/>
    <x v="29"/>
    <n v="660"/>
    <n v="0"/>
    <n v="0"/>
    <n v="587"/>
    <n v="11.41"/>
    <n v="0"/>
    <x v="11"/>
  </r>
  <r>
    <d v="2019-11-01T00:00:00"/>
    <x v="49"/>
    <x v="33"/>
    <n v="1184"/>
    <n v="1.3049999999999999"/>
    <n v="0"/>
    <n v="1043"/>
    <n v="0.78200000000000003"/>
    <n v="0"/>
    <x v="11"/>
  </r>
  <r>
    <d v="2019-11-01T00:00:00"/>
    <x v="49"/>
    <x v="8"/>
    <n v="18403"/>
    <n v="353.37299999999999"/>
    <n v="0"/>
    <n v="15467"/>
    <n v="690.03300000000002"/>
    <n v="0"/>
    <x v="11"/>
  </r>
  <r>
    <d v="2019-11-01T00:00:00"/>
    <x v="49"/>
    <x v="12"/>
    <n v="1689"/>
    <n v="2.512"/>
    <n v="0"/>
    <n v="1697"/>
    <n v="7.2220000000000004"/>
    <n v="0"/>
    <x v="11"/>
  </r>
  <r>
    <d v="2019-11-01T00:00:00"/>
    <x v="49"/>
    <x v="34"/>
    <n v="1418"/>
    <n v="0.89700000000000002"/>
    <n v="0"/>
    <n v="1543"/>
    <n v="1.653"/>
    <n v="0"/>
    <x v="11"/>
  </r>
  <r>
    <d v="2019-11-01T00:00:00"/>
    <x v="72"/>
    <x v="4"/>
    <n v="9071"/>
    <n v="564.68700000000001"/>
    <n v="27.966000000000001"/>
    <n v="9041"/>
    <n v="620.74099999999999"/>
    <n v="0"/>
    <x v="11"/>
  </r>
  <r>
    <d v="2019-12-01T00:00:00"/>
    <x v="65"/>
    <x v="2"/>
    <n v="6944"/>
    <n v="3.9169999999999998"/>
    <n v="1.3759999999999999"/>
    <n v="5827"/>
    <n v="98.25"/>
    <n v="10.77"/>
    <x v="11"/>
  </r>
  <r>
    <d v="2019-12-01T00:00:00"/>
    <x v="2"/>
    <x v="3"/>
    <n v="16792"/>
    <n v="318.971"/>
    <n v="17.015000000000001"/>
    <n v="20523"/>
    <n v="493.42200000000003"/>
    <n v="17.22"/>
    <x v="11"/>
  </r>
  <r>
    <d v="2019-12-01T00:00:00"/>
    <x v="87"/>
    <x v="1"/>
    <n v="169"/>
    <n v="1.4930000000000001"/>
    <n v="0"/>
    <n v="144"/>
    <n v="0"/>
    <n v="0"/>
    <x v="11"/>
  </r>
  <r>
    <d v="2019-12-01T00:00:00"/>
    <x v="3"/>
    <x v="4"/>
    <n v="18332"/>
    <n v="299.113"/>
    <n v="38.048000000000002"/>
    <n v="23232"/>
    <n v="645.62099999999998"/>
    <n v="2.6850000000000001"/>
    <x v="11"/>
  </r>
  <r>
    <d v="2019-12-01T00:00:00"/>
    <x v="68"/>
    <x v="30"/>
    <n v="7794"/>
    <n v="190.96100000000001"/>
    <n v="15.833"/>
    <n v="8536"/>
    <n v="190.51400000000001"/>
    <n v="6.0000000000000001E-3"/>
    <x v="11"/>
  </r>
  <r>
    <d v="2019-12-01T00:00:00"/>
    <x v="4"/>
    <x v="5"/>
    <n v="2870"/>
    <n v="36.457999999999998"/>
    <n v="0.35499999999999998"/>
    <n v="3067"/>
    <n v="66.028000000000006"/>
    <n v="0"/>
    <x v="11"/>
  </r>
  <r>
    <d v="2019-12-01T00:00:00"/>
    <x v="5"/>
    <x v="6"/>
    <n v="716"/>
    <n v="0.01"/>
    <n v="6.7000000000000004E-2"/>
    <n v="1134"/>
    <n v="8.6950000000000003"/>
    <n v="0"/>
    <x v="11"/>
  </r>
  <r>
    <d v="2019-12-01T00:00:00"/>
    <x v="5"/>
    <x v="1"/>
    <n v="129484"/>
    <n v="2421.9180000000001"/>
    <n v="267.30399999999997"/>
    <n v="136723"/>
    <n v="2575.17"/>
    <n v="21.786999999999999"/>
    <x v="11"/>
  </r>
  <r>
    <d v="2019-12-01T00:00:00"/>
    <x v="6"/>
    <x v="9"/>
    <n v="7333"/>
    <n v="46.503999999999998"/>
    <n v="0"/>
    <n v="7161"/>
    <n v="303.298"/>
    <n v="0"/>
    <x v="11"/>
  </r>
  <r>
    <d v="2019-12-01T00:00:00"/>
    <x v="9"/>
    <x v="12"/>
    <n v="5378"/>
    <n v="6.1239999999999997"/>
    <n v="2.2269999999999999"/>
    <n v="7529"/>
    <n v="31.652999999999999"/>
    <n v="4.5030000000000001"/>
    <x v="11"/>
  </r>
  <r>
    <d v="2019-12-01T00:00:00"/>
    <x v="10"/>
    <x v="13"/>
    <n v="46737"/>
    <n v="717.68799999999999"/>
    <n v="0"/>
    <n v="67575"/>
    <n v="1235.442"/>
    <n v="0"/>
    <x v="11"/>
  </r>
  <r>
    <d v="2019-12-01T00:00:00"/>
    <x v="73"/>
    <x v="25"/>
    <n v="9365"/>
    <n v="529.76499999999999"/>
    <n v="2.2269999999999999"/>
    <n v="11554"/>
    <n v="828.82"/>
    <n v="0"/>
    <x v="11"/>
  </r>
  <r>
    <d v="2019-12-01T00:00:00"/>
    <x v="74"/>
    <x v="8"/>
    <n v="7480"/>
    <n v="19.925000000000001"/>
    <n v="28.026"/>
    <n v="7592"/>
    <n v="225.44300000000001"/>
    <n v="0"/>
    <x v="11"/>
  </r>
  <r>
    <d v="2019-12-01T00:00:00"/>
    <x v="13"/>
    <x v="15"/>
    <n v="10962"/>
    <n v="87.283000000000001"/>
    <n v="16.521000000000001"/>
    <n v="13820"/>
    <n v="165.65799999999999"/>
    <n v="0"/>
    <x v="11"/>
  </r>
  <r>
    <d v="2019-12-01T00:00:00"/>
    <x v="80"/>
    <x v="14"/>
    <n v="2327"/>
    <n v="0"/>
    <n v="0"/>
    <n v="4140"/>
    <n v="0"/>
    <n v="0"/>
    <x v="11"/>
  </r>
  <r>
    <d v="2019-12-01T00:00:00"/>
    <x v="78"/>
    <x v="4"/>
    <n v="4306"/>
    <n v="230.339"/>
    <n v="0"/>
    <n v="5791"/>
    <n v="177.43700000000001"/>
    <n v="0"/>
    <x v="11"/>
  </r>
  <r>
    <d v="2019-12-01T00:00:00"/>
    <x v="14"/>
    <x v="16"/>
    <n v="2523"/>
    <n v="7.6"/>
    <n v="0"/>
    <n v="3803"/>
    <n v="248.5"/>
    <n v="0"/>
    <x v="11"/>
  </r>
  <r>
    <d v="2019-12-01T00:00:00"/>
    <x v="14"/>
    <x v="18"/>
    <n v="4966"/>
    <n v="261.89999999999998"/>
    <n v="20.6"/>
    <n v="4800"/>
    <n v="57.9"/>
    <n v="6.6"/>
    <x v="11"/>
  </r>
  <r>
    <d v="2019-12-01T00:00:00"/>
    <x v="16"/>
    <x v="20"/>
    <n v="80575"/>
    <n v="3047.3249999999998"/>
    <n v="341.827"/>
    <n v="100445"/>
    <n v="4032.3270000000002"/>
    <n v="0.48599999999999999"/>
    <x v="11"/>
  </r>
  <r>
    <d v="2019-12-01T00:00:00"/>
    <x v="69"/>
    <x v="24"/>
    <n v="11023"/>
    <n v="276.35300000000001"/>
    <n v="0"/>
    <n v="13350"/>
    <n v="417.99"/>
    <n v="0"/>
    <x v="11"/>
  </r>
  <r>
    <d v="2019-12-01T00:00:00"/>
    <x v="17"/>
    <x v="1"/>
    <n v="5009"/>
    <n v="48.322000000000003"/>
    <n v="0"/>
    <n v="6269"/>
    <n v="228.27799999999999"/>
    <n v="0"/>
    <x v="11"/>
  </r>
  <r>
    <d v="2019-12-01T00:00:00"/>
    <x v="17"/>
    <x v="21"/>
    <n v="17172"/>
    <n v="465.97"/>
    <n v="114.625"/>
    <n v="26692"/>
    <n v="1413.4380000000001"/>
    <n v="1.18"/>
    <x v="11"/>
  </r>
  <r>
    <d v="2019-12-01T00:00:00"/>
    <x v="18"/>
    <x v="4"/>
    <n v="39130"/>
    <n v="1169.145"/>
    <n v="61.670999999999999"/>
    <n v="50172"/>
    <n v="2465.2379999999998"/>
    <n v="0"/>
    <x v="11"/>
  </r>
  <r>
    <d v="2019-12-01T00:00:00"/>
    <x v="19"/>
    <x v="4"/>
    <n v="66008"/>
    <n v="1788.626"/>
    <n v="85.385999999999996"/>
    <n v="74824"/>
    <n v="2183.241"/>
    <n v="29.161000000000001"/>
    <x v="11"/>
  </r>
  <r>
    <d v="2019-12-01T00:00:00"/>
    <x v="88"/>
    <x v="14"/>
    <n v="2142"/>
    <n v="20.655999999999999"/>
    <n v="0"/>
    <n v="4226"/>
    <n v="31.695"/>
    <n v="0"/>
    <x v="11"/>
  </r>
  <r>
    <d v="2019-12-01T00:00:00"/>
    <x v="53"/>
    <x v="8"/>
    <n v="8208"/>
    <n v="115.70099999999999"/>
    <n v="33.898000000000003"/>
    <n v="7613"/>
    <n v="332.69400000000002"/>
    <n v="0"/>
    <x v="11"/>
  </r>
  <r>
    <d v="2019-12-01T00:00:00"/>
    <x v="85"/>
    <x v="4"/>
    <n v="190"/>
    <n v="0"/>
    <n v="0"/>
    <n v="458"/>
    <n v="5.9820000000000002"/>
    <n v="0"/>
    <x v="11"/>
  </r>
  <r>
    <d v="2019-12-01T00:00:00"/>
    <x v="21"/>
    <x v="20"/>
    <s v=".."/>
    <s v=".."/>
    <s v=".."/>
    <s v=".."/>
    <n v="155.678"/>
    <n v="0"/>
    <x v="11"/>
  </r>
  <r>
    <d v="2019-12-01T00:00:00"/>
    <x v="21"/>
    <x v="1"/>
    <n v="8819"/>
    <n v="256.62200000000001"/>
    <n v="0"/>
    <n v="10626"/>
    <n v="111.333"/>
    <n v="0"/>
    <x v="11"/>
  </r>
  <r>
    <d v="2019-12-01T00:00:00"/>
    <x v="21"/>
    <x v="16"/>
    <n v="10407"/>
    <n v="9.6649999999999991"/>
    <n v="0.54200000000000004"/>
    <n v="15467"/>
    <n v="344.01299999999998"/>
    <n v="0"/>
    <x v="11"/>
  </r>
  <r>
    <d v="2019-12-01T00:00:00"/>
    <x v="21"/>
    <x v="23"/>
    <n v="114054"/>
    <n v="3109.18"/>
    <n v="101.996"/>
    <n v="124665"/>
    <n v="4029.0819999999999"/>
    <n v="199.08"/>
    <x v="11"/>
  </r>
  <r>
    <d v="2019-12-01T00:00:00"/>
    <x v="21"/>
    <x v="8"/>
    <s v=".."/>
    <n v="265.54199999999997"/>
    <n v="0"/>
    <s v=".."/>
    <s v=".."/>
    <s v=".."/>
    <x v="11"/>
  </r>
  <r>
    <d v="2019-12-01T00:00:00"/>
    <x v="22"/>
    <x v="23"/>
    <n v="42759"/>
    <n v="817.37300000000005"/>
    <n v="34.286000000000001"/>
    <n v="50568"/>
    <n v="1189.394"/>
    <n v="67.733000000000004"/>
    <x v="11"/>
  </r>
  <r>
    <d v="2019-12-01T00:00:00"/>
    <x v="23"/>
    <x v="21"/>
    <n v="7407"/>
    <n v="297.45499999999998"/>
    <n v="2.3679999999999999"/>
    <n v="9981"/>
    <n v="236.756"/>
    <n v="0"/>
    <x v="11"/>
  </r>
  <r>
    <d v="2019-12-01T00:00:00"/>
    <x v="24"/>
    <x v="4"/>
    <s v=".."/>
    <s v=".."/>
    <s v=".."/>
    <s v=".."/>
    <n v="2305.299"/>
    <n v="0"/>
    <x v="11"/>
  </r>
  <r>
    <d v="2019-12-01T00:00:00"/>
    <x v="24"/>
    <x v="16"/>
    <s v=".."/>
    <n v="1064.617"/>
    <n v="0"/>
    <s v=".."/>
    <s v=".."/>
    <s v=".."/>
    <x v="11"/>
  </r>
  <r>
    <d v="2019-12-01T00:00:00"/>
    <x v="24"/>
    <x v="8"/>
    <s v=".."/>
    <n v="1161.44"/>
    <n v="0"/>
    <s v=".."/>
    <s v=".."/>
    <s v=".."/>
    <x v="11"/>
  </r>
  <r>
    <d v="2019-12-01T00:00:00"/>
    <x v="59"/>
    <x v="10"/>
    <n v="22285"/>
    <n v="341.16899999999998"/>
    <n v="1.7999999999999999E-2"/>
    <n v="26091"/>
    <n v="213.47"/>
    <n v="7.3230000000000004"/>
    <x v="11"/>
  </r>
  <r>
    <d v="2019-12-01T00:00:00"/>
    <x v="25"/>
    <x v="14"/>
    <n v="22271"/>
    <n v="456.21699999999998"/>
    <n v="100.074"/>
    <n v="30714"/>
    <n v="660.72400000000005"/>
    <n v="0"/>
    <x v="11"/>
  </r>
  <r>
    <d v="2019-12-01T00:00:00"/>
    <x v="60"/>
    <x v="4"/>
    <n v="6257"/>
    <n v="376.904"/>
    <n v="0"/>
    <n v="10791"/>
    <n v="176.51400000000001"/>
    <n v="0"/>
    <x v="11"/>
  </r>
  <r>
    <d v="2019-12-01T00:00:00"/>
    <x v="26"/>
    <x v="8"/>
    <n v="9060"/>
    <n v="156.49"/>
    <n v="0"/>
    <n v="11076"/>
    <n v="181.119"/>
    <n v="0"/>
    <x v="11"/>
  </r>
  <r>
    <d v="2019-12-01T00:00:00"/>
    <x v="54"/>
    <x v="14"/>
    <n v="12272"/>
    <n v="6.5279999999999996"/>
    <n v="0"/>
    <n v="13655"/>
    <n v="3.669"/>
    <n v="0"/>
    <x v="11"/>
  </r>
  <r>
    <d v="2019-12-01T00:00:00"/>
    <x v="58"/>
    <x v="25"/>
    <n v="9414"/>
    <n v="353.67099999999999"/>
    <n v="133.19999999999999"/>
    <n v="11635"/>
    <n v="519.53899999999999"/>
    <n v="0.251"/>
    <x v="11"/>
  </r>
  <r>
    <d v="2019-12-01T00:00:00"/>
    <x v="28"/>
    <x v="10"/>
    <n v="3141"/>
    <n v="2.266"/>
    <n v="0"/>
    <n v="3293"/>
    <n v="1.2150000000000001"/>
    <n v="0"/>
    <x v="11"/>
  </r>
  <r>
    <d v="2019-12-01T00:00:00"/>
    <x v="28"/>
    <x v="14"/>
    <n v="61276"/>
    <n v="491.33600000000001"/>
    <n v="1.3120000000000001"/>
    <n v="68221"/>
    <n v="10.48"/>
    <n v="0.90200000000000002"/>
    <x v="11"/>
  </r>
  <r>
    <d v="2019-12-01T00:00:00"/>
    <x v="28"/>
    <x v="25"/>
    <n v="22083"/>
    <n v="133.43299999999999"/>
    <n v="15.566000000000001"/>
    <n v="23824"/>
    <n v="76.715000000000003"/>
    <n v="0"/>
    <x v="11"/>
  </r>
  <r>
    <d v="2019-12-01T00:00:00"/>
    <x v="28"/>
    <x v="15"/>
    <n v="2782"/>
    <n v="0"/>
    <n v="0"/>
    <n v="3011"/>
    <n v="0"/>
    <n v="0"/>
    <x v="11"/>
  </r>
  <r>
    <d v="2019-12-01T00:00:00"/>
    <x v="28"/>
    <x v="1"/>
    <n v="40727"/>
    <n v="2.7730000000000001"/>
    <n v="0"/>
    <n v="44088"/>
    <n v="8.4909999999999997"/>
    <n v="0"/>
    <x v="11"/>
  </r>
  <r>
    <d v="2019-12-01T00:00:00"/>
    <x v="28"/>
    <x v="16"/>
    <n v="556"/>
    <n v="12.131"/>
    <n v="0"/>
    <n v="1208"/>
    <n v="0"/>
    <n v="0"/>
    <x v="11"/>
  </r>
  <r>
    <d v="2019-12-01T00:00:00"/>
    <x v="28"/>
    <x v="17"/>
    <n v="11600"/>
    <n v="260.988"/>
    <n v="0.56299999999999994"/>
    <n v="13360"/>
    <n v="107.94799999999999"/>
    <n v="3.5369999999999999"/>
    <x v="11"/>
  </r>
  <r>
    <d v="2019-12-01T00:00:00"/>
    <x v="28"/>
    <x v="8"/>
    <n v="8281"/>
    <n v="36.511000000000003"/>
    <n v="2.266"/>
    <n v="7656"/>
    <n v="41.488"/>
    <n v="2.7309999999999999"/>
    <x v="11"/>
  </r>
  <r>
    <d v="2019-12-01T00:00:00"/>
    <x v="28"/>
    <x v="26"/>
    <n v="7199"/>
    <n v="149.72"/>
    <n v="0"/>
    <n v="8750"/>
    <n v="56.851999999999997"/>
    <n v="0"/>
    <x v="11"/>
  </r>
  <r>
    <d v="2019-12-01T00:00:00"/>
    <x v="57"/>
    <x v="16"/>
    <n v="2372"/>
    <n v="2.2480000000000002"/>
    <n v="0"/>
    <n v="4543"/>
    <n v="0.86199999999999999"/>
    <n v="0"/>
    <x v="11"/>
  </r>
  <r>
    <d v="2019-12-01T00:00:00"/>
    <x v="29"/>
    <x v="15"/>
    <n v="16894"/>
    <n v="162.87200000000001"/>
    <n v="133.45500000000001"/>
    <n v="18520"/>
    <n v="486.42"/>
    <n v="6.8719999999999999"/>
    <x v="11"/>
  </r>
  <r>
    <d v="2019-12-01T00:00:00"/>
    <x v="77"/>
    <x v="27"/>
    <n v="6044"/>
    <n v="62.154000000000003"/>
    <n v="0"/>
    <n v="5755"/>
    <n v="33.662999999999997"/>
    <n v="4.0350000000000001"/>
    <x v="11"/>
  </r>
  <r>
    <d v="2019-12-01T00:00:00"/>
    <x v="77"/>
    <x v="1"/>
    <n v="2170"/>
    <n v="2.581"/>
    <n v="0"/>
    <n v="2459"/>
    <n v="45.808999999999997"/>
    <n v="0"/>
    <x v="11"/>
  </r>
  <r>
    <d v="2019-12-01T00:00:00"/>
    <x v="31"/>
    <x v="13"/>
    <n v="45079"/>
    <n v="1739.6120000000001"/>
    <n v="33.753999999999998"/>
    <n v="60666"/>
    <n v="2308.0790000000002"/>
    <n v="0"/>
    <x v="11"/>
  </r>
  <r>
    <d v="2019-12-01T00:00:00"/>
    <x v="71"/>
    <x v="14"/>
    <n v="7043"/>
    <n v="0"/>
    <n v="0"/>
    <n v="10243"/>
    <n v="0"/>
    <n v="0"/>
    <x v="11"/>
  </r>
  <r>
    <d v="2019-12-01T00:00:00"/>
    <x v="71"/>
    <x v="13"/>
    <n v="6900"/>
    <n v="0"/>
    <n v="0"/>
    <n v="11512"/>
    <n v="0"/>
    <n v="0"/>
    <x v="11"/>
  </r>
  <r>
    <d v="2019-12-01T00:00:00"/>
    <x v="66"/>
    <x v="28"/>
    <n v="634"/>
    <n v="1.5760000000000001"/>
    <n v="1.4E-2"/>
    <n v="351"/>
    <n v="47.923000000000002"/>
    <n v="1.08"/>
    <x v="11"/>
  </r>
  <r>
    <d v="2019-12-01T00:00:00"/>
    <x v="66"/>
    <x v="29"/>
    <s v=".."/>
    <s v=".."/>
    <s v=".."/>
    <n v="266"/>
    <n v="2.274"/>
    <n v="0"/>
    <x v="11"/>
  </r>
  <r>
    <d v="2019-12-01T00:00:00"/>
    <x v="34"/>
    <x v="9"/>
    <s v=".."/>
    <s v=".."/>
    <s v=".."/>
    <s v=".."/>
    <n v="30.312999999999999"/>
    <n v="0"/>
    <x v="11"/>
  </r>
  <r>
    <d v="2019-12-01T00:00:00"/>
    <x v="35"/>
    <x v="24"/>
    <n v="12217"/>
    <n v="174.05500000000001"/>
    <n v="0.56999999999999995"/>
    <n v="20595"/>
    <n v="639.94600000000003"/>
    <n v="0"/>
    <x v="11"/>
  </r>
  <r>
    <d v="2019-12-01T00:00:00"/>
    <x v="64"/>
    <x v="4"/>
    <s v=".."/>
    <s v=".."/>
    <s v=".."/>
    <s v=".."/>
    <n v="171.57900000000001"/>
    <n v="0"/>
    <x v="11"/>
  </r>
  <r>
    <d v="2019-12-01T00:00:00"/>
    <x v="64"/>
    <x v="25"/>
    <s v=".."/>
    <n v="367.721"/>
    <n v="0"/>
    <s v=".."/>
    <n v="29.529"/>
    <n v="0"/>
    <x v="11"/>
  </r>
  <r>
    <d v="2019-12-01T00:00:00"/>
    <x v="64"/>
    <x v="21"/>
    <s v=".."/>
    <s v=".."/>
    <s v=".."/>
    <s v=".."/>
    <n v="61.771000000000001"/>
    <n v="0"/>
    <x v="11"/>
  </r>
  <r>
    <d v="2019-12-01T00:00:00"/>
    <x v="64"/>
    <x v="8"/>
    <s v=".."/>
    <n v="298.34100000000001"/>
    <n v="0"/>
    <s v=".."/>
    <s v=".."/>
    <s v=".."/>
    <x v="11"/>
  </r>
  <r>
    <d v="2019-12-01T00:00:00"/>
    <x v="36"/>
    <x v="3"/>
    <n v="2730"/>
    <n v="3.6440000000000001"/>
    <n v="0"/>
    <n v="2902"/>
    <n v="10.926"/>
    <n v="2E-3"/>
    <x v="11"/>
  </r>
  <r>
    <d v="2019-12-01T00:00:00"/>
    <x v="36"/>
    <x v="27"/>
    <n v="7844"/>
    <n v="68.733000000000004"/>
    <n v="0"/>
    <n v="7721"/>
    <n v="1.3360000000000001"/>
    <n v="2.4169999999999998"/>
    <x v="11"/>
  </r>
  <r>
    <d v="2019-12-01T00:00:00"/>
    <x v="36"/>
    <x v="4"/>
    <n v="9429"/>
    <n v="321.51"/>
    <n v="51.743000000000002"/>
    <n v="12789"/>
    <n v="825.02499999999998"/>
    <n v="24.751000000000001"/>
    <x v="11"/>
  </r>
  <r>
    <d v="2019-12-01T00:00:00"/>
    <x v="36"/>
    <x v="10"/>
    <n v="2684"/>
    <n v="0"/>
    <n v="0"/>
    <n v="2960"/>
    <n v="0.124"/>
    <n v="1.256"/>
    <x v="11"/>
  </r>
  <r>
    <d v="2019-12-01T00:00:00"/>
    <x v="36"/>
    <x v="20"/>
    <n v="24798"/>
    <n v="892.12300000000005"/>
    <n v="41.667999999999999"/>
    <n v="33109"/>
    <n v="905.88599999999997"/>
    <n v="35.927"/>
    <x v="11"/>
  </r>
  <r>
    <d v="2019-12-01T00:00:00"/>
    <x v="36"/>
    <x v="14"/>
    <n v="13939"/>
    <n v="180.19200000000001"/>
    <n v="0.69"/>
    <n v="16150"/>
    <n v="163.512"/>
    <n v="1.274"/>
    <x v="11"/>
  </r>
  <r>
    <d v="2019-12-01T00:00:00"/>
    <x v="36"/>
    <x v="25"/>
    <n v="29003"/>
    <n v="281.52600000000001"/>
    <n v="91.003"/>
    <n v="33482"/>
    <n v="230.82300000000001"/>
    <n v="87.685000000000002"/>
    <x v="11"/>
  </r>
  <r>
    <d v="2019-12-01T00:00:00"/>
    <x v="36"/>
    <x v="38"/>
    <s v=".."/>
    <s v=".."/>
    <s v=".."/>
    <s v=".."/>
    <n v="12.1"/>
    <n v="0"/>
    <x v="11"/>
  </r>
  <r>
    <d v="2019-12-01T00:00:00"/>
    <x v="36"/>
    <x v="2"/>
    <n v="3372"/>
    <n v="0.78500000000000003"/>
    <n v="0.50800000000000001"/>
    <n v="2922"/>
    <n v="0.57299999999999995"/>
    <n v="2.5910000000000002"/>
    <x v="11"/>
  </r>
  <r>
    <d v="2019-12-01T00:00:00"/>
    <x v="36"/>
    <x v="1"/>
    <n v="83873"/>
    <n v="583.13800000000003"/>
    <n v="3.3000000000000002E-2"/>
    <n v="93478"/>
    <n v="1134.865"/>
    <n v="284.428"/>
    <x v="11"/>
  </r>
  <r>
    <d v="2019-12-01T00:00:00"/>
    <x v="36"/>
    <x v="9"/>
    <n v="4402"/>
    <n v="0"/>
    <n v="0"/>
    <n v="3454"/>
    <n v="3.911"/>
    <n v="5.0609999999999999"/>
    <x v="11"/>
  </r>
  <r>
    <d v="2019-12-01T00:00:00"/>
    <x v="36"/>
    <x v="24"/>
    <n v="5629"/>
    <n v="84.903000000000006"/>
    <n v="0"/>
    <n v="5990"/>
    <n v="176.001"/>
    <n v="11.494"/>
    <x v="11"/>
  </r>
  <r>
    <d v="2019-12-01T00:00:00"/>
    <x v="36"/>
    <x v="16"/>
    <n v="44799"/>
    <n v="1018.136"/>
    <n v="61.134"/>
    <n v="51256"/>
    <n v="1133.8119999999999"/>
    <n v="230.255"/>
    <x v="11"/>
  </r>
  <r>
    <d v="2019-12-01T00:00:00"/>
    <x v="36"/>
    <x v="31"/>
    <n v="7398"/>
    <n v="127.96"/>
    <n v="1.1599999999999999"/>
    <n v="7211"/>
    <n v="15.281000000000001"/>
    <n v="3.839"/>
    <x v="11"/>
  </r>
  <r>
    <d v="2019-12-01T00:00:00"/>
    <x v="36"/>
    <x v="17"/>
    <n v="7243"/>
    <n v="193.6"/>
    <n v="0.26900000000000002"/>
    <n v="7619"/>
    <n v="66.593999999999994"/>
    <n v="23.361000000000001"/>
    <x v="11"/>
  </r>
  <r>
    <d v="2019-12-01T00:00:00"/>
    <x v="36"/>
    <x v="18"/>
    <n v="11069"/>
    <n v="186.69900000000001"/>
    <n v="16.879000000000001"/>
    <n v="11824"/>
    <n v="7.6470000000000002"/>
    <n v="133.23599999999999"/>
    <x v="11"/>
  </r>
  <r>
    <d v="2019-12-01T00:00:00"/>
    <x v="36"/>
    <x v="8"/>
    <n v="60297"/>
    <n v="1624.95"/>
    <n v="120.89400000000001"/>
    <n v="65226"/>
    <n v="208.76300000000001"/>
    <n v="308.69799999999998"/>
    <x v="11"/>
  </r>
  <r>
    <d v="2019-12-01T00:00:00"/>
    <x v="55"/>
    <x v="35"/>
    <n v="53521"/>
    <n v="1183.0820000000001"/>
    <n v="141.108"/>
    <n v="59850"/>
    <n v="1853.355"/>
    <n v="8.3620000000000001"/>
    <x v="11"/>
  </r>
  <r>
    <d v="2019-12-01T00:00:00"/>
    <x v="37"/>
    <x v="32"/>
    <n v="6494"/>
    <n v="180.614"/>
    <n v="0.05"/>
    <n v="8725"/>
    <n v="265.15499999999997"/>
    <n v="0"/>
    <x v="11"/>
  </r>
  <r>
    <d v="2019-12-01T00:00:00"/>
    <x v="84"/>
    <x v="34"/>
    <n v="1831"/>
    <n v="0.70899999999999996"/>
    <n v="0"/>
    <n v="2231"/>
    <n v="5.9509999999999996"/>
    <n v="0"/>
    <x v="11"/>
  </r>
  <r>
    <d v="2019-12-01T00:00:00"/>
    <x v="81"/>
    <x v="16"/>
    <n v="41460"/>
    <n v="228.35"/>
    <n v="0"/>
    <n v="55202"/>
    <n v="193.55600000000001"/>
    <n v="0"/>
    <x v="11"/>
  </r>
  <r>
    <d v="2019-12-01T00:00:00"/>
    <x v="67"/>
    <x v="4"/>
    <n v="4121"/>
    <n v="73.641999999999996"/>
    <n v="0"/>
    <n v="7048"/>
    <n v="179.23699999999999"/>
    <n v="0"/>
    <x v="11"/>
  </r>
  <r>
    <d v="2019-12-01T00:00:00"/>
    <x v="62"/>
    <x v="16"/>
    <n v="6038"/>
    <n v="23.474"/>
    <n v="0"/>
    <n v="9621"/>
    <n v="2.3879999999999999"/>
    <n v="0"/>
    <x v="11"/>
  </r>
  <r>
    <d v="2019-12-01T00:00:00"/>
    <x v="38"/>
    <x v="1"/>
    <n v="1837"/>
    <n v="162.37200000000001"/>
    <n v="0"/>
    <n v="1594"/>
    <n v="433.33600000000001"/>
    <n v="0"/>
    <x v="11"/>
  </r>
  <r>
    <d v="2019-12-01T00:00:00"/>
    <x v="38"/>
    <x v="16"/>
    <n v="141757"/>
    <n v="6745.3710000000001"/>
    <n v="323.19"/>
    <n v="171339"/>
    <n v="8926.8510000000006"/>
    <n v="0"/>
    <x v="11"/>
  </r>
  <r>
    <d v="2019-12-01T00:00:00"/>
    <x v="40"/>
    <x v="29"/>
    <n v="1755"/>
    <n v="2.8610000000000002"/>
    <n v="0"/>
    <n v="1830"/>
    <n v="35.563000000000002"/>
    <n v="0"/>
    <x v="11"/>
  </r>
  <r>
    <d v="2019-12-01T00:00:00"/>
    <x v="41"/>
    <x v="31"/>
    <n v="5809"/>
    <n v="78.769000000000005"/>
    <n v="0"/>
    <n v="7193"/>
    <n v="233.71"/>
    <n v="0"/>
    <x v="11"/>
  </r>
  <r>
    <d v="2019-12-01T00:00:00"/>
    <x v="82"/>
    <x v="47"/>
    <n v="7667"/>
    <n v="229.47499999999999"/>
    <n v="0"/>
    <n v="8701"/>
    <n v="284.38299999999998"/>
    <n v="0"/>
    <x v="11"/>
  </r>
  <r>
    <d v="2019-12-01T00:00:00"/>
    <x v="42"/>
    <x v="1"/>
    <s v=".."/>
    <n v="425.108"/>
    <n v="0"/>
    <s v=".."/>
    <n v="561.61"/>
    <n v="0"/>
    <x v="11"/>
  </r>
  <r>
    <d v="2019-12-01T00:00:00"/>
    <x v="86"/>
    <x v="17"/>
    <n v="2932"/>
    <n v="39.122"/>
    <n v="0"/>
    <n v="4096"/>
    <n v="8.19"/>
    <n v="0"/>
    <x v="11"/>
  </r>
  <r>
    <d v="2019-12-01T00:00:00"/>
    <x v="43"/>
    <x v="17"/>
    <n v="35859"/>
    <n v="1138.46"/>
    <n v="30.276"/>
    <n v="43757"/>
    <n v="1473.7439999999999"/>
    <n v="3.431"/>
    <x v="11"/>
  </r>
  <r>
    <d v="2019-12-01T00:00:00"/>
    <x v="83"/>
    <x v="4"/>
    <n v="3596"/>
    <n v="185.804"/>
    <n v="0"/>
    <n v="5183"/>
    <n v="143.80099999999999"/>
    <n v="0"/>
    <x v="11"/>
  </r>
  <r>
    <d v="2019-12-01T00:00:00"/>
    <x v="45"/>
    <x v="8"/>
    <n v="27205"/>
    <n v="479.64"/>
    <n v="246.30799999999999"/>
    <n v="31293"/>
    <n v="1087.3330000000001"/>
    <n v="0"/>
    <x v="11"/>
  </r>
  <r>
    <d v="2019-12-01T00:00:00"/>
    <x v="46"/>
    <x v="4"/>
    <s v=".."/>
    <s v=".."/>
    <s v=".."/>
    <s v=".."/>
    <n v="374.99200000000002"/>
    <n v="0"/>
    <x v="11"/>
  </r>
  <r>
    <d v="2019-12-01T00:00:00"/>
    <x v="46"/>
    <x v="15"/>
    <s v=".."/>
    <s v=".."/>
    <s v=".."/>
    <s v=".."/>
    <n v="91.715000000000003"/>
    <n v="0"/>
    <x v="11"/>
  </r>
  <r>
    <d v="2019-12-01T00:00:00"/>
    <x v="46"/>
    <x v="24"/>
    <s v=".."/>
    <s v=".."/>
    <s v=".."/>
    <s v=".."/>
    <n v="14.813000000000001"/>
    <n v="0"/>
    <x v="11"/>
  </r>
  <r>
    <d v="2019-12-01T00:00:00"/>
    <x v="46"/>
    <x v="16"/>
    <s v=".."/>
    <s v=".."/>
    <s v=".."/>
    <s v=".."/>
    <n v="225.11500000000001"/>
    <n v="0"/>
    <x v="11"/>
  </r>
  <r>
    <d v="2019-12-01T00:00:00"/>
    <x v="46"/>
    <x v="8"/>
    <s v=".."/>
    <n v="1053.924"/>
    <n v="0"/>
    <s v=".."/>
    <s v=".."/>
    <s v=".."/>
    <x v="11"/>
  </r>
  <r>
    <d v="2019-12-01T00:00:00"/>
    <x v="47"/>
    <x v="26"/>
    <n v="16236"/>
    <n v="767.29300000000001"/>
    <n v="0"/>
    <n v="18911"/>
    <n v="588.28099999999995"/>
    <n v="0"/>
    <x v="11"/>
  </r>
  <r>
    <d v="2019-12-01T00:00:00"/>
    <x v="49"/>
    <x v="10"/>
    <n v="11163"/>
    <n v="14.622999999999999"/>
    <n v="0"/>
    <n v="12474"/>
    <n v="66.483000000000004"/>
    <n v="0"/>
    <x v="11"/>
  </r>
  <r>
    <d v="2019-12-01T00:00:00"/>
    <x v="49"/>
    <x v="20"/>
    <n v="10755"/>
    <n v="542.96699999999998"/>
    <n v="0"/>
    <n v="15430"/>
    <n v="508.16"/>
    <n v="0"/>
    <x v="11"/>
  </r>
  <r>
    <d v="2019-12-01T00:00:00"/>
    <x v="49"/>
    <x v="14"/>
    <n v="11339"/>
    <n v="22.266999999999999"/>
    <n v="0"/>
    <n v="14295"/>
    <n v="3.9E-2"/>
    <n v="0"/>
    <x v="11"/>
  </r>
  <r>
    <d v="2019-12-01T00:00:00"/>
    <x v="49"/>
    <x v="1"/>
    <n v="61686"/>
    <n v="18.978000000000002"/>
    <n v="0"/>
    <n v="72491"/>
    <n v="59.658000000000001"/>
    <n v="0"/>
    <x v="11"/>
  </r>
  <r>
    <d v="2019-12-01T00:00:00"/>
    <x v="49"/>
    <x v="9"/>
    <n v="1217"/>
    <n v="0"/>
    <n v="0"/>
    <n v="1103"/>
    <n v="4.2789999999999999"/>
    <n v="0"/>
    <x v="11"/>
  </r>
  <r>
    <d v="2019-12-01T00:00:00"/>
    <x v="49"/>
    <x v="29"/>
    <n v="507"/>
    <n v="0"/>
    <n v="0"/>
    <n v="580"/>
    <n v="8.9960000000000004"/>
    <n v="0"/>
    <x v="11"/>
  </r>
  <r>
    <d v="2019-12-01T00:00:00"/>
    <x v="49"/>
    <x v="33"/>
    <n v="1070"/>
    <n v="1.6830000000000001"/>
    <n v="0"/>
    <n v="975"/>
    <n v="0.25700000000000001"/>
    <n v="0"/>
    <x v="11"/>
  </r>
  <r>
    <d v="2019-12-01T00:00:00"/>
    <x v="49"/>
    <x v="8"/>
    <n v="22922"/>
    <n v="333.86700000000002"/>
    <n v="0"/>
    <n v="23790"/>
    <n v="741.69100000000003"/>
    <n v="0"/>
    <x v="11"/>
  </r>
  <r>
    <d v="2019-12-01T00:00:00"/>
    <x v="49"/>
    <x v="12"/>
    <n v="1866"/>
    <n v="5.7839999999999998"/>
    <n v="0"/>
    <n v="2362"/>
    <n v="11.622"/>
    <n v="0"/>
    <x v="11"/>
  </r>
  <r>
    <d v="2019-12-01T00:00:00"/>
    <x v="49"/>
    <x v="34"/>
    <n v="1821"/>
    <n v="0.23599999999999999"/>
    <n v="0"/>
    <n v="2463"/>
    <n v="2.2429999999999999"/>
    <n v="0"/>
    <x v="11"/>
  </r>
  <r>
    <d v="2019-12-01T00:00:00"/>
    <x v="72"/>
    <x v="4"/>
    <n v="9427"/>
    <n v="469.20299999999997"/>
    <n v="22.872"/>
    <n v="11512"/>
    <n v="637.29100000000005"/>
    <n v="0"/>
    <x v="11"/>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2"/>
  </r>
  <r>
    <d v="2020-02-01T00:00:00"/>
    <x v="2"/>
    <x v="3"/>
    <n v="18315"/>
    <n v="251.17699999999999"/>
    <n v="8.0250000000000004"/>
    <n v="15234"/>
    <n v="307.226"/>
    <n v="31.765000000000001"/>
    <x v="12"/>
  </r>
  <r>
    <d v="2020-02-01T00:00:00"/>
    <x v="87"/>
    <x v="1"/>
    <n v="121"/>
    <n v="1.179"/>
    <n v="0"/>
    <n v="138"/>
    <n v="0"/>
    <n v="0"/>
    <x v="12"/>
  </r>
  <r>
    <d v="2020-02-01T00:00:00"/>
    <x v="3"/>
    <x v="4"/>
    <n v="1782"/>
    <n v="24.233000000000001"/>
    <n v="0.88900000000000001"/>
    <n v="1997"/>
    <n v="64.126999999999995"/>
    <n v="0.82499999999999996"/>
    <x v="12"/>
  </r>
  <r>
    <d v="2020-02-01T00:00:00"/>
    <x v="68"/>
    <x v="30"/>
    <n v="8297"/>
    <n v="191.96299999999999"/>
    <n v="17.824000000000002"/>
    <n v="7349"/>
    <n v="177.25899999999999"/>
    <n v="0"/>
    <x v="12"/>
  </r>
  <r>
    <d v="2020-02-01T00:00:00"/>
    <x v="4"/>
    <x v="5"/>
    <n v="1919"/>
    <n v="69.061000000000007"/>
    <n v="0.192"/>
    <n v="1428"/>
    <n v="47.881999999999998"/>
    <n v="0"/>
    <x v="12"/>
  </r>
  <r>
    <d v="2020-02-01T00:00:00"/>
    <x v="5"/>
    <x v="6"/>
    <n v="754"/>
    <n v="0.01"/>
    <n v="4.3999999999999997E-2"/>
    <n v="869"/>
    <n v="4.6900000000000004"/>
    <n v="0"/>
    <x v="12"/>
  </r>
  <r>
    <d v="2020-02-01T00:00:00"/>
    <x v="5"/>
    <x v="1"/>
    <n v="109664"/>
    <n v="2814.3409999999999"/>
    <n v="129.91200000000001"/>
    <n v="111076"/>
    <n v="2165.0630000000001"/>
    <n v="11.319000000000001"/>
    <x v="12"/>
  </r>
  <r>
    <d v="2020-02-01T00:00:00"/>
    <x v="6"/>
    <x v="9"/>
    <n v="4734"/>
    <n v="39.329000000000001"/>
    <n v="0"/>
    <n v="4642"/>
    <n v="243.44"/>
    <n v="0"/>
    <x v="12"/>
  </r>
  <r>
    <d v="2020-02-01T00:00:00"/>
    <x v="9"/>
    <x v="12"/>
    <n v="3289"/>
    <n v="3.0430000000000001"/>
    <n v="2.0569999999999999"/>
    <n v="3387"/>
    <n v="27.488"/>
    <n v="4.47"/>
    <x v="12"/>
  </r>
  <r>
    <d v="2020-02-01T00:00:00"/>
    <x v="10"/>
    <x v="13"/>
    <n v="39791"/>
    <n v="811.12599999999998"/>
    <n v="0"/>
    <n v="24168"/>
    <n v="1159.095"/>
    <n v="0"/>
    <x v="12"/>
  </r>
  <r>
    <d v="2020-02-01T00:00:00"/>
    <x v="73"/>
    <x v="25"/>
    <n v="9800"/>
    <n v="434.113"/>
    <n v="1.659"/>
    <n v="8885"/>
    <n v="650.71900000000005"/>
    <n v="0"/>
    <x v="12"/>
  </r>
  <r>
    <d v="2020-02-01T00:00:00"/>
    <x v="74"/>
    <x v="8"/>
    <n v="7092"/>
    <n v="27.388000000000002"/>
    <n v="26.2"/>
    <n v="6256"/>
    <n v="182.864"/>
    <n v="0"/>
    <x v="12"/>
  </r>
  <r>
    <d v="2020-02-01T00:00:00"/>
    <x v="13"/>
    <x v="15"/>
    <n v="9256"/>
    <n v="69.05"/>
    <n v="18.456"/>
    <n v="7387"/>
    <n v="214.125"/>
    <n v="0"/>
    <x v="12"/>
  </r>
  <r>
    <d v="2020-02-01T00:00:00"/>
    <x v="80"/>
    <x v="14"/>
    <n v="2226"/>
    <n v="0"/>
    <n v="0"/>
    <n v="1528"/>
    <n v="0"/>
    <n v="0"/>
    <x v="12"/>
  </r>
  <r>
    <d v="2020-02-01T00:00:00"/>
    <x v="78"/>
    <x v="4"/>
    <n v="752"/>
    <n v="0.32600000000000001"/>
    <n v="0"/>
    <n v="662"/>
    <n v="23.5"/>
    <n v="0"/>
    <x v="12"/>
  </r>
  <r>
    <d v="2020-02-01T00:00:00"/>
    <x v="14"/>
    <x v="16"/>
    <n v="3054"/>
    <n v="8.6"/>
    <n v="0"/>
    <n v="2412"/>
    <n v="289.60000000000002"/>
    <n v="0"/>
    <x v="12"/>
  </r>
  <r>
    <d v="2020-02-01T00:00:00"/>
    <x v="14"/>
    <x v="18"/>
    <n v="4269"/>
    <n v="272.89999999999998"/>
    <n v="15.6"/>
    <n v="4192"/>
    <n v="60.8"/>
    <n v="0.2"/>
    <x v="12"/>
  </r>
  <r>
    <d v="2020-02-01T00:00:00"/>
    <x v="16"/>
    <x v="20"/>
    <n v="51765"/>
    <n v="1988.68"/>
    <n v="124.694"/>
    <n v="40001"/>
    <n v="3090.4769999999999"/>
    <n v="0.74299999999999999"/>
    <x v="12"/>
  </r>
  <r>
    <d v="2020-02-01T00:00:00"/>
    <x v="69"/>
    <x v="24"/>
    <n v="12238"/>
    <n v="95.641000000000005"/>
    <n v="0"/>
    <n v="8053"/>
    <n v="297.93299999999999"/>
    <n v="0"/>
    <x v="12"/>
  </r>
  <r>
    <d v="2020-02-01T00:00:00"/>
    <x v="17"/>
    <x v="1"/>
    <n v="2992"/>
    <n v="251.369"/>
    <n v="0"/>
    <n v="2893"/>
    <n v="82.102000000000004"/>
    <n v="0"/>
    <x v="12"/>
  </r>
  <r>
    <d v="2020-02-01T00:00:00"/>
    <x v="17"/>
    <x v="21"/>
    <n v="17114"/>
    <n v="302.33499999999998"/>
    <n v="59.97"/>
    <n v="14650"/>
    <n v="1047.087"/>
    <n v="2.4239999999999999"/>
    <x v="12"/>
  </r>
  <r>
    <d v="2020-02-01T00:00:00"/>
    <x v="18"/>
    <x v="4"/>
    <n v="12208"/>
    <n v="316.88"/>
    <n v="0"/>
    <n v="13386"/>
    <n v="884.226"/>
    <n v="0"/>
    <x v="12"/>
  </r>
  <r>
    <d v="2020-02-01T00:00:00"/>
    <x v="19"/>
    <x v="4"/>
    <n v="11792"/>
    <n v="269.32900000000001"/>
    <n v="45.497"/>
    <n v="9779"/>
    <n v="572.66600000000005"/>
    <n v="36.619999999999997"/>
    <x v="12"/>
  </r>
  <r>
    <d v="2020-02-01T00:00:00"/>
    <x v="88"/>
    <x v="14"/>
    <n v="2054"/>
    <n v="16.263999999999999"/>
    <n v="0"/>
    <n v="1867"/>
    <n v="11.654"/>
    <n v="0"/>
    <x v="12"/>
  </r>
  <r>
    <d v="2020-02-01T00:00:00"/>
    <x v="53"/>
    <x v="8"/>
    <n v="7461"/>
    <n v="235.63499999999999"/>
    <n v="12.036"/>
    <n v="6420"/>
    <n v="397.11900000000003"/>
    <n v="0"/>
    <x v="12"/>
  </r>
  <r>
    <d v="2020-02-01T00:00:00"/>
    <x v="21"/>
    <x v="20"/>
    <s v=".."/>
    <s v=".."/>
    <s v=".."/>
    <s v=".."/>
    <n v="493.21800000000002"/>
    <n v="0"/>
    <x v="12"/>
  </r>
  <r>
    <d v="2020-02-01T00:00:00"/>
    <x v="21"/>
    <x v="1"/>
    <n v="6868"/>
    <n v="241.87200000000001"/>
    <n v="0"/>
    <n v="7280"/>
    <n v="143.517"/>
    <n v="0"/>
    <x v="12"/>
  </r>
  <r>
    <d v="2020-02-01T00:00:00"/>
    <x v="21"/>
    <x v="16"/>
    <n v="8928"/>
    <n v="23.651"/>
    <n v="0.34599999999999997"/>
    <n v="3176"/>
    <n v="287.63"/>
    <n v="0"/>
    <x v="12"/>
  </r>
  <r>
    <d v="2020-02-01T00:00:00"/>
    <x v="21"/>
    <x v="23"/>
    <n v="94284"/>
    <n v="3009.2629999999999"/>
    <n v="39.194000000000003"/>
    <n v="69100"/>
    <n v="3666.7739999999999"/>
    <n v="62.963999999999999"/>
    <x v="12"/>
  </r>
  <r>
    <d v="2020-02-01T00:00:00"/>
    <x v="21"/>
    <x v="8"/>
    <s v=".."/>
    <n v="345.661"/>
    <n v="0"/>
    <s v=".."/>
    <s v=".."/>
    <s v=".."/>
    <x v="12"/>
  </r>
  <r>
    <d v="2020-02-01T00:00:00"/>
    <x v="22"/>
    <x v="23"/>
    <n v="43968"/>
    <n v="822.04399999999998"/>
    <n v="35.04"/>
    <n v="31399"/>
    <n v="1194.223"/>
    <n v="58.622"/>
    <x v="12"/>
  </r>
  <r>
    <d v="2020-02-01T00:00:00"/>
    <x v="23"/>
    <x v="21"/>
    <n v="5029"/>
    <n v="162.392"/>
    <n v="2.5529999999999999"/>
    <n v="4172"/>
    <n v="211.60400000000001"/>
    <n v="0"/>
    <x v="12"/>
  </r>
  <r>
    <d v="2020-02-01T00:00:00"/>
    <x v="24"/>
    <x v="4"/>
    <s v=".."/>
    <s v=".."/>
    <s v=".."/>
    <s v=".."/>
    <n v="2456.5320000000002"/>
    <n v="0"/>
    <x v="12"/>
  </r>
  <r>
    <d v="2020-02-01T00:00:00"/>
    <x v="24"/>
    <x v="16"/>
    <s v=".."/>
    <n v="982.99300000000005"/>
    <n v="0"/>
    <s v=".."/>
    <s v=".."/>
    <s v=".."/>
    <x v="12"/>
  </r>
  <r>
    <d v="2020-02-01T00:00:00"/>
    <x v="24"/>
    <x v="8"/>
    <s v=".."/>
    <n v="1077.229"/>
    <n v="0"/>
    <s v=".."/>
    <s v=".."/>
    <s v=".."/>
    <x v="12"/>
  </r>
  <r>
    <d v="2020-02-01T00:00:00"/>
    <x v="59"/>
    <x v="10"/>
    <n v="13632"/>
    <n v="322.80099999999999"/>
    <n v="1.2999999999999999E-2"/>
    <n v="12903"/>
    <n v="223.077"/>
    <n v="4.3159999999999998"/>
    <x v="12"/>
  </r>
  <r>
    <d v="2020-02-01T00:00:00"/>
    <x v="25"/>
    <x v="14"/>
    <n v="20513"/>
    <n v="346.39499999999998"/>
    <n v="42.73"/>
    <n v="14980"/>
    <n v="1001.769"/>
    <n v="0"/>
    <x v="12"/>
  </r>
  <r>
    <d v="2020-02-01T00:00:00"/>
    <x v="26"/>
    <x v="8"/>
    <n v="6843"/>
    <n v="138.61600000000001"/>
    <n v="0"/>
    <n v="6327"/>
    <n v="213.327"/>
    <n v="0"/>
    <x v="12"/>
  </r>
  <r>
    <d v="2020-02-01T00:00:00"/>
    <x v="54"/>
    <x v="14"/>
    <n v="11183"/>
    <n v="5.1580000000000004"/>
    <n v="0"/>
    <n v="9766"/>
    <n v="0"/>
    <n v="0"/>
    <x v="12"/>
  </r>
  <r>
    <d v="2020-02-01T00:00:00"/>
    <x v="58"/>
    <x v="25"/>
    <n v="10242"/>
    <n v="326.68799999999999"/>
    <n v="102.916"/>
    <n v="9385"/>
    <n v="420.33499999999998"/>
    <n v="0.2"/>
    <x v="12"/>
  </r>
  <r>
    <d v="2020-02-01T00:00:00"/>
    <x v="28"/>
    <x v="10"/>
    <n v="1637"/>
    <n v="0.95599999999999996"/>
    <n v="0"/>
    <n v="1451"/>
    <n v="0.93"/>
    <n v="0"/>
    <x v="12"/>
  </r>
  <r>
    <d v="2020-02-01T00:00:00"/>
    <x v="28"/>
    <x v="14"/>
    <n v="58364"/>
    <n v="275.476"/>
    <n v="1.2869999999999999"/>
    <n v="54223"/>
    <n v="13.273"/>
    <n v="0.81499999999999995"/>
    <x v="12"/>
  </r>
  <r>
    <d v="2020-02-01T00:00:00"/>
    <x v="28"/>
    <x v="25"/>
    <n v="24308"/>
    <n v="119.97199999999999"/>
    <n v="11.815"/>
    <n v="18831"/>
    <n v="17.968"/>
    <n v="0"/>
    <x v="12"/>
  </r>
  <r>
    <d v="2020-02-01T00:00:00"/>
    <x v="28"/>
    <x v="15"/>
    <n v="3113"/>
    <n v="41.802999999999997"/>
    <n v="8.1000000000000003E-2"/>
    <n v="2364"/>
    <n v="0"/>
    <n v="0"/>
    <x v="12"/>
  </r>
  <r>
    <d v="2020-02-01T00:00:00"/>
    <x v="28"/>
    <x v="1"/>
    <n v="31558"/>
    <n v="3.4020000000000001"/>
    <n v="0"/>
    <n v="33019"/>
    <n v="7.3049999999999997"/>
    <n v="0"/>
    <x v="12"/>
  </r>
  <r>
    <d v="2020-02-01T00:00:00"/>
    <x v="28"/>
    <x v="16"/>
    <n v="506"/>
    <n v="0.151"/>
    <n v="0"/>
    <n v="51"/>
    <n v="0"/>
    <n v="0"/>
    <x v="12"/>
  </r>
  <r>
    <d v="2020-02-01T00:00:00"/>
    <x v="28"/>
    <x v="17"/>
    <n v="12826"/>
    <n v="177.43799999999999"/>
    <n v="0.70299999999999996"/>
    <n v="10614"/>
    <n v="76.165999999999997"/>
    <n v="2.0459999999999998"/>
    <x v="12"/>
  </r>
  <r>
    <d v="2020-02-01T00:00:00"/>
    <x v="28"/>
    <x v="8"/>
    <n v="8343"/>
    <n v="34.801000000000002"/>
    <n v="1.379"/>
    <n v="7164"/>
    <n v="20.350999999999999"/>
    <n v="1.96"/>
    <x v="12"/>
  </r>
  <r>
    <d v="2020-02-01T00:00:00"/>
    <x v="28"/>
    <x v="26"/>
    <n v="7771"/>
    <n v="128.16200000000001"/>
    <n v="0"/>
    <n v="4995"/>
    <n v="16.748000000000001"/>
    <n v="0"/>
    <x v="12"/>
  </r>
  <r>
    <d v="2020-02-01T00:00:00"/>
    <x v="57"/>
    <x v="16"/>
    <n v="3217"/>
    <n v="1.506"/>
    <n v="0"/>
    <n v="1783"/>
    <n v="0.58899999999999997"/>
    <n v="0"/>
    <x v="12"/>
  </r>
  <r>
    <d v="2020-02-01T00:00:00"/>
    <x v="29"/>
    <x v="15"/>
    <n v="13128"/>
    <n v="152.69"/>
    <n v="76.474000000000004"/>
    <n v="11010"/>
    <n v="417.928"/>
    <n v="7.0170000000000003"/>
    <x v="12"/>
  </r>
  <r>
    <d v="2020-02-01T00:00:00"/>
    <x v="77"/>
    <x v="27"/>
    <n v="5824"/>
    <n v="64.275999999999996"/>
    <n v="1.7999999999999999E-2"/>
    <n v="5787"/>
    <n v="188.48"/>
    <n v="27.222999999999999"/>
    <x v="12"/>
  </r>
  <r>
    <d v="2020-02-01T00:00:00"/>
    <x v="77"/>
    <x v="1"/>
    <n v="2414"/>
    <n v="44.616999999999997"/>
    <n v="0"/>
    <n v="2444"/>
    <n v="69.656999999999996"/>
    <n v="0"/>
    <x v="12"/>
  </r>
  <r>
    <d v="2020-02-01T00:00:00"/>
    <x v="31"/>
    <x v="13"/>
    <n v="52559"/>
    <n v="1500.4939999999999"/>
    <n v="28.263999999999999"/>
    <n v="35306"/>
    <n v="1573.5119999999999"/>
    <n v="0"/>
    <x v="12"/>
  </r>
  <r>
    <d v="2020-02-01T00:00:00"/>
    <x v="71"/>
    <x v="14"/>
    <n v="7778"/>
    <n v="0"/>
    <n v="0"/>
    <n v="7629"/>
    <n v="0"/>
    <n v="0"/>
    <x v="12"/>
  </r>
  <r>
    <d v="2020-02-01T00:00:00"/>
    <x v="71"/>
    <x v="13"/>
    <n v="8451"/>
    <n v="0"/>
    <n v="0"/>
    <n v="4147"/>
    <n v="0"/>
    <n v="0"/>
    <x v="12"/>
  </r>
  <r>
    <d v="2020-02-01T00:00:00"/>
    <x v="66"/>
    <x v="28"/>
    <n v="627"/>
    <n v="3.9369999999999998"/>
    <n v="0.01"/>
    <n v="618"/>
    <n v="50.302"/>
    <n v="1.071"/>
    <x v="12"/>
  </r>
  <r>
    <d v="2020-02-01T00:00:00"/>
    <x v="34"/>
    <x v="9"/>
    <s v=".."/>
    <n v="2.19"/>
    <n v="0"/>
    <s v=".."/>
    <n v="21.312000000000001"/>
    <n v="0"/>
    <x v="12"/>
  </r>
  <r>
    <d v="2020-02-01T00:00:00"/>
    <x v="35"/>
    <x v="24"/>
    <n v="15807"/>
    <n v="152.48500000000001"/>
    <n v="7.2670000000000003"/>
    <n v="11317"/>
    <n v="356.26299999999998"/>
    <n v="0"/>
    <x v="12"/>
  </r>
  <r>
    <d v="2020-02-01T00:00:00"/>
    <x v="64"/>
    <x v="4"/>
    <s v=".."/>
    <s v=".."/>
    <s v=".."/>
    <s v=".."/>
    <n v="29.616"/>
    <n v="0"/>
    <x v="12"/>
  </r>
  <r>
    <d v="2020-02-01T00:00:00"/>
    <x v="64"/>
    <x v="25"/>
    <s v=".."/>
    <n v="319.98599999999999"/>
    <n v="0"/>
    <s v=".."/>
    <n v="75.778999999999996"/>
    <n v="0"/>
    <x v="12"/>
  </r>
  <r>
    <d v="2020-02-01T00:00:00"/>
    <x v="64"/>
    <x v="21"/>
    <s v=".."/>
    <s v=".."/>
    <s v=".."/>
    <s v=".."/>
    <n v="101.7"/>
    <n v="0"/>
    <x v="12"/>
  </r>
  <r>
    <d v="2020-02-01T00:00:00"/>
    <x v="36"/>
    <x v="27"/>
    <n v="6001"/>
    <n v="23.811"/>
    <n v="0"/>
    <n v="5850"/>
    <n v="8.6240000000000006"/>
    <n v="1.2050000000000001"/>
    <x v="12"/>
  </r>
  <r>
    <d v="2020-02-01T00:00:00"/>
    <x v="36"/>
    <x v="4"/>
    <n v="2663"/>
    <n v="18.943999999999999"/>
    <n v="0"/>
    <n v="2764"/>
    <n v="495.423"/>
    <n v="82.908000000000001"/>
    <x v="12"/>
  </r>
  <r>
    <d v="2020-02-01T00:00:00"/>
    <x v="36"/>
    <x v="10"/>
    <n v="1493"/>
    <n v="0"/>
    <n v="0"/>
    <n v="1257"/>
    <n v="0.14699999999999999"/>
    <n v="0.68"/>
    <x v="12"/>
  </r>
  <r>
    <d v="2020-02-01T00:00:00"/>
    <x v="36"/>
    <x v="20"/>
    <n v="18027"/>
    <n v="418.94600000000003"/>
    <n v="9.1199999999999992"/>
    <n v="11646"/>
    <n v="991.36"/>
    <n v="64.281999999999996"/>
    <x v="12"/>
  </r>
  <r>
    <d v="2020-02-01T00:00:00"/>
    <x v="36"/>
    <x v="14"/>
    <n v="13347"/>
    <n v="232.42400000000001"/>
    <n v="1.0980000000000001"/>
    <n v="10953"/>
    <n v="84.61"/>
    <n v="0.95899999999999996"/>
    <x v="12"/>
  </r>
  <r>
    <d v="2020-02-01T00:00:00"/>
    <x v="36"/>
    <x v="25"/>
    <n v="32312"/>
    <n v="300.19200000000001"/>
    <n v="95.194000000000003"/>
    <n v="28327"/>
    <n v="269.14299999999997"/>
    <n v="52.680999999999997"/>
    <x v="12"/>
  </r>
  <r>
    <d v="2020-02-01T00:00:00"/>
    <x v="36"/>
    <x v="13"/>
    <s v=".."/>
    <s v=".."/>
    <s v=".."/>
    <s v=".."/>
    <n v="127.01"/>
    <n v="0"/>
    <x v="12"/>
  </r>
  <r>
    <d v="2020-02-01T00:00:00"/>
    <x v="36"/>
    <x v="2"/>
    <n v="2489"/>
    <n v="0.86699999999999999"/>
    <n v="0.46200000000000002"/>
    <n v="3075"/>
    <n v="0.96599999999999997"/>
    <n v="1.0960000000000001"/>
    <x v="12"/>
  </r>
  <r>
    <d v="2020-02-01T00:00:00"/>
    <x v="36"/>
    <x v="1"/>
    <n v="63134"/>
    <n v="801.83"/>
    <n v="4.7060000000000004"/>
    <n v="65814"/>
    <n v="933.22400000000005"/>
    <n v="208.87299999999999"/>
    <x v="12"/>
  </r>
  <r>
    <d v="2020-02-01T00:00:00"/>
    <x v="36"/>
    <x v="9"/>
    <n v="3798"/>
    <n v="0"/>
    <n v="0"/>
    <n v="3572"/>
    <n v="9.0210000000000008"/>
    <n v="2.7069999999999999"/>
    <x v="12"/>
  </r>
  <r>
    <d v="2020-02-01T00:00:00"/>
    <x v="36"/>
    <x v="24"/>
    <n v="5605"/>
    <n v="146.48599999999999"/>
    <n v="0"/>
    <n v="5094"/>
    <n v="183.03299999999999"/>
    <n v="6.7610000000000001"/>
    <x v="12"/>
  </r>
  <r>
    <d v="2020-02-01T00:00:00"/>
    <x v="36"/>
    <x v="16"/>
    <n v="43701"/>
    <n v="852.18499999999995"/>
    <n v="42.902999999999999"/>
    <n v="30607"/>
    <n v="905.75599999999997"/>
    <n v="115.248"/>
    <x v="12"/>
  </r>
  <r>
    <d v="2020-02-01T00:00:00"/>
    <x v="36"/>
    <x v="31"/>
    <n v="5905"/>
    <n v="157.977"/>
    <n v="1.72"/>
    <n v="5671"/>
    <n v="14.446"/>
    <n v="2.31"/>
    <x v="12"/>
  </r>
  <r>
    <d v="2020-02-01T00:00:00"/>
    <x v="36"/>
    <x v="17"/>
    <n v="6399"/>
    <n v="152.34200000000001"/>
    <n v="0.22600000000000001"/>
    <n v="5352"/>
    <n v="152.24700000000001"/>
    <n v="19.079999999999998"/>
    <x v="12"/>
  </r>
  <r>
    <d v="2020-02-01T00:00:00"/>
    <x v="36"/>
    <x v="18"/>
    <n v="10052"/>
    <n v="220.78299999999999"/>
    <n v="9.6519999999999992"/>
    <n v="8641"/>
    <n v="6.3289999999999997"/>
    <n v="47.253999999999998"/>
    <x v="12"/>
  </r>
  <r>
    <d v="2020-02-01T00:00:00"/>
    <x v="36"/>
    <x v="8"/>
    <n v="53604"/>
    <n v="1589.8409999999999"/>
    <n v="92.248000000000005"/>
    <n v="49067"/>
    <n v="142.77600000000001"/>
    <n v="198.87"/>
    <x v="12"/>
  </r>
  <r>
    <d v="2020-02-01T00:00:00"/>
    <x v="55"/>
    <x v="35"/>
    <n v="53044"/>
    <n v="1234.405"/>
    <n v="84.188999999999993"/>
    <n v="47231"/>
    <n v="2049.0039999999999"/>
    <n v="18.693999999999999"/>
    <x v="12"/>
  </r>
  <r>
    <d v="2020-02-01T00:00:00"/>
    <x v="37"/>
    <x v="32"/>
    <n v="7460"/>
    <n v="133.76400000000001"/>
    <n v="3.2000000000000001E-2"/>
    <n v="4794"/>
    <n v="333.738"/>
    <n v="0"/>
    <x v="12"/>
  </r>
  <r>
    <d v="2020-02-01T00:00:00"/>
    <x v="84"/>
    <x v="34"/>
    <n v="1176"/>
    <n v="1.2529999999999999"/>
    <n v="0"/>
    <n v="937"/>
    <n v="4.0949999999999998"/>
    <n v="0"/>
    <x v="12"/>
  </r>
  <r>
    <d v="2020-02-01T00:00:00"/>
    <x v="81"/>
    <x v="16"/>
    <n v="36972"/>
    <n v="141.67500000000001"/>
    <n v="0"/>
    <n v="22838"/>
    <n v="64.281999999999996"/>
    <n v="0"/>
    <x v="12"/>
  </r>
  <r>
    <d v="2020-02-01T00:00:00"/>
    <x v="67"/>
    <x v="4"/>
    <n v="902"/>
    <n v="20.86"/>
    <n v="0"/>
    <n v="1348"/>
    <n v="26.527999999999999"/>
    <n v="0"/>
    <x v="12"/>
  </r>
  <r>
    <d v="2020-02-01T00:00:00"/>
    <x v="62"/>
    <x v="16"/>
    <n v="5583"/>
    <n v="12.266999999999999"/>
    <n v="0"/>
    <n v="4498"/>
    <n v="5.3659999999999997"/>
    <n v="0"/>
    <x v="12"/>
  </r>
  <r>
    <d v="2020-02-01T00:00:00"/>
    <x v="38"/>
    <x v="1"/>
    <n v="1579"/>
    <n v="140.24100000000001"/>
    <n v="0"/>
    <n v="848"/>
    <n v="358.55200000000002"/>
    <n v="0"/>
    <x v="12"/>
  </r>
  <r>
    <d v="2020-02-01T00:00:00"/>
    <x v="38"/>
    <x v="16"/>
    <n v="135894"/>
    <n v="5735.7849999999999"/>
    <n v="268.91899999999998"/>
    <n v="99898"/>
    <n v="6988.3119999999999"/>
    <n v="0"/>
    <x v="12"/>
  </r>
  <r>
    <d v="2020-02-01T00:00:00"/>
    <x v="40"/>
    <x v="29"/>
    <n v="1211"/>
    <n v="4.24"/>
    <n v="0"/>
    <n v="1187"/>
    <n v="13.9"/>
    <n v="0"/>
    <x v="12"/>
  </r>
  <r>
    <d v="2020-02-01T00:00:00"/>
    <x v="41"/>
    <x v="31"/>
    <n v="4559"/>
    <n v="78.899000000000001"/>
    <n v="0"/>
    <n v="3430"/>
    <n v="173.422"/>
    <n v="0"/>
    <x v="12"/>
  </r>
  <r>
    <d v="2020-02-01T00:00:00"/>
    <x v="82"/>
    <x v="47"/>
    <n v="7867"/>
    <n v="253.79499999999999"/>
    <n v="0.121"/>
    <n v="5739"/>
    <n v="310.464"/>
    <n v="1E-3"/>
    <x v="12"/>
  </r>
  <r>
    <d v="2020-02-01T00:00:00"/>
    <x v="42"/>
    <x v="1"/>
    <s v=".."/>
    <n v="548.08199999999999"/>
    <n v="0"/>
    <s v=".."/>
    <n v="598.43799999999999"/>
    <n v="0"/>
    <x v="12"/>
  </r>
  <r>
    <d v="2020-02-01T00:00:00"/>
    <x v="86"/>
    <x v="17"/>
    <n v="3796"/>
    <n v="10.044"/>
    <n v="0"/>
    <n v="2040"/>
    <n v="2.29"/>
    <n v="0"/>
    <x v="12"/>
  </r>
  <r>
    <d v="2020-02-01T00:00:00"/>
    <x v="43"/>
    <x v="17"/>
    <n v="37772"/>
    <n v="1117.913"/>
    <n v="53.298999999999999"/>
    <n v="31125"/>
    <n v="1303.56"/>
    <n v="3.964"/>
    <x v="12"/>
  </r>
  <r>
    <d v="2020-02-01T00:00:00"/>
    <x v="83"/>
    <x v="4"/>
    <s v=".."/>
    <s v=".."/>
    <s v=".."/>
    <n v="161"/>
    <n v="0.72"/>
    <n v="0"/>
    <x v="12"/>
  </r>
  <r>
    <d v="2020-02-01T00:00:00"/>
    <x v="45"/>
    <x v="8"/>
    <n v="20285"/>
    <n v="354.20100000000002"/>
    <n v="200.04900000000001"/>
    <n v="20113"/>
    <n v="1036.4970000000001"/>
    <n v="0.21"/>
    <x v="12"/>
  </r>
  <r>
    <d v="2020-02-01T00:00:00"/>
    <x v="46"/>
    <x v="4"/>
    <s v=".."/>
    <s v=".."/>
    <s v=".."/>
    <s v=".."/>
    <n v="571.03800000000001"/>
    <n v="0"/>
    <x v="12"/>
  </r>
  <r>
    <d v="2020-02-01T00:00:00"/>
    <x v="46"/>
    <x v="15"/>
    <s v=".."/>
    <s v=".."/>
    <s v=".."/>
    <s v=".."/>
    <n v="362.34300000000002"/>
    <n v="0"/>
    <x v="12"/>
  </r>
  <r>
    <d v="2020-02-01T00:00:00"/>
    <x v="46"/>
    <x v="16"/>
    <s v=".."/>
    <s v=".."/>
    <s v=".."/>
    <s v=".."/>
    <n v="194.292"/>
    <n v="0"/>
    <x v="12"/>
  </r>
  <r>
    <d v="2020-02-01T00:00:00"/>
    <x v="46"/>
    <x v="8"/>
    <s v=".."/>
    <n v="1119.6949999999999"/>
    <n v="0"/>
    <s v=".."/>
    <s v=".."/>
    <s v=".."/>
    <x v="12"/>
  </r>
  <r>
    <d v="2020-02-01T00:00:00"/>
    <x v="47"/>
    <x v="26"/>
    <n v="18272"/>
    <n v="770.35400000000004"/>
    <n v="1.7999999999999999E-2"/>
    <n v="10150"/>
    <n v="631.82399999999996"/>
    <n v="0"/>
    <x v="12"/>
  </r>
  <r>
    <d v="2020-02-01T00:00:00"/>
    <x v="49"/>
    <x v="10"/>
    <n v="7743"/>
    <n v="19.251999999999999"/>
    <n v="0"/>
    <n v="7639"/>
    <n v="13.532"/>
    <n v="0"/>
    <x v="12"/>
  </r>
  <r>
    <d v="2020-02-01T00:00:00"/>
    <x v="49"/>
    <x v="20"/>
    <n v="5269"/>
    <n v="149.70099999999999"/>
    <n v="0"/>
    <n v="3624"/>
    <n v="335.67500000000001"/>
    <n v="0"/>
    <x v="12"/>
  </r>
  <r>
    <d v="2020-02-01T00:00:00"/>
    <x v="49"/>
    <x v="14"/>
    <n v="10536"/>
    <n v="15.957000000000001"/>
    <n v="0"/>
    <n v="10292"/>
    <n v="0.151"/>
    <n v="0"/>
    <x v="12"/>
  </r>
  <r>
    <d v="2020-02-01T00:00:00"/>
    <x v="49"/>
    <x v="1"/>
    <n v="50055"/>
    <n v="15.691000000000001"/>
    <n v="0"/>
    <n v="52646"/>
    <n v="54.746000000000002"/>
    <n v="0"/>
    <x v="12"/>
  </r>
  <r>
    <d v="2020-02-01T00:00:00"/>
    <x v="49"/>
    <x v="9"/>
    <n v="918"/>
    <n v="0"/>
    <n v="0"/>
    <n v="919"/>
    <n v="5.0190000000000001"/>
    <n v="0"/>
    <x v="12"/>
  </r>
  <r>
    <d v="2020-02-01T00:00:00"/>
    <x v="49"/>
    <x v="29"/>
    <n v="458"/>
    <n v="0"/>
    <n v="0"/>
    <n v="395"/>
    <n v="7.1319999999999997"/>
    <n v="0"/>
    <x v="12"/>
  </r>
  <r>
    <d v="2020-02-01T00:00:00"/>
    <x v="49"/>
    <x v="33"/>
    <n v="836"/>
    <n v="1.0029999999999999"/>
    <n v="0"/>
    <n v="817"/>
    <n v="0.46800000000000003"/>
    <n v="0"/>
    <x v="12"/>
  </r>
  <r>
    <d v="2020-02-01T00:00:00"/>
    <x v="49"/>
    <x v="8"/>
    <n v="18883"/>
    <n v="469.822"/>
    <n v="0"/>
    <n v="16275"/>
    <n v="734.63499999999999"/>
    <n v="0"/>
    <x v="12"/>
  </r>
  <r>
    <d v="2020-02-01T00:00:00"/>
    <x v="49"/>
    <x v="12"/>
    <n v="1418"/>
    <n v="5.9450000000000003"/>
    <n v="0"/>
    <n v="1435"/>
    <n v="7.1639999999999997"/>
    <n v="0"/>
    <x v="12"/>
  </r>
  <r>
    <d v="2020-02-01T00:00:00"/>
    <x v="49"/>
    <x v="34"/>
    <n v="944"/>
    <n v="0.41699999999999998"/>
    <n v="0"/>
    <n v="988"/>
    <n v="0.38300000000000001"/>
    <n v="0"/>
    <x v="12"/>
  </r>
  <r>
    <d v="2020-02-01T00:00:00"/>
    <x v="72"/>
    <x v="4"/>
    <n v="1620"/>
    <n v="100.322"/>
    <n v="8.5060000000000002"/>
    <n v="827"/>
    <n v="138.696"/>
    <n v="0"/>
    <x v="12"/>
  </r>
  <r>
    <d v="2020-03-01T00:00:00"/>
    <x v="65"/>
    <x v="2"/>
    <n v="2153"/>
    <n v="2.899"/>
    <n v="0.19"/>
    <n v="2565"/>
    <n v="101.78100000000001"/>
    <n v="3.9820000000000002"/>
    <x v="12"/>
  </r>
  <r>
    <d v="2020-03-01T00:00:00"/>
    <x v="2"/>
    <x v="3"/>
    <n v="13763"/>
    <n v="260.923"/>
    <n v="7.7389999999999999"/>
    <n v="17140"/>
    <n v="323.96800000000002"/>
    <n v="25.564"/>
    <x v="12"/>
  </r>
  <r>
    <d v="2020-03-01T00:00:00"/>
    <x v="87"/>
    <x v="1"/>
    <n v="84"/>
    <n v="1.004"/>
    <n v="0"/>
    <n v="95"/>
    <n v="0"/>
    <n v="0"/>
    <x v="12"/>
  </r>
  <r>
    <d v="2020-03-01T00:00:00"/>
    <x v="3"/>
    <x v="4"/>
    <n v="446"/>
    <n v="91.462000000000003"/>
    <n v="1.5589999999999999"/>
    <n v="2281"/>
    <n v="94.872"/>
    <n v="1.611"/>
    <x v="12"/>
  </r>
  <r>
    <d v="2020-03-01T00:00:00"/>
    <x v="68"/>
    <x v="30"/>
    <n v="5573"/>
    <n v="161.35900000000001"/>
    <n v="12.298999999999999"/>
    <n v="5198"/>
    <n v="117.328"/>
    <n v="0"/>
    <x v="12"/>
  </r>
  <r>
    <d v="2020-03-01T00:00:00"/>
    <x v="4"/>
    <x v="5"/>
    <n v="1374"/>
    <n v="59.448"/>
    <n v="0.182"/>
    <n v="1180"/>
    <n v="25.306000000000001"/>
    <n v="0"/>
    <x v="12"/>
  </r>
  <r>
    <d v="2020-03-01T00:00:00"/>
    <x v="5"/>
    <x v="6"/>
    <n v="642"/>
    <n v="5.0000000000000001E-3"/>
    <n v="2.1999999999999999E-2"/>
    <n v="514"/>
    <n v="2.7050000000000001"/>
    <n v="0"/>
    <x v="12"/>
  </r>
  <r>
    <d v="2020-03-01T00:00:00"/>
    <x v="5"/>
    <x v="1"/>
    <n v="74708"/>
    <n v="2351.1750000000002"/>
    <n v="166.86799999999999"/>
    <n v="69323"/>
    <n v="1801.932"/>
    <n v="25.381"/>
    <x v="12"/>
  </r>
  <r>
    <d v="2020-03-01T00:00:00"/>
    <x v="6"/>
    <x v="9"/>
    <n v="3689"/>
    <n v="37.716999999999999"/>
    <n v="0"/>
    <n v="3068"/>
    <n v="250.09"/>
    <n v="0"/>
    <x v="12"/>
  </r>
  <r>
    <d v="2020-03-01T00:00:00"/>
    <x v="9"/>
    <x v="12"/>
    <n v="2661"/>
    <n v="1.6919999999999999"/>
    <n v="2.0169999999999999"/>
    <n v="1927"/>
    <n v="18.398"/>
    <n v="2.6949999999999998"/>
    <x v="12"/>
  </r>
  <r>
    <d v="2020-03-01T00:00:00"/>
    <x v="10"/>
    <x v="13"/>
    <n v="18432"/>
    <n v="445.173"/>
    <n v="0"/>
    <n v="12581"/>
    <n v="362.79300000000001"/>
    <n v="0"/>
    <x v="12"/>
  </r>
  <r>
    <d v="2020-03-01T00:00:00"/>
    <x v="73"/>
    <x v="25"/>
    <n v="3492"/>
    <n v="624.21600000000001"/>
    <n v="3.7"/>
    <n v="6049"/>
    <n v="858.56200000000001"/>
    <n v="0"/>
    <x v="12"/>
  </r>
  <r>
    <d v="2020-03-01T00:00:00"/>
    <x v="74"/>
    <x v="8"/>
    <n v="2999"/>
    <n v="33.323"/>
    <n v="13.255000000000001"/>
    <n v="3865"/>
    <n v="115.621"/>
    <n v="0"/>
    <x v="12"/>
  </r>
  <r>
    <d v="2020-03-01T00:00:00"/>
    <x v="13"/>
    <x v="15"/>
    <n v="661"/>
    <n v="28.108000000000001"/>
    <n v="2.044"/>
    <n v="1577"/>
    <n v="54.911000000000001"/>
    <n v="0"/>
    <x v="12"/>
  </r>
  <r>
    <d v="2020-03-01T00:00:00"/>
    <x v="80"/>
    <x v="14"/>
    <n v="947"/>
    <n v="0"/>
    <n v="0"/>
    <n v="649"/>
    <n v="0"/>
    <n v="0"/>
    <x v="12"/>
  </r>
  <r>
    <d v="2020-03-01T00:00:00"/>
    <x v="14"/>
    <x v="16"/>
    <n v="1198"/>
    <n v="56.5"/>
    <n v="0"/>
    <n v="1577"/>
    <n v="342.8"/>
    <n v="0"/>
    <x v="12"/>
  </r>
  <r>
    <d v="2020-03-01T00:00:00"/>
    <x v="14"/>
    <x v="18"/>
    <n v="2980"/>
    <n v="325.10000000000002"/>
    <n v="14.5"/>
    <n v="5265"/>
    <n v="103"/>
    <n v="0.1"/>
    <x v="12"/>
  </r>
  <r>
    <d v="2020-03-01T00:00:00"/>
    <x v="16"/>
    <x v="20"/>
    <n v="12514"/>
    <n v="2233.2489999999998"/>
    <n v="77.286000000000001"/>
    <n v="20658"/>
    <n v="2596.7759999999998"/>
    <n v="2.7"/>
    <x v="12"/>
  </r>
  <r>
    <d v="2020-03-01T00:00:00"/>
    <x v="69"/>
    <x v="24"/>
    <n v="4970"/>
    <n v="79.075000000000003"/>
    <n v="0"/>
    <n v="3452"/>
    <n v="149.887"/>
    <n v="0"/>
    <x v="12"/>
  </r>
  <r>
    <d v="2020-03-01T00:00:00"/>
    <x v="17"/>
    <x v="1"/>
    <n v="1857"/>
    <n v="130.79"/>
    <n v="0"/>
    <n v="1671"/>
    <n v="32.677999999999997"/>
    <n v="0"/>
    <x v="12"/>
  </r>
  <r>
    <d v="2020-03-01T00:00:00"/>
    <x v="17"/>
    <x v="21"/>
    <n v="4957"/>
    <n v="498.40600000000001"/>
    <n v="71.759"/>
    <n v="10182"/>
    <n v="1014.311"/>
    <n v="2.819"/>
    <x v="12"/>
  </r>
  <r>
    <d v="2020-03-01T00:00:00"/>
    <x v="18"/>
    <x v="4"/>
    <n v="1253"/>
    <n v="865.10699999999997"/>
    <n v="0"/>
    <n v="12162"/>
    <n v="917.86900000000003"/>
    <n v="0"/>
    <x v="12"/>
  </r>
  <r>
    <d v="2020-03-01T00:00:00"/>
    <x v="19"/>
    <x v="4"/>
    <n v="1752"/>
    <n v="947.72799999999995"/>
    <n v="145.03700000000001"/>
    <n v="12592"/>
    <n v="604.88599999999997"/>
    <n v="35.554000000000002"/>
    <x v="12"/>
  </r>
  <r>
    <d v="2020-03-01T00:00:00"/>
    <x v="88"/>
    <x v="14"/>
    <n v="390"/>
    <n v="3.0790000000000002"/>
    <n v="0"/>
    <n v="522"/>
    <n v="4.1859999999999999"/>
    <n v="0"/>
    <x v="12"/>
  </r>
  <r>
    <d v="2020-03-01T00:00:00"/>
    <x v="53"/>
    <x v="8"/>
    <n v="3888"/>
    <n v="156.69200000000001"/>
    <n v="11.68"/>
    <n v="4679"/>
    <n v="290.464"/>
    <n v="0"/>
    <x v="12"/>
  </r>
  <r>
    <d v="2020-03-01T00:00:00"/>
    <x v="21"/>
    <x v="20"/>
    <s v=".."/>
    <s v=".."/>
    <s v=".."/>
    <s v=".."/>
    <n v="649.19500000000005"/>
    <n v="0"/>
    <x v="12"/>
  </r>
  <r>
    <d v="2020-03-01T00:00:00"/>
    <x v="21"/>
    <x v="1"/>
    <n v="4474"/>
    <n v="179.958"/>
    <n v="0"/>
    <n v="4143"/>
    <n v="59.484999999999999"/>
    <n v="0"/>
    <x v="12"/>
  </r>
  <r>
    <d v="2020-03-01T00:00:00"/>
    <x v="21"/>
    <x v="16"/>
    <n v="2309"/>
    <n v="55.426000000000002"/>
    <n v="0.441"/>
    <n v="2059"/>
    <n v="166.364"/>
    <n v="0"/>
    <x v="12"/>
  </r>
  <r>
    <d v="2020-03-01T00:00:00"/>
    <x v="21"/>
    <x v="23"/>
    <n v="64463"/>
    <n v="2965.2159999999999"/>
    <n v="29.465"/>
    <n v="64582"/>
    <n v="2454.732"/>
    <n v="65.471999999999994"/>
    <x v="12"/>
  </r>
  <r>
    <d v="2020-03-01T00:00:00"/>
    <x v="22"/>
    <x v="23"/>
    <n v="23529"/>
    <n v="917.12"/>
    <n v="27.587"/>
    <n v="26371"/>
    <n v="892.57399999999996"/>
    <n v="37.845999999999997"/>
    <x v="12"/>
  </r>
  <r>
    <d v="2020-03-01T00:00:00"/>
    <x v="23"/>
    <x v="21"/>
    <n v="786"/>
    <n v="186.126"/>
    <n v="1.4339999999999999"/>
    <n v="1141"/>
    <n v="181.40700000000001"/>
    <n v="0"/>
    <x v="12"/>
  </r>
  <r>
    <d v="2020-03-01T00:00:00"/>
    <x v="24"/>
    <x v="4"/>
    <s v=".."/>
    <s v=".."/>
    <s v=".."/>
    <s v=".."/>
    <n v="2342.8389999999999"/>
    <n v="0"/>
    <x v="12"/>
  </r>
  <r>
    <d v="2020-03-01T00:00:00"/>
    <x v="24"/>
    <x v="16"/>
    <s v=".."/>
    <n v="1235.2270000000001"/>
    <n v="0"/>
    <s v=".."/>
    <s v=".."/>
    <s v=".."/>
    <x v="12"/>
  </r>
  <r>
    <d v="2020-03-01T00:00:00"/>
    <x v="24"/>
    <x v="8"/>
    <s v=".."/>
    <n v="1179.367"/>
    <n v="0"/>
    <s v=".."/>
    <s v=".."/>
    <s v=".."/>
    <x v="12"/>
  </r>
  <r>
    <d v="2020-03-01T00:00:00"/>
    <x v="59"/>
    <x v="10"/>
    <n v="10122"/>
    <n v="285.76799999999997"/>
    <n v="2E-3"/>
    <n v="9199"/>
    <n v="180.24299999999999"/>
    <n v="4.0350000000000001"/>
    <x v="12"/>
  </r>
  <r>
    <d v="2020-03-01T00:00:00"/>
    <x v="25"/>
    <x v="14"/>
    <n v="13947"/>
    <n v="499.77100000000002"/>
    <n v="31.515000000000001"/>
    <n v="11539"/>
    <n v="946.80799999999999"/>
    <n v="0"/>
    <x v="12"/>
  </r>
  <r>
    <d v="2020-03-01T00:00:00"/>
    <x v="26"/>
    <x v="8"/>
    <n v="5238"/>
    <n v="88.692999999999998"/>
    <n v="0"/>
    <n v="5632"/>
    <n v="181.506"/>
    <n v="0"/>
    <x v="12"/>
  </r>
  <r>
    <d v="2020-03-01T00:00:00"/>
    <x v="54"/>
    <x v="14"/>
    <n v="7614"/>
    <n v="3.2829999999999999"/>
    <n v="0"/>
    <n v="4778"/>
    <n v="0"/>
    <n v="0"/>
    <x v="12"/>
  </r>
  <r>
    <d v="2020-03-01T00:00:00"/>
    <x v="58"/>
    <x v="25"/>
    <n v="4062"/>
    <n v="495.572"/>
    <n v="96.849000000000004"/>
    <n v="5250"/>
    <n v="461.30700000000002"/>
    <n v="0.151"/>
    <x v="12"/>
  </r>
  <r>
    <d v="2020-03-01T00:00:00"/>
    <x v="28"/>
    <x v="10"/>
    <n v="1222"/>
    <n v="1.0349999999999999"/>
    <n v="0"/>
    <n v="823"/>
    <n v="0.72499999999999998"/>
    <n v="0"/>
    <x v="12"/>
  </r>
  <r>
    <d v="2020-03-01T00:00:00"/>
    <x v="28"/>
    <x v="14"/>
    <n v="43696"/>
    <n v="360.584"/>
    <n v="1.4790000000000001"/>
    <n v="26699"/>
    <n v="30.756"/>
    <n v="0.61199999999999999"/>
    <x v="12"/>
  </r>
  <r>
    <d v="2020-03-01T00:00:00"/>
    <x v="28"/>
    <x v="25"/>
    <n v="10506"/>
    <n v="85.034000000000006"/>
    <n v="8.8610000000000007"/>
    <n v="9518"/>
    <n v="19.015999999999998"/>
    <n v="0"/>
    <x v="12"/>
  </r>
  <r>
    <d v="2020-03-01T00:00:00"/>
    <x v="28"/>
    <x v="15"/>
    <n v="475"/>
    <n v="14.551"/>
    <n v="6.0999999999999999E-2"/>
    <n v="423"/>
    <n v="15.813000000000001"/>
    <n v="0"/>
    <x v="12"/>
  </r>
  <r>
    <d v="2020-03-01T00:00:00"/>
    <x v="28"/>
    <x v="1"/>
    <n v="22012"/>
    <n v="2.3479999999999999"/>
    <n v="0"/>
    <n v="18361"/>
    <n v="6.2809999999999997"/>
    <n v="0"/>
    <x v="12"/>
  </r>
  <r>
    <d v="2020-03-01T00:00:00"/>
    <x v="28"/>
    <x v="16"/>
    <n v="119"/>
    <n v="0"/>
    <n v="0"/>
    <n v="74"/>
    <n v="0"/>
    <n v="0"/>
    <x v="12"/>
  </r>
  <r>
    <d v="2020-03-01T00:00:00"/>
    <x v="28"/>
    <x v="17"/>
    <n v="7994"/>
    <n v="215.04599999999999"/>
    <n v="0.52700000000000002"/>
    <n v="4897"/>
    <n v="68.19"/>
    <n v="1.534"/>
    <x v="12"/>
  </r>
  <r>
    <d v="2020-03-01T00:00:00"/>
    <x v="28"/>
    <x v="8"/>
    <n v="1408"/>
    <n v="8.7420000000000009"/>
    <n v="6.0000000000000001E-3"/>
    <n v="1173"/>
    <n v="1.462"/>
    <n v="0.23599999999999999"/>
    <x v="12"/>
  </r>
  <r>
    <d v="2020-03-01T00:00:00"/>
    <x v="28"/>
    <x v="26"/>
    <n v="5445"/>
    <n v="136.47800000000001"/>
    <n v="0"/>
    <n v="3704"/>
    <n v="36.94"/>
    <n v="0"/>
    <x v="12"/>
  </r>
  <r>
    <d v="2020-03-01T00:00:00"/>
    <x v="57"/>
    <x v="16"/>
    <n v="1198"/>
    <n v="1.3180000000000001"/>
    <n v="0"/>
    <n v="825"/>
    <n v="0.22500000000000001"/>
    <n v="0"/>
    <x v="12"/>
  </r>
  <r>
    <d v="2020-03-01T00:00:00"/>
    <x v="89"/>
    <x v="8"/>
    <s v=".."/>
    <n v="74.254000000000005"/>
    <n v="0"/>
    <s v=".."/>
    <s v=".."/>
    <s v=".."/>
    <x v="12"/>
  </r>
  <r>
    <d v="2020-03-01T00:00:00"/>
    <x v="29"/>
    <x v="15"/>
    <n v="1452"/>
    <n v="50.997"/>
    <n v="21.423999999999999"/>
    <n v="2375"/>
    <n v="97.426000000000002"/>
    <n v="3.218"/>
    <x v="12"/>
  </r>
  <r>
    <d v="2020-03-01T00:00:00"/>
    <x v="77"/>
    <x v="27"/>
    <n v="4482"/>
    <n v="36.985999999999997"/>
    <n v="1.7999999999999999E-2"/>
    <n v="4303"/>
    <n v="123.292"/>
    <n v="6.9770000000000003"/>
    <x v="12"/>
  </r>
  <r>
    <d v="2020-03-01T00:00:00"/>
    <x v="77"/>
    <x v="1"/>
    <n v="1400"/>
    <n v="81.850999999999999"/>
    <n v="0"/>
    <n v="1508"/>
    <n v="103.387"/>
    <n v="0"/>
    <x v="12"/>
  </r>
  <r>
    <d v="2020-03-01T00:00:00"/>
    <x v="31"/>
    <x v="13"/>
    <n v="28371"/>
    <n v="1571.6859999999999"/>
    <n v="25.49"/>
    <n v="19497"/>
    <n v="1637.585"/>
    <n v="0"/>
    <x v="12"/>
  </r>
  <r>
    <d v="2020-03-01T00:00:00"/>
    <x v="71"/>
    <x v="14"/>
    <n v="4191"/>
    <n v="0"/>
    <n v="0"/>
    <n v="3938"/>
    <n v="0"/>
    <n v="0"/>
    <x v="12"/>
  </r>
  <r>
    <d v="2020-03-01T00:00:00"/>
    <x v="71"/>
    <x v="13"/>
    <n v="1749"/>
    <n v="0"/>
    <n v="0"/>
    <n v="1483"/>
    <n v="0"/>
    <n v="0"/>
    <x v="12"/>
  </r>
  <r>
    <d v="2020-03-01T00:00:00"/>
    <x v="66"/>
    <x v="28"/>
    <n v="367"/>
    <n v="4.12"/>
    <n v="0.21199999999999999"/>
    <n v="390"/>
    <n v="55.923000000000002"/>
    <n v="0.26500000000000001"/>
    <x v="12"/>
  </r>
  <r>
    <d v="2020-03-01T00:00:00"/>
    <x v="34"/>
    <x v="9"/>
    <s v=".."/>
    <n v="8.61"/>
    <n v="0"/>
    <s v=".."/>
    <n v="52.003"/>
    <n v="0"/>
    <x v="12"/>
  </r>
  <r>
    <d v="2020-03-01T00:00:00"/>
    <x v="35"/>
    <x v="24"/>
    <n v="9004"/>
    <n v="131.86000000000001"/>
    <n v="1.671"/>
    <n v="4899"/>
    <n v="211.68899999999999"/>
    <n v="0"/>
    <x v="12"/>
  </r>
  <r>
    <d v="2020-03-01T00:00:00"/>
    <x v="64"/>
    <x v="25"/>
    <s v=".."/>
    <n v="383.09100000000001"/>
    <n v="0"/>
    <s v=".."/>
    <n v="85.93"/>
    <n v="0"/>
    <x v="12"/>
  </r>
  <r>
    <d v="2020-03-01T00:00:00"/>
    <x v="64"/>
    <x v="15"/>
    <s v=".."/>
    <s v=".."/>
    <s v=".."/>
    <s v=".."/>
    <n v="123.43300000000001"/>
    <n v="0"/>
    <x v="12"/>
  </r>
  <r>
    <d v="2020-03-01T00:00:00"/>
    <x v="64"/>
    <x v="21"/>
    <s v=".."/>
    <s v=".."/>
    <s v=".."/>
    <s v=".."/>
    <n v="70.507000000000005"/>
    <n v="0"/>
    <x v="12"/>
  </r>
  <r>
    <d v="2020-03-01T00:00:00"/>
    <x v="36"/>
    <x v="27"/>
    <n v="4537"/>
    <n v="14.007"/>
    <n v="0"/>
    <n v="4470"/>
    <n v="2.1659999999999999"/>
    <n v="1.304"/>
    <x v="12"/>
  </r>
  <r>
    <d v="2020-03-01T00:00:00"/>
    <x v="36"/>
    <x v="4"/>
    <s v=".."/>
    <s v=".."/>
    <s v=".."/>
    <s v=".."/>
    <n v="977.92200000000003"/>
    <n v="21.367000000000001"/>
    <x v="12"/>
  </r>
  <r>
    <d v="2020-03-01T00:00:00"/>
    <x v="36"/>
    <x v="10"/>
    <n v="1508"/>
    <n v="2.31"/>
    <n v="0"/>
    <n v="1052"/>
    <n v="0.183"/>
    <n v="0.65100000000000002"/>
    <x v="12"/>
  </r>
  <r>
    <d v="2020-03-01T00:00:00"/>
    <x v="36"/>
    <x v="20"/>
    <n v="5341"/>
    <n v="951.61500000000001"/>
    <n v="53.146000000000001"/>
    <n v="8907"/>
    <n v="1063.8630000000001"/>
    <n v="32.521999999999998"/>
    <x v="12"/>
  </r>
  <r>
    <d v="2020-03-01T00:00:00"/>
    <x v="36"/>
    <x v="14"/>
    <n v="9379"/>
    <n v="206.05"/>
    <n v="0.60099999999999998"/>
    <n v="7604"/>
    <n v="54.957999999999998"/>
    <n v="1.006"/>
    <x v="12"/>
  </r>
  <r>
    <d v="2020-03-01T00:00:00"/>
    <x v="36"/>
    <x v="25"/>
    <n v="13892"/>
    <n v="304.47899999999998"/>
    <n v="56.334000000000003"/>
    <n v="14167"/>
    <n v="182.97200000000001"/>
    <n v="52.302999999999997"/>
    <x v="12"/>
  </r>
  <r>
    <d v="2020-03-01T00:00:00"/>
    <x v="36"/>
    <x v="15"/>
    <s v=".."/>
    <n v="91.701999999999998"/>
    <n v="0"/>
    <s v=".."/>
    <n v="0"/>
    <n v="0"/>
    <x v="12"/>
  </r>
  <r>
    <d v="2020-03-01T00:00:00"/>
    <x v="36"/>
    <x v="2"/>
    <n v="1567"/>
    <n v="0.81299999999999994"/>
    <n v="0.20599999999999999"/>
    <n v="1560"/>
    <n v="0.47199999999999998"/>
    <n v="1.07"/>
    <x v="12"/>
  </r>
  <r>
    <d v="2020-03-01T00:00:00"/>
    <x v="36"/>
    <x v="1"/>
    <n v="45102"/>
    <n v="903.03899999999999"/>
    <n v="1.4E-2"/>
    <n v="35112"/>
    <n v="864.822"/>
    <n v="165.04900000000001"/>
    <x v="12"/>
  </r>
  <r>
    <d v="2020-03-01T00:00:00"/>
    <x v="36"/>
    <x v="9"/>
    <n v="2883"/>
    <n v="0"/>
    <n v="0"/>
    <n v="1972"/>
    <n v="7.2610000000000001"/>
    <n v="2.4740000000000002"/>
    <x v="12"/>
  </r>
  <r>
    <d v="2020-03-01T00:00:00"/>
    <x v="36"/>
    <x v="24"/>
    <n v="3972"/>
    <n v="118.688"/>
    <n v="0"/>
    <n v="2529"/>
    <n v="29.137"/>
    <n v="3.976"/>
    <x v="12"/>
  </r>
  <r>
    <d v="2020-03-01T00:00:00"/>
    <x v="36"/>
    <x v="16"/>
    <n v="22166"/>
    <n v="844.68299999999999"/>
    <n v="28.666"/>
    <n v="17108"/>
    <n v="829.57600000000002"/>
    <n v="107.583"/>
    <x v="12"/>
  </r>
  <r>
    <d v="2020-03-01T00:00:00"/>
    <x v="36"/>
    <x v="31"/>
    <n v="6123"/>
    <n v="163.35"/>
    <n v="0.81699999999999995"/>
    <n v="4653"/>
    <n v="15.225"/>
    <n v="2.3439999999999999"/>
    <x v="12"/>
  </r>
  <r>
    <d v="2020-03-01T00:00:00"/>
    <x v="36"/>
    <x v="21"/>
    <s v=".."/>
    <s v=".."/>
    <s v=".."/>
    <s v=".."/>
    <n v="124.645"/>
    <n v="0"/>
    <x v="12"/>
  </r>
  <r>
    <d v="2020-03-01T00:00:00"/>
    <x v="36"/>
    <x v="17"/>
    <n v="5378"/>
    <n v="182.57499999999999"/>
    <n v="0.14799999999999999"/>
    <n v="2957"/>
    <n v="176.554"/>
    <n v="18.75"/>
    <x v="12"/>
  </r>
  <r>
    <d v="2020-03-01T00:00:00"/>
    <x v="36"/>
    <x v="18"/>
    <n v="10002"/>
    <n v="185.25200000000001"/>
    <n v="26.983000000000001"/>
    <n v="9633"/>
    <n v="4.5049999999999999"/>
    <n v="49.698"/>
    <x v="12"/>
  </r>
  <r>
    <d v="2020-03-01T00:00:00"/>
    <x v="36"/>
    <x v="8"/>
    <n v="38732"/>
    <n v="2177.0239999999999"/>
    <n v="73.947999999999993"/>
    <n v="38834"/>
    <n v="139.14400000000001"/>
    <n v="198.07599999999999"/>
    <x v="12"/>
  </r>
  <r>
    <d v="2020-03-01T00:00:00"/>
    <x v="55"/>
    <x v="35"/>
    <n v="34401"/>
    <n v="1372.941"/>
    <n v="132.03299999999999"/>
    <n v="52397"/>
    <n v="1685.5070000000001"/>
    <n v="2.702"/>
    <x v="12"/>
  </r>
  <r>
    <d v="2020-03-01T00:00:00"/>
    <x v="37"/>
    <x v="32"/>
    <n v="2645"/>
    <n v="115.971"/>
    <n v="7.9000000000000001E-2"/>
    <n v="2710"/>
    <n v="262.07100000000003"/>
    <n v="0"/>
    <x v="12"/>
  </r>
  <r>
    <d v="2020-03-01T00:00:00"/>
    <x v="84"/>
    <x v="34"/>
    <n v="740"/>
    <n v="8.8999999999999996E-2"/>
    <n v="0"/>
    <n v="547"/>
    <n v="5.4630000000000001"/>
    <n v="0"/>
    <x v="12"/>
  </r>
  <r>
    <d v="2020-03-01T00:00:00"/>
    <x v="81"/>
    <x v="16"/>
    <n v="15912"/>
    <n v="79.004000000000005"/>
    <n v="0"/>
    <n v="10672"/>
    <n v="96.971000000000004"/>
    <n v="0"/>
    <x v="12"/>
  </r>
  <r>
    <d v="2020-03-01T00:00:00"/>
    <x v="62"/>
    <x v="16"/>
    <n v="2692"/>
    <n v="9.7059999999999995"/>
    <n v="0"/>
    <n v="2598"/>
    <n v="2.7389999999999999"/>
    <n v="0"/>
    <x v="12"/>
  </r>
  <r>
    <d v="2020-03-01T00:00:00"/>
    <x v="38"/>
    <x v="1"/>
    <n v="995"/>
    <n v="295.59300000000002"/>
    <n v="0"/>
    <n v="672"/>
    <n v="375.637"/>
    <n v="0"/>
    <x v="12"/>
  </r>
  <r>
    <d v="2020-03-01T00:00:00"/>
    <x v="38"/>
    <x v="16"/>
    <n v="77271"/>
    <n v="6074.9520000000002"/>
    <n v="167.05500000000001"/>
    <n v="61397"/>
    <n v="6092.8249999999998"/>
    <n v="0"/>
    <x v="12"/>
  </r>
  <r>
    <d v="2020-03-01T00:00:00"/>
    <x v="40"/>
    <x v="29"/>
    <n v="1119"/>
    <n v="2.0979999999999999"/>
    <n v="0"/>
    <n v="677"/>
    <n v="23.724"/>
    <n v="0"/>
    <x v="12"/>
  </r>
  <r>
    <d v="2020-03-01T00:00:00"/>
    <x v="41"/>
    <x v="31"/>
    <n v="2721"/>
    <n v="42.152999999999999"/>
    <n v="0"/>
    <n v="2004"/>
    <n v="97.385999999999996"/>
    <n v="0"/>
    <x v="12"/>
  </r>
  <r>
    <d v="2020-03-01T00:00:00"/>
    <x v="82"/>
    <x v="47"/>
    <n v="6277"/>
    <n v="218.17599999999999"/>
    <n v="0"/>
    <n v="3898"/>
    <n v="190.58500000000001"/>
    <n v="0"/>
    <x v="12"/>
  </r>
  <r>
    <d v="2020-03-01T00:00:00"/>
    <x v="42"/>
    <x v="1"/>
    <s v=".."/>
    <n v="723.53599999999994"/>
    <n v="0"/>
    <s v=".."/>
    <n v="747.95699999999999"/>
    <n v="0"/>
    <x v="12"/>
  </r>
  <r>
    <d v="2020-03-01T00:00:00"/>
    <x v="86"/>
    <x v="17"/>
    <n v="2045"/>
    <n v="28.21"/>
    <n v="0"/>
    <n v="1023"/>
    <n v="6.6050000000000004"/>
    <n v="0"/>
    <x v="12"/>
  </r>
  <r>
    <d v="2020-03-01T00:00:00"/>
    <x v="43"/>
    <x v="17"/>
    <n v="28188"/>
    <n v="1275.682"/>
    <n v="47.609000000000002"/>
    <n v="20400"/>
    <n v="1106.346"/>
    <n v="2.0870000000000002"/>
    <x v="12"/>
  </r>
  <r>
    <d v="2020-03-01T00:00:00"/>
    <x v="45"/>
    <x v="8"/>
    <n v="11448"/>
    <n v="388.19499999999999"/>
    <n v="142.345"/>
    <n v="19222"/>
    <n v="1012.751"/>
    <n v="2.5289999999999999"/>
    <x v="12"/>
  </r>
  <r>
    <d v="2020-03-01T00:00:00"/>
    <x v="46"/>
    <x v="4"/>
    <s v=".."/>
    <s v=".."/>
    <s v=".."/>
    <s v=".."/>
    <n v="281.85500000000002"/>
    <n v="0"/>
    <x v="12"/>
  </r>
  <r>
    <d v="2020-03-01T00:00:00"/>
    <x v="46"/>
    <x v="15"/>
    <s v=".."/>
    <s v=".."/>
    <s v=".."/>
    <s v=".."/>
    <n v="719.58"/>
    <n v="0"/>
    <x v="12"/>
  </r>
  <r>
    <d v="2020-03-01T00:00:00"/>
    <x v="46"/>
    <x v="16"/>
    <s v=".."/>
    <s v=".."/>
    <s v=".."/>
    <s v=".."/>
    <n v="262.04700000000003"/>
    <n v="0"/>
    <x v="12"/>
  </r>
  <r>
    <d v="2020-03-01T00:00:00"/>
    <x v="46"/>
    <x v="8"/>
    <s v=".."/>
    <n v="1278.3"/>
    <n v="0"/>
    <s v=".."/>
    <s v=".."/>
    <s v=".."/>
    <x v="12"/>
  </r>
  <r>
    <d v="2020-03-01T00:00:00"/>
    <x v="47"/>
    <x v="26"/>
    <n v="10336"/>
    <n v="558.35199999999998"/>
    <n v="0.39300000000000002"/>
    <n v="7418"/>
    <n v="545.61599999999999"/>
    <n v="0"/>
    <x v="12"/>
  </r>
  <r>
    <d v="2020-03-01T00:00:00"/>
    <x v="49"/>
    <x v="10"/>
    <n v="6351"/>
    <n v="15"/>
    <n v="0"/>
    <n v="4673"/>
    <n v="11.212999999999999"/>
    <n v="0"/>
    <x v="12"/>
  </r>
  <r>
    <d v="2020-03-01T00:00:00"/>
    <x v="49"/>
    <x v="20"/>
    <n v="84"/>
    <n v="10.228999999999999"/>
    <n v="0"/>
    <n v="147"/>
    <n v="3.46"/>
    <n v="0"/>
    <x v="12"/>
  </r>
  <r>
    <d v="2020-03-01T00:00:00"/>
    <x v="49"/>
    <x v="14"/>
    <n v="8739"/>
    <n v="14.723000000000001"/>
    <n v="0"/>
    <n v="5998"/>
    <n v="7.3999999999999996E-2"/>
    <n v="0"/>
    <x v="12"/>
  </r>
  <r>
    <d v="2020-03-01T00:00:00"/>
    <x v="49"/>
    <x v="1"/>
    <n v="39806"/>
    <n v="16.722000000000001"/>
    <n v="0"/>
    <n v="31483"/>
    <n v="38.768000000000001"/>
    <n v="0"/>
    <x v="12"/>
  </r>
  <r>
    <d v="2020-03-01T00:00:00"/>
    <x v="49"/>
    <x v="9"/>
    <n v="707"/>
    <n v="0"/>
    <n v="0"/>
    <n v="606"/>
    <n v="7.5279999999999996"/>
    <n v="0"/>
    <x v="12"/>
  </r>
  <r>
    <d v="2020-03-01T00:00:00"/>
    <x v="49"/>
    <x v="29"/>
    <n v="280"/>
    <n v="0"/>
    <n v="0"/>
    <n v="269"/>
    <n v="11.784000000000001"/>
    <n v="0"/>
    <x v="12"/>
  </r>
  <r>
    <d v="2020-03-01T00:00:00"/>
    <x v="49"/>
    <x v="33"/>
    <n v="454"/>
    <n v="0.40400000000000003"/>
    <n v="0"/>
    <n v="549"/>
    <n v="8.8999999999999996E-2"/>
    <n v="0"/>
    <x v="12"/>
  </r>
  <r>
    <d v="2020-03-01T00:00:00"/>
    <x v="49"/>
    <x v="8"/>
    <n v="12581"/>
    <n v="483.13200000000001"/>
    <n v="0"/>
    <n v="13678"/>
    <n v="602.19299999999998"/>
    <n v="0"/>
    <x v="12"/>
  </r>
  <r>
    <d v="2020-03-01T00:00:00"/>
    <x v="49"/>
    <x v="12"/>
    <n v="1056"/>
    <n v="3.2770000000000001"/>
    <n v="0"/>
    <n v="749"/>
    <n v="1.9910000000000001"/>
    <n v="0"/>
    <x v="12"/>
  </r>
  <r>
    <d v="2020-03-01T00:00:00"/>
    <x v="49"/>
    <x v="34"/>
    <n v="719"/>
    <n v="0"/>
    <n v="0"/>
    <n v="570"/>
    <n v="0.40400000000000003"/>
    <n v="0"/>
    <x v="12"/>
  </r>
  <r>
    <d v="2020-03-01T00:00:00"/>
    <x v="72"/>
    <x v="4"/>
    <n v="315"/>
    <n v="266.46199999999999"/>
    <n v="5.17"/>
    <n v="2976"/>
    <n v="267.95800000000003"/>
    <n v="0"/>
    <x v="12"/>
  </r>
  <r>
    <d v="2020-04-01T00:00:00"/>
    <x v="65"/>
    <x v="2"/>
    <n v="8"/>
    <n v="1.7230000000000001"/>
    <n v="4.2999999999999997E-2"/>
    <n v="310"/>
    <n v="47.936999999999998"/>
    <n v="2.081"/>
    <x v="12"/>
  </r>
  <r>
    <d v="2020-04-01T00:00:00"/>
    <x v="2"/>
    <x v="3"/>
    <n v="140"/>
    <n v="89.963999999999999"/>
    <n v="2.0750000000000002"/>
    <n v="1282"/>
    <n v="75.042000000000002"/>
    <n v="7.8150000000000004"/>
    <x v="12"/>
  </r>
  <r>
    <d v="2020-04-01T00:00:00"/>
    <x v="3"/>
    <x v="4"/>
    <s v=".."/>
    <n v="872.64099999999996"/>
    <n v="11.486000000000001"/>
    <s v=".."/>
    <n v="851.55799999999999"/>
    <n v="0"/>
    <x v="12"/>
  </r>
  <r>
    <d v="2020-04-01T00:00:00"/>
    <x v="5"/>
    <x v="1"/>
    <n v="1459"/>
    <n v="422.798"/>
    <n v="57.781999999999996"/>
    <n v="1908"/>
    <n v="365.45600000000002"/>
    <n v="23.481999999999999"/>
    <x v="12"/>
  </r>
  <r>
    <d v="2020-04-01T00:00:00"/>
    <x v="6"/>
    <x v="9"/>
    <n v="207"/>
    <n v="78.119"/>
    <n v="0"/>
    <n v="33"/>
    <n v="218.85499999999999"/>
    <n v="0"/>
    <x v="12"/>
  </r>
  <r>
    <d v="2020-04-01T00:00:00"/>
    <x v="10"/>
    <x v="13"/>
    <s v=".."/>
    <n v="35.987000000000002"/>
    <n v="0"/>
    <s v=".."/>
    <n v="25.558"/>
    <n v="0"/>
    <x v="12"/>
  </r>
  <r>
    <d v="2020-04-01T00:00:00"/>
    <x v="73"/>
    <x v="25"/>
    <n v="335"/>
    <n v="283.01499999999999"/>
    <n v="4.202"/>
    <n v="2669"/>
    <n v="276.94299999999998"/>
    <n v="0"/>
    <x v="12"/>
  </r>
  <r>
    <d v="2020-04-01T00:00:00"/>
    <x v="13"/>
    <x v="15"/>
    <s v=".."/>
    <s v=".."/>
    <s v=".."/>
    <n v="2262"/>
    <n v="60.582999999999998"/>
    <n v="0"/>
    <x v="12"/>
  </r>
  <r>
    <d v="2020-04-01T00:00:00"/>
    <x v="14"/>
    <x v="16"/>
    <n v="36"/>
    <n v="17.399999999999999"/>
    <n v="0"/>
    <n v="73"/>
    <n v="128"/>
    <n v="0"/>
    <x v="12"/>
  </r>
  <r>
    <d v="2020-04-01T00:00:00"/>
    <x v="14"/>
    <x v="18"/>
    <n v="198"/>
    <n v="75.2"/>
    <n v="3.3"/>
    <n v="1838"/>
    <n v="17.399999999999999"/>
    <n v="0"/>
    <x v="12"/>
  </r>
  <r>
    <d v="2020-04-01T00:00:00"/>
    <x v="16"/>
    <x v="20"/>
    <n v="202"/>
    <n v="2882.0010000000002"/>
    <n v="47.264000000000003"/>
    <n v="981"/>
    <n v="2435.835"/>
    <n v="2.786"/>
    <x v="12"/>
  </r>
  <r>
    <d v="2020-04-01T00:00:00"/>
    <x v="69"/>
    <x v="24"/>
    <s v=".."/>
    <s v=".."/>
    <s v=".."/>
    <n v="359"/>
    <n v="0"/>
    <n v="0"/>
    <x v="12"/>
  </r>
  <r>
    <d v="2020-04-01T00:00:00"/>
    <x v="17"/>
    <x v="21"/>
    <n v="146"/>
    <n v="446.67500000000001"/>
    <n v="61.36"/>
    <n v="1538"/>
    <n v="500.64600000000002"/>
    <n v="1.4279999999999999"/>
    <x v="12"/>
  </r>
  <r>
    <d v="2020-04-01T00:00:00"/>
    <x v="18"/>
    <x v="4"/>
    <n v="157"/>
    <n v="461.62900000000002"/>
    <n v="0"/>
    <n v="1149"/>
    <n v="802.85299999999995"/>
    <n v="0"/>
    <x v="12"/>
  </r>
  <r>
    <d v="2020-04-01T00:00:00"/>
    <x v="19"/>
    <x v="4"/>
    <n v="185"/>
    <n v="833.43299999999999"/>
    <n v="155.339"/>
    <n v="1794"/>
    <n v="858.59299999999996"/>
    <n v="0"/>
    <x v="12"/>
  </r>
  <r>
    <d v="2020-04-01T00:00:00"/>
    <x v="88"/>
    <x v="14"/>
    <n v="110"/>
    <n v="1.5529999999999999"/>
    <n v="0"/>
    <n v="45"/>
    <n v="0.98699999999999999"/>
    <n v="0"/>
    <x v="12"/>
  </r>
  <r>
    <d v="2020-04-01T00:00:00"/>
    <x v="53"/>
    <x v="8"/>
    <s v=".."/>
    <n v="42.365000000000002"/>
    <n v="0"/>
    <s v=".."/>
    <s v=".."/>
    <s v=".."/>
    <x v="12"/>
  </r>
  <r>
    <d v="2020-04-01T00:00:00"/>
    <x v="21"/>
    <x v="20"/>
    <s v=".."/>
    <s v=".."/>
    <s v=".."/>
    <s v=".."/>
    <n v="582.44200000000001"/>
    <n v="0"/>
    <x v="12"/>
  </r>
  <r>
    <d v="2020-04-01T00:00:00"/>
    <x v="21"/>
    <x v="16"/>
    <s v=".."/>
    <n v="0"/>
    <n v="0"/>
    <s v=".."/>
    <s v=".."/>
    <s v=".."/>
    <x v="12"/>
  </r>
  <r>
    <d v="2020-04-01T00:00:00"/>
    <x v="21"/>
    <x v="23"/>
    <s v=".."/>
    <n v="2368.5160000000001"/>
    <n v="1.8959999999999999"/>
    <s v=".."/>
    <n v="909.43700000000001"/>
    <n v="1.69"/>
    <x v="12"/>
  </r>
  <r>
    <d v="2020-04-01T00:00:00"/>
    <x v="22"/>
    <x v="23"/>
    <n v="232"/>
    <n v="157.39599999999999"/>
    <n v="1.972"/>
    <n v="60"/>
    <n v="423.06900000000002"/>
    <n v="5.1989999999999998"/>
    <x v="12"/>
  </r>
  <r>
    <d v="2020-04-01T00:00:00"/>
    <x v="23"/>
    <x v="21"/>
    <s v=".."/>
    <n v="257.99"/>
    <n v="0"/>
    <s v=".."/>
    <n v="352.56700000000001"/>
    <n v="0"/>
    <x v="12"/>
  </r>
  <r>
    <d v="2020-04-01T00:00:00"/>
    <x v="24"/>
    <x v="4"/>
    <s v=".."/>
    <s v=".."/>
    <s v=".."/>
    <s v=".."/>
    <n v="2344.172"/>
    <n v="0"/>
    <x v="12"/>
  </r>
  <r>
    <d v="2020-04-01T00:00:00"/>
    <x v="24"/>
    <x v="16"/>
    <s v=".."/>
    <n v="2071.0010000000002"/>
    <n v="0"/>
    <s v=".."/>
    <n v="299.83800000000002"/>
    <n v="0"/>
    <x v="12"/>
  </r>
  <r>
    <d v="2020-04-01T00:00:00"/>
    <x v="24"/>
    <x v="8"/>
    <s v=".."/>
    <n v="1241.3420000000001"/>
    <n v="0"/>
    <s v=".."/>
    <s v=".."/>
    <s v=".."/>
    <x v="12"/>
  </r>
  <r>
    <d v="2020-04-01T00:00:00"/>
    <x v="59"/>
    <x v="10"/>
    <n v="85"/>
    <n v="138.52199999999999"/>
    <n v="0"/>
    <n v="220"/>
    <n v="60.752000000000002"/>
    <n v="1.6E-2"/>
    <x v="12"/>
  </r>
  <r>
    <d v="2020-04-01T00:00:00"/>
    <x v="25"/>
    <x v="14"/>
    <n v="878"/>
    <n v="104.601"/>
    <n v="3.492"/>
    <n v="1332"/>
    <n v="223.98"/>
    <n v="0"/>
    <x v="12"/>
  </r>
  <r>
    <d v="2020-04-01T00:00:00"/>
    <x v="60"/>
    <x v="4"/>
    <s v=".."/>
    <n v="40.893999999999998"/>
    <n v="0"/>
    <s v=".."/>
    <n v="50.134999999999998"/>
    <n v="0"/>
    <x v="12"/>
  </r>
  <r>
    <d v="2020-04-01T00:00:00"/>
    <x v="58"/>
    <x v="25"/>
    <s v=".."/>
    <n v="59.170999999999999"/>
    <n v="1.26"/>
    <s v=".."/>
    <n v="59.959000000000003"/>
    <n v="0.20399999999999999"/>
    <x v="12"/>
  </r>
  <r>
    <d v="2020-04-01T00:00:00"/>
    <x v="89"/>
    <x v="20"/>
    <s v=".."/>
    <s v=".."/>
    <s v=".."/>
    <s v=".."/>
    <n v="127.43"/>
    <n v="0"/>
    <x v="12"/>
  </r>
  <r>
    <d v="2020-04-01T00:00:00"/>
    <x v="89"/>
    <x v="15"/>
    <s v=".."/>
    <s v=".."/>
    <s v=".."/>
    <s v=".."/>
    <n v="6.81"/>
    <n v="0"/>
    <x v="12"/>
  </r>
  <r>
    <d v="2020-04-01T00:00:00"/>
    <x v="89"/>
    <x v="16"/>
    <s v=".."/>
    <s v=".."/>
    <s v=".."/>
    <s v=".."/>
    <n v="1115.251"/>
    <n v="0"/>
    <x v="12"/>
  </r>
  <r>
    <d v="2020-04-01T00:00:00"/>
    <x v="89"/>
    <x v="8"/>
    <s v=".."/>
    <n v="1541.7170000000001"/>
    <n v="0"/>
    <s v=".."/>
    <n v="0"/>
    <n v="0"/>
    <x v="12"/>
  </r>
  <r>
    <d v="2020-04-01T00:00:00"/>
    <x v="29"/>
    <x v="15"/>
    <s v=".."/>
    <n v="140.96899999999999"/>
    <n v="0"/>
    <n v="1758"/>
    <n v="31.241"/>
    <n v="1.6180000000000001"/>
    <x v="12"/>
  </r>
  <r>
    <d v="2020-04-01T00:00:00"/>
    <x v="77"/>
    <x v="0"/>
    <s v=".."/>
    <s v=".."/>
    <s v=".."/>
    <n v="288"/>
    <n v="5.9489999999999998"/>
    <n v="0"/>
    <x v="12"/>
  </r>
  <r>
    <d v="2020-04-01T00:00:00"/>
    <x v="77"/>
    <x v="27"/>
    <n v="639"/>
    <n v="24.315000000000001"/>
    <n v="0"/>
    <n v="1019"/>
    <n v="42.399000000000001"/>
    <n v="0"/>
    <x v="12"/>
  </r>
  <r>
    <d v="2020-04-01T00:00:00"/>
    <x v="77"/>
    <x v="1"/>
    <s v=".."/>
    <n v="8.8230000000000004"/>
    <n v="0"/>
    <s v=".."/>
    <s v=".."/>
    <s v=".."/>
    <x v="12"/>
  </r>
  <r>
    <d v="2020-04-01T00:00:00"/>
    <x v="31"/>
    <x v="13"/>
    <n v="581"/>
    <n v="1666.674"/>
    <n v="1.6080000000000001"/>
    <n v="1649"/>
    <n v="1316.412"/>
    <n v="1.7509999999999999"/>
    <x v="12"/>
  </r>
  <r>
    <d v="2020-04-01T00:00:00"/>
    <x v="66"/>
    <x v="28"/>
    <n v="25"/>
    <n v="16.204000000000001"/>
    <n v="0"/>
    <n v="36"/>
    <n v="76.004999999999995"/>
    <n v="0.27300000000000002"/>
    <x v="12"/>
  </r>
  <r>
    <d v="2020-04-01T00:00:00"/>
    <x v="34"/>
    <x v="9"/>
    <s v=".."/>
    <n v="7.35"/>
    <n v="0"/>
    <s v=".."/>
    <n v="37.707000000000001"/>
    <n v="0"/>
    <x v="12"/>
  </r>
  <r>
    <d v="2020-04-01T00:00:00"/>
    <x v="35"/>
    <x v="24"/>
    <n v="1576"/>
    <n v="21.629000000000001"/>
    <n v="0"/>
    <n v="379"/>
    <n v="41.603000000000002"/>
    <n v="0"/>
    <x v="12"/>
  </r>
  <r>
    <d v="2020-04-01T00:00:00"/>
    <x v="64"/>
    <x v="25"/>
    <s v=".."/>
    <n v="506.75299999999999"/>
    <n v="0"/>
    <s v=".."/>
    <n v="323.78500000000003"/>
    <n v="0"/>
    <x v="12"/>
  </r>
  <r>
    <d v="2020-04-01T00:00:00"/>
    <x v="64"/>
    <x v="15"/>
    <s v=".."/>
    <s v=".."/>
    <s v=".."/>
    <s v=".."/>
    <n v="41.076000000000001"/>
    <n v="0"/>
    <x v="12"/>
  </r>
  <r>
    <d v="2020-04-01T00:00:00"/>
    <x v="36"/>
    <x v="0"/>
    <n v="181"/>
    <n v="0"/>
    <n v="0"/>
    <n v="65"/>
    <n v="0"/>
    <n v="0"/>
    <x v="12"/>
  </r>
  <r>
    <d v="2020-04-01T00:00:00"/>
    <x v="36"/>
    <x v="4"/>
    <s v=".."/>
    <n v="281.654"/>
    <n v="21.318000000000001"/>
    <s v=".."/>
    <n v="847.08"/>
    <n v="7.1689999999999996"/>
    <x v="12"/>
  </r>
  <r>
    <d v="2020-04-01T00:00:00"/>
    <x v="36"/>
    <x v="20"/>
    <n v="40"/>
    <n v="841.63199999999995"/>
    <n v="2.3980000000000001"/>
    <n v="149"/>
    <n v="621.49800000000005"/>
    <n v="9.657"/>
    <x v="12"/>
  </r>
  <r>
    <d v="2020-04-01T00:00:00"/>
    <x v="36"/>
    <x v="15"/>
    <s v=".."/>
    <n v="0"/>
    <n v="0"/>
    <s v=".."/>
    <n v="0"/>
    <n v="0"/>
    <x v="12"/>
  </r>
  <r>
    <d v="2020-04-01T00:00:00"/>
    <x v="36"/>
    <x v="1"/>
    <n v="96"/>
    <n v="557.28099999999995"/>
    <n v="0.21299999999999999"/>
    <n v="84"/>
    <n v="556.85400000000004"/>
    <n v="85.203000000000003"/>
    <x v="12"/>
  </r>
  <r>
    <d v="2020-04-01T00:00:00"/>
    <x v="36"/>
    <x v="49"/>
    <n v="108"/>
    <n v="0"/>
    <n v="0"/>
    <n v="85"/>
    <n v="0"/>
    <n v="0"/>
    <x v="12"/>
  </r>
  <r>
    <d v="2020-04-01T00:00:00"/>
    <x v="36"/>
    <x v="31"/>
    <n v="183"/>
    <n v="7.5060000000000002"/>
    <n v="0"/>
    <n v="179"/>
    <n v="0.38800000000000001"/>
    <n v="0"/>
    <x v="12"/>
  </r>
  <r>
    <d v="2020-04-01T00:00:00"/>
    <x v="36"/>
    <x v="21"/>
    <s v=".."/>
    <s v=".."/>
    <s v=".."/>
    <s v=".."/>
    <n v="104.27500000000001"/>
    <n v="0"/>
    <x v="12"/>
  </r>
  <r>
    <d v="2020-04-01T00:00:00"/>
    <x v="36"/>
    <x v="17"/>
    <s v=".."/>
    <s v=".."/>
    <s v=".."/>
    <s v=".."/>
    <n v="213.62700000000001"/>
    <n v="0"/>
    <x v="12"/>
  </r>
  <r>
    <d v="2020-04-01T00:00:00"/>
    <x v="36"/>
    <x v="18"/>
    <n v="307"/>
    <n v="26.673999999999999"/>
    <n v="6.5540000000000003"/>
    <n v="197"/>
    <n v="1.151"/>
    <n v="3.4710000000000001"/>
    <x v="12"/>
  </r>
  <r>
    <d v="2020-04-01T00:00:00"/>
    <x v="36"/>
    <x v="8"/>
    <n v="217"/>
    <n v="1645.13"/>
    <n v="4.9720000000000004"/>
    <n v="137"/>
    <n v="34.356000000000002"/>
    <n v="9.2119999999999997"/>
    <x v="12"/>
  </r>
  <r>
    <d v="2020-04-01T00:00:00"/>
    <x v="55"/>
    <x v="35"/>
    <n v="6304"/>
    <n v="1872.652"/>
    <n v="73.941999999999993"/>
    <n v="30108"/>
    <n v="1730.018"/>
    <n v="7.7190000000000003"/>
    <x v="12"/>
  </r>
  <r>
    <d v="2020-04-01T00:00:00"/>
    <x v="37"/>
    <x v="32"/>
    <n v="6"/>
    <n v="30.846"/>
    <n v="6.2E-2"/>
    <n v="44"/>
    <n v="169.40600000000001"/>
    <n v="0"/>
    <x v="12"/>
  </r>
  <r>
    <d v="2020-04-01T00:00:00"/>
    <x v="81"/>
    <x v="16"/>
    <n v="72"/>
    <n v="152.31899999999999"/>
    <n v="0"/>
    <n v="171"/>
    <n v="236.42400000000001"/>
    <n v="0"/>
    <x v="12"/>
  </r>
  <r>
    <d v="2020-04-01T00:00:00"/>
    <x v="67"/>
    <x v="4"/>
    <s v=".."/>
    <n v="51.128999999999998"/>
    <n v="0"/>
    <s v=".."/>
    <n v="5.3550000000000004"/>
    <n v="0"/>
    <x v="12"/>
  </r>
  <r>
    <d v="2020-04-01T00:00:00"/>
    <x v="38"/>
    <x v="1"/>
    <s v=".."/>
    <n v="207.965"/>
    <n v="0"/>
    <s v=".."/>
    <n v="423.10899999999998"/>
    <n v="0"/>
    <x v="12"/>
  </r>
  <r>
    <d v="2020-04-01T00:00:00"/>
    <x v="38"/>
    <x v="16"/>
    <n v="369"/>
    <n v="4151.1809999999996"/>
    <n v="2.5550000000000002"/>
    <n v="338"/>
    <n v="1955.787"/>
    <n v="0"/>
    <x v="12"/>
  </r>
  <r>
    <d v="2020-04-01T00:00:00"/>
    <x v="40"/>
    <x v="29"/>
    <n v="64"/>
    <n v="0.85799999999999998"/>
    <n v="0"/>
    <s v=".."/>
    <n v="4.9240000000000004"/>
    <n v="0"/>
    <x v="12"/>
  </r>
  <r>
    <d v="2020-04-01T00:00:00"/>
    <x v="82"/>
    <x v="47"/>
    <n v="430"/>
    <n v="31.062000000000001"/>
    <n v="0"/>
    <s v=".."/>
    <n v="12.939"/>
    <n v="0"/>
    <x v="12"/>
  </r>
  <r>
    <d v="2020-04-01T00:00:00"/>
    <x v="42"/>
    <x v="1"/>
    <s v=".."/>
    <n v="995.11300000000006"/>
    <n v="0"/>
    <s v=".."/>
    <n v="772.947"/>
    <n v="0"/>
    <x v="12"/>
  </r>
  <r>
    <d v="2020-04-01T00:00:00"/>
    <x v="43"/>
    <x v="17"/>
    <n v="184"/>
    <n v="16.663"/>
    <n v="2.1640000000000001"/>
    <n v="207"/>
    <n v="11.005000000000001"/>
    <n v="0"/>
    <x v="12"/>
  </r>
  <r>
    <d v="2020-04-01T00:00:00"/>
    <x v="45"/>
    <x v="8"/>
    <n v="1094"/>
    <n v="589.10599999999999"/>
    <n v="136.83600000000001"/>
    <n v="2241"/>
    <n v="858.94100000000003"/>
    <n v="57.426000000000002"/>
    <x v="12"/>
  </r>
  <r>
    <d v="2020-04-01T00:00:00"/>
    <x v="46"/>
    <x v="4"/>
    <s v=".."/>
    <s v=".."/>
    <s v=".."/>
    <s v=".."/>
    <n v="69.040000000000006"/>
    <n v="0"/>
    <x v="12"/>
  </r>
  <r>
    <d v="2020-04-01T00:00:00"/>
    <x v="46"/>
    <x v="15"/>
    <s v=".."/>
    <s v=".."/>
    <s v=".."/>
    <s v=".."/>
    <n v="489.22399999999999"/>
    <n v="0"/>
    <x v="12"/>
  </r>
  <r>
    <d v="2020-04-01T00:00:00"/>
    <x v="46"/>
    <x v="16"/>
    <s v=".."/>
    <s v=".."/>
    <s v=".."/>
    <s v=".."/>
    <n v="209.57900000000001"/>
    <n v="0"/>
    <x v="12"/>
  </r>
  <r>
    <d v="2020-04-01T00:00:00"/>
    <x v="46"/>
    <x v="8"/>
    <s v=".."/>
    <n v="1470.883"/>
    <n v="0"/>
    <s v=".."/>
    <s v=".."/>
    <s v=".."/>
    <x v="12"/>
  </r>
  <r>
    <d v="2020-04-01T00:00:00"/>
    <x v="47"/>
    <x v="26"/>
    <n v="182"/>
    <n v="363.30500000000001"/>
    <n v="0"/>
    <s v=".."/>
    <n v="366.10500000000002"/>
    <n v="0"/>
    <x v="12"/>
  </r>
  <r>
    <d v="2020-04-01T00:00:00"/>
    <x v="49"/>
    <x v="20"/>
    <n v="8"/>
    <n v="117.92100000000001"/>
    <n v="0"/>
    <n v="142"/>
    <n v="66.709999999999994"/>
    <n v="0"/>
    <x v="12"/>
  </r>
  <r>
    <d v="2020-04-01T00:00:00"/>
    <x v="49"/>
    <x v="8"/>
    <n v="160"/>
    <n v="46.524000000000001"/>
    <n v="0"/>
    <n v="211"/>
    <n v="80.194999999999993"/>
    <n v="0"/>
    <x v="12"/>
  </r>
  <r>
    <d v="2020-04-01T00:00:00"/>
    <x v="72"/>
    <x v="4"/>
    <n v="100"/>
    <n v="291.38600000000002"/>
    <n v="3.8290000000000002"/>
    <n v="662"/>
    <n v="321.11599999999999"/>
    <n v="0"/>
    <x v="12"/>
  </r>
  <r>
    <d v="2020-05-01T00:00:00"/>
    <x v="65"/>
    <x v="2"/>
    <n v="12"/>
    <n v="3.1760000000000002"/>
    <n v="0.28599999999999998"/>
    <n v="95"/>
    <n v="74.435000000000002"/>
    <n v="2.238"/>
    <x v="12"/>
  </r>
  <r>
    <d v="2020-05-01T00:00:00"/>
    <x v="2"/>
    <x v="3"/>
    <s v=".."/>
    <n v="232.762"/>
    <n v="7.16"/>
    <s v=".."/>
    <s v=".."/>
    <s v=".."/>
    <x v="12"/>
  </r>
  <r>
    <d v="2020-05-01T00:00:00"/>
    <x v="3"/>
    <x v="4"/>
    <s v=".."/>
    <n v="622.40200000000004"/>
    <n v="11.848000000000001"/>
    <s v=".."/>
    <n v="426.52600000000001"/>
    <n v="0"/>
    <x v="12"/>
  </r>
  <r>
    <d v="2020-05-01T00:00:00"/>
    <x v="68"/>
    <x v="30"/>
    <n v="1035"/>
    <n v="13.294"/>
    <n v="0.34499999999999997"/>
    <n v="1547"/>
    <n v="4.4880000000000004"/>
    <n v="2.7E-2"/>
    <x v="12"/>
  </r>
  <r>
    <d v="2020-05-01T00:00:00"/>
    <x v="5"/>
    <x v="1"/>
    <n v="3085"/>
    <n v="993.09799999999996"/>
    <n v="149.654"/>
    <n v="3555"/>
    <n v="1000.413"/>
    <n v="37.795000000000002"/>
    <x v="12"/>
  </r>
  <r>
    <d v="2020-05-01T00:00:00"/>
    <x v="6"/>
    <x v="9"/>
    <n v="292"/>
    <n v="133.416"/>
    <n v="0"/>
    <n v="423"/>
    <n v="219.63300000000001"/>
    <n v="0"/>
    <x v="12"/>
  </r>
  <r>
    <d v="2020-05-01T00:00:00"/>
    <x v="10"/>
    <x v="13"/>
    <s v=".."/>
    <n v="22.962"/>
    <n v="0"/>
    <s v=".."/>
    <n v="18.010999999999999"/>
    <n v="0"/>
    <x v="12"/>
  </r>
  <r>
    <d v="2020-05-01T00:00:00"/>
    <x v="73"/>
    <x v="25"/>
    <n v="289"/>
    <n v="194.97399999999999"/>
    <n v="3.0539999999999998"/>
    <n v="984"/>
    <n v="134.37899999999999"/>
    <n v="0"/>
    <x v="12"/>
  </r>
  <r>
    <d v="2020-05-01T00:00:00"/>
    <x v="74"/>
    <x v="8"/>
    <s v=".."/>
    <n v="85.75"/>
    <n v="0"/>
    <s v=".."/>
    <n v="59.963999999999999"/>
    <n v="0"/>
    <x v="12"/>
  </r>
  <r>
    <d v="2020-05-01T00:00:00"/>
    <x v="13"/>
    <x v="15"/>
    <n v="942"/>
    <n v="25.413"/>
    <n v="0"/>
    <n v="1069"/>
    <n v="20.934000000000001"/>
    <n v="0"/>
    <x v="12"/>
  </r>
  <r>
    <d v="2020-05-01T00:00:00"/>
    <x v="78"/>
    <x v="4"/>
    <s v=".."/>
    <n v="9.9610000000000003"/>
    <n v="0"/>
    <s v=".."/>
    <s v=".."/>
    <s v=".."/>
    <x v="12"/>
  </r>
  <r>
    <d v="2020-05-01T00:00:00"/>
    <x v="16"/>
    <x v="20"/>
    <n v="260"/>
    <n v="3894.0740000000001"/>
    <n v="31.228999999999999"/>
    <n v="1680"/>
    <n v="2972.373"/>
    <n v="0"/>
    <x v="12"/>
  </r>
  <r>
    <d v="2020-05-01T00:00:00"/>
    <x v="17"/>
    <x v="21"/>
    <n v="104"/>
    <n v="587.649"/>
    <n v="33.161999999999999"/>
    <n v="1603"/>
    <n v="855.59299999999996"/>
    <n v="0.46800000000000003"/>
    <x v="12"/>
  </r>
  <r>
    <d v="2020-05-01T00:00:00"/>
    <x v="18"/>
    <x v="4"/>
    <n v="202"/>
    <n v="762.86099999999999"/>
    <n v="0"/>
    <n v="965"/>
    <n v="781.91600000000005"/>
    <n v="0"/>
    <x v="12"/>
  </r>
  <r>
    <d v="2020-05-01T00:00:00"/>
    <x v="19"/>
    <x v="4"/>
    <n v="426"/>
    <n v="1294.0530000000001"/>
    <n v="98.248999999999995"/>
    <n v="2168"/>
    <n v="1203.4159999999999"/>
    <n v="0"/>
    <x v="12"/>
  </r>
  <r>
    <d v="2020-05-01T00:00:00"/>
    <x v="88"/>
    <x v="14"/>
    <n v="62"/>
    <n v="1.28"/>
    <n v="0"/>
    <n v="26"/>
    <n v="0.47399999999999998"/>
    <n v="0"/>
    <x v="12"/>
  </r>
  <r>
    <d v="2020-05-01T00:00:00"/>
    <x v="21"/>
    <x v="20"/>
    <s v=".."/>
    <s v=".."/>
    <s v=".."/>
    <s v=".."/>
    <n v="367.78699999999998"/>
    <n v="0"/>
    <x v="12"/>
  </r>
  <r>
    <d v="2020-05-01T00:00:00"/>
    <x v="21"/>
    <x v="1"/>
    <s v=".."/>
    <n v="11.041"/>
    <n v="0"/>
    <s v=".."/>
    <n v="43.546999999999997"/>
    <n v="0"/>
    <x v="12"/>
  </r>
  <r>
    <d v="2020-05-01T00:00:00"/>
    <x v="21"/>
    <x v="16"/>
    <s v=".."/>
    <n v="100.35"/>
    <n v="0"/>
    <s v=".."/>
    <n v="0.17"/>
    <n v="0"/>
    <x v="12"/>
  </r>
  <r>
    <d v="2020-05-01T00:00:00"/>
    <x v="21"/>
    <x v="17"/>
    <s v=".."/>
    <s v=".."/>
    <s v=".."/>
    <s v=".."/>
    <n v="21.137"/>
    <n v="0"/>
    <x v="12"/>
  </r>
  <r>
    <d v="2020-05-01T00:00:00"/>
    <x v="21"/>
    <x v="23"/>
    <n v="114"/>
    <n v="2986.8539999999998"/>
    <n v="15.222"/>
    <n v="174"/>
    <n v="1102.202"/>
    <n v="49.136000000000003"/>
    <x v="12"/>
  </r>
  <r>
    <d v="2020-05-01T00:00:00"/>
    <x v="22"/>
    <x v="23"/>
    <n v="195"/>
    <n v="308.245"/>
    <n v="2.5960000000000001"/>
    <n v="115"/>
    <n v="459.89800000000002"/>
    <n v="45.658000000000001"/>
    <x v="12"/>
  </r>
  <r>
    <d v="2020-05-01T00:00:00"/>
    <x v="23"/>
    <x v="21"/>
    <s v=".."/>
    <n v="308.51100000000002"/>
    <n v="0"/>
    <s v=".."/>
    <n v="422.26799999999997"/>
    <n v="0"/>
    <x v="12"/>
  </r>
  <r>
    <d v="2020-05-01T00:00:00"/>
    <x v="24"/>
    <x v="4"/>
    <s v=".."/>
    <s v=".."/>
    <s v=".."/>
    <s v=".."/>
    <n v="2497.4180000000001"/>
    <n v="0"/>
    <x v="12"/>
  </r>
  <r>
    <d v="2020-05-01T00:00:00"/>
    <x v="24"/>
    <x v="16"/>
    <s v=".."/>
    <n v="2288.7469999999998"/>
    <n v="0"/>
    <s v=".."/>
    <n v="458.90100000000001"/>
    <n v="0"/>
    <x v="12"/>
  </r>
  <r>
    <d v="2020-05-01T00:00:00"/>
    <x v="24"/>
    <x v="8"/>
    <s v=".."/>
    <n v="1388.0630000000001"/>
    <n v="0"/>
    <s v=".."/>
    <s v=".."/>
    <s v=".."/>
    <x v="12"/>
  </r>
  <r>
    <d v="2020-05-01T00:00:00"/>
    <x v="59"/>
    <x v="10"/>
    <n v="128"/>
    <n v="219.386"/>
    <n v="0"/>
    <n v="167"/>
    <n v="71.212000000000003"/>
    <n v="0.33900000000000002"/>
    <x v="12"/>
  </r>
  <r>
    <d v="2020-05-01T00:00:00"/>
    <x v="25"/>
    <x v="14"/>
    <n v="345"/>
    <n v="94.784999999999997"/>
    <n v="2.589"/>
    <n v="749"/>
    <n v="127.547"/>
    <n v="0"/>
    <x v="12"/>
  </r>
  <r>
    <d v="2020-05-01T00:00:00"/>
    <x v="58"/>
    <x v="25"/>
    <s v=".."/>
    <n v="84.332999999999998"/>
    <n v="34.594000000000001"/>
    <s v=".."/>
    <n v="117.78100000000001"/>
    <n v="0.58799999999999997"/>
    <x v="12"/>
  </r>
  <r>
    <d v="2020-05-01T00:00:00"/>
    <x v="89"/>
    <x v="20"/>
    <s v=".."/>
    <s v=".."/>
    <s v=".."/>
    <s v=".."/>
    <n v="191.07"/>
    <n v="0"/>
    <x v="12"/>
  </r>
  <r>
    <d v="2020-05-01T00:00:00"/>
    <x v="89"/>
    <x v="16"/>
    <s v=".."/>
    <s v=".."/>
    <s v=".."/>
    <s v=".."/>
    <n v="1197.2329999999999"/>
    <n v="0"/>
    <x v="12"/>
  </r>
  <r>
    <d v="2020-05-01T00:00:00"/>
    <x v="89"/>
    <x v="8"/>
    <s v=".."/>
    <n v="1849.8630000000001"/>
    <n v="0"/>
    <s v=".."/>
    <n v="0"/>
    <n v="0"/>
    <x v="12"/>
  </r>
  <r>
    <d v="2020-05-01T00:00:00"/>
    <x v="29"/>
    <x v="15"/>
    <s v=".."/>
    <n v="97.734999999999999"/>
    <n v="0"/>
    <n v="686"/>
    <n v="15.282999999999999"/>
    <n v="1.784"/>
    <x v="12"/>
  </r>
  <r>
    <d v="2020-05-01T00:00:00"/>
    <x v="77"/>
    <x v="27"/>
    <n v="85"/>
    <n v="142.786"/>
    <n v="0"/>
    <s v=".."/>
    <s v=".."/>
    <s v=".."/>
    <x v="12"/>
  </r>
  <r>
    <d v="2020-05-01T00:00:00"/>
    <x v="77"/>
    <x v="4"/>
    <s v=".."/>
    <n v="0.54400000000000004"/>
    <n v="0"/>
    <s v=".."/>
    <s v=".."/>
    <s v=".."/>
    <x v="12"/>
  </r>
  <r>
    <d v="2020-05-01T00:00:00"/>
    <x v="31"/>
    <x v="13"/>
    <n v="118"/>
    <n v="1814.316"/>
    <n v="9.8930000000000007"/>
    <n v="391"/>
    <n v="1175.076"/>
    <n v="0"/>
    <x v="12"/>
  </r>
  <r>
    <d v="2020-05-01T00:00:00"/>
    <x v="66"/>
    <x v="28"/>
    <n v="67"/>
    <n v="20.469000000000001"/>
    <n v="0"/>
    <n v="123"/>
    <n v="119.613"/>
    <n v="0.35299999999999998"/>
    <x v="12"/>
  </r>
  <r>
    <d v="2020-05-01T00:00:00"/>
    <x v="34"/>
    <x v="9"/>
    <s v=".."/>
    <s v=".."/>
    <s v=".."/>
    <s v=".."/>
    <n v="15.872999999999999"/>
    <n v="0"/>
    <x v="12"/>
  </r>
  <r>
    <d v="2020-05-01T00:00:00"/>
    <x v="35"/>
    <x v="24"/>
    <n v="690"/>
    <n v="0.14099999999999999"/>
    <n v="0"/>
    <n v="187"/>
    <n v="37.601999999999997"/>
    <n v="0"/>
    <x v="12"/>
  </r>
  <r>
    <d v="2020-05-01T00:00:00"/>
    <x v="64"/>
    <x v="25"/>
    <s v=".."/>
    <n v="851.43"/>
    <n v="0"/>
    <s v=".."/>
    <n v="702.05399999999997"/>
    <n v="0"/>
    <x v="12"/>
  </r>
  <r>
    <d v="2020-05-01T00:00:00"/>
    <x v="36"/>
    <x v="4"/>
    <s v=".."/>
    <n v="450.12599999999998"/>
    <n v="12.993"/>
    <s v=".."/>
    <n v="1338.2660000000001"/>
    <n v="52.268000000000001"/>
    <x v="12"/>
  </r>
  <r>
    <d v="2020-05-01T00:00:00"/>
    <x v="36"/>
    <x v="20"/>
    <n v="53"/>
    <n v="969.85699999999997"/>
    <n v="0.108"/>
    <n v="208"/>
    <n v="556.71"/>
    <n v="24.126999999999999"/>
    <x v="12"/>
  </r>
  <r>
    <d v="2020-05-01T00:00:00"/>
    <x v="36"/>
    <x v="25"/>
    <s v=".."/>
    <n v="46.991999999999997"/>
    <n v="0"/>
    <s v=".."/>
    <n v="26.338999999999999"/>
    <n v="14.583"/>
    <x v="12"/>
  </r>
  <r>
    <d v="2020-05-01T00:00:00"/>
    <x v="36"/>
    <x v="15"/>
    <s v=".."/>
    <n v="0"/>
    <n v="0"/>
    <s v=".."/>
    <n v="0"/>
    <n v="0"/>
    <x v="12"/>
  </r>
  <r>
    <d v="2020-05-01T00:00:00"/>
    <x v="36"/>
    <x v="1"/>
    <n v="50"/>
    <n v="585.01400000000001"/>
    <n v="0.22800000000000001"/>
    <n v="52"/>
    <n v="606.26900000000001"/>
    <n v="133.15899999999999"/>
    <x v="12"/>
  </r>
  <r>
    <d v="2020-05-01T00:00:00"/>
    <x v="36"/>
    <x v="16"/>
    <s v=".."/>
    <n v="92.56"/>
    <n v="0"/>
    <s v=".."/>
    <n v="144.08799999999999"/>
    <n v="13.039"/>
    <x v="12"/>
  </r>
  <r>
    <d v="2020-05-01T00:00:00"/>
    <x v="36"/>
    <x v="17"/>
    <s v=".."/>
    <s v=".."/>
    <s v=".."/>
    <s v=".."/>
    <n v="267.16300000000001"/>
    <n v="3.4729999999999999"/>
    <x v="12"/>
  </r>
  <r>
    <d v="2020-05-01T00:00:00"/>
    <x v="36"/>
    <x v="18"/>
    <n v="514"/>
    <n v="61.231000000000002"/>
    <n v="11.648"/>
    <n v="375"/>
    <n v="8.3960000000000008"/>
    <n v="58.052999999999997"/>
    <x v="12"/>
  </r>
  <r>
    <d v="2020-05-01T00:00:00"/>
    <x v="36"/>
    <x v="8"/>
    <n v="371"/>
    <n v="1328.127"/>
    <n v="13.819000000000001"/>
    <n v="188"/>
    <n v="17.899000000000001"/>
    <n v="25.724"/>
    <x v="12"/>
  </r>
  <r>
    <d v="2020-05-01T00:00:00"/>
    <x v="55"/>
    <x v="35"/>
    <n v="5922"/>
    <n v="2058.5100000000002"/>
    <n v="211.49199999999999"/>
    <n v="12258"/>
    <n v="2778.7809999999999"/>
    <n v="40.198"/>
    <x v="12"/>
  </r>
  <r>
    <d v="2020-05-01T00:00:00"/>
    <x v="37"/>
    <x v="32"/>
    <n v="6"/>
    <n v="129.19900000000001"/>
    <n v="0"/>
    <n v="29"/>
    <n v="176.52199999999999"/>
    <n v="0"/>
    <x v="12"/>
  </r>
  <r>
    <d v="2020-05-01T00:00:00"/>
    <x v="81"/>
    <x v="16"/>
    <n v="89"/>
    <n v="264.74200000000002"/>
    <n v="0"/>
    <n v="124"/>
    <n v="389.38600000000002"/>
    <n v="0"/>
    <x v="12"/>
  </r>
  <r>
    <d v="2020-05-01T00:00:00"/>
    <x v="38"/>
    <x v="1"/>
    <s v=".."/>
    <n v="185.53299999999999"/>
    <n v="0"/>
    <s v=".."/>
    <n v="585.37300000000005"/>
    <n v="0"/>
    <x v="12"/>
  </r>
  <r>
    <d v="2020-05-01T00:00:00"/>
    <x v="38"/>
    <x v="16"/>
    <n v="782"/>
    <n v="4075.123"/>
    <n v="10.612"/>
    <n v="246"/>
    <n v="2277.0970000000002"/>
    <n v="0"/>
    <x v="12"/>
  </r>
  <r>
    <d v="2020-05-01T00:00:00"/>
    <x v="40"/>
    <x v="29"/>
    <n v="14"/>
    <n v="0.58099999999999996"/>
    <n v="0"/>
    <n v="74"/>
    <n v="18.04"/>
    <n v="0"/>
    <x v="12"/>
  </r>
  <r>
    <d v="2020-05-01T00:00:00"/>
    <x v="82"/>
    <x v="47"/>
    <n v="483"/>
    <n v="96.388000000000005"/>
    <n v="0"/>
    <n v="701"/>
    <n v="5.8920000000000003"/>
    <n v="0"/>
    <x v="12"/>
  </r>
  <r>
    <d v="2020-05-01T00:00:00"/>
    <x v="42"/>
    <x v="1"/>
    <s v=".."/>
    <n v="1122.498"/>
    <n v="0"/>
    <s v=".."/>
    <n v="1101.915"/>
    <n v="0"/>
    <x v="12"/>
  </r>
  <r>
    <d v="2020-05-01T00:00:00"/>
    <x v="43"/>
    <x v="17"/>
    <n v="274"/>
    <n v="33.393999999999998"/>
    <n v="1.2889999999999999"/>
    <n v="552"/>
    <n v="9.7899999999999991"/>
    <n v="0"/>
    <x v="12"/>
  </r>
  <r>
    <d v="2020-05-01T00:00:00"/>
    <x v="45"/>
    <x v="8"/>
    <n v="946"/>
    <n v="786.93399999999997"/>
    <n v="234.82"/>
    <n v="1541"/>
    <n v="1073.769"/>
    <n v="187.61500000000001"/>
    <x v="12"/>
  </r>
  <r>
    <d v="2020-05-01T00:00:00"/>
    <x v="46"/>
    <x v="4"/>
    <s v=".."/>
    <s v=".."/>
    <s v=".."/>
    <s v=".."/>
    <n v="126.17700000000001"/>
    <n v="0"/>
    <x v="12"/>
  </r>
  <r>
    <d v="2020-05-01T00:00:00"/>
    <x v="46"/>
    <x v="15"/>
    <s v=".."/>
    <s v=".."/>
    <s v=".."/>
    <s v=".."/>
    <n v="302.74599999999998"/>
    <n v="0"/>
    <x v="12"/>
  </r>
  <r>
    <d v="2020-05-01T00:00:00"/>
    <x v="46"/>
    <x v="16"/>
    <s v=".."/>
    <s v=".."/>
    <s v=".."/>
    <s v=".."/>
    <n v="228.501"/>
    <n v="0"/>
    <x v="12"/>
  </r>
  <r>
    <d v="2020-05-01T00:00:00"/>
    <x v="46"/>
    <x v="8"/>
    <s v=".."/>
    <n v="1574.9"/>
    <n v="0"/>
    <s v=".."/>
    <s v=".."/>
    <s v=".."/>
    <x v="12"/>
  </r>
  <r>
    <d v="2020-05-01T00:00:00"/>
    <x v="47"/>
    <x v="26"/>
    <n v="122"/>
    <n v="285.81299999999999"/>
    <n v="0"/>
    <n v="19"/>
    <n v="356.43299999999999"/>
    <n v="0"/>
    <x v="12"/>
  </r>
  <r>
    <d v="2020-05-01T00:00:00"/>
    <x v="49"/>
    <x v="20"/>
    <s v=".."/>
    <n v="22.140999999999998"/>
    <n v="0"/>
    <n v="43"/>
    <n v="12.92"/>
    <n v="0"/>
    <x v="12"/>
  </r>
  <r>
    <d v="2020-05-01T00:00:00"/>
    <x v="49"/>
    <x v="8"/>
    <n v="252"/>
    <n v="13.561999999999999"/>
    <n v="0"/>
    <n v="139"/>
    <n v="75.194999999999993"/>
    <n v="0"/>
    <x v="12"/>
  </r>
  <r>
    <d v="2020-05-01T00:00:00"/>
    <x v="72"/>
    <x v="4"/>
    <n v="420"/>
    <n v="276.161"/>
    <n v="5.9089999999999998"/>
    <n v="984"/>
    <n v="247.999"/>
    <n v="0"/>
    <x v="12"/>
  </r>
  <r>
    <d v="2020-06-01T00:00:00"/>
    <x v="65"/>
    <x v="2"/>
    <n v="27"/>
    <n v="3.472"/>
    <n v="0.26700000000000002"/>
    <n v="56"/>
    <n v="77.703000000000003"/>
    <n v="4.8739999999999997"/>
    <x v="12"/>
  </r>
  <r>
    <d v="2020-06-01T00:00:00"/>
    <x v="2"/>
    <x v="3"/>
    <s v=".."/>
    <n v="272.54199999999997"/>
    <n v="26.337"/>
    <s v=".."/>
    <s v=".."/>
    <s v=".."/>
    <x v="12"/>
  </r>
  <r>
    <d v="2020-06-01T00:00:00"/>
    <x v="2"/>
    <x v="1"/>
    <s v=".."/>
    <s v=".."/>
    <s v=".."/>
    <s v=".."/>
    <n v="278.61500000000001"/>
    <n v="47.923000000000002"/>
    <x v="12"/>
  </r>
  <r>
    <d v="2020-06-01T00:00:00"/>
    <x v="3"/>
    <x v="4"/>
    <s v=".."/>
    <n v="861.66700000000003"/>
    <n v="40.122"/>
    <s v=".."/>
    <n v="520.779"/>
    <n v="7.25"/>
    <x v="12"/>
  </r>
  <r>
    <d v="2020-06-01T00:00:00"/>
    <x v="68"/>
    <x v="30"/>
    <n v="1162"/>
    <n v="25.245999999999999"/>
    <n v="0.47899999999999998"/>
    <n v="1856"/>
    <n v="1.96"/>
    <n v="0.23400000000000001"/>
    <x v="12"/>
  </r>
  <r>
    <d v="2020-06-01T00:00:00"/>
    <x v="4"/>
    <x v="5"/>
    <n v="79"/>
    <n v="0.109"/>
    <n v="1.2999999999999999E-2"/>
    <n v="154"/>
    <n v="4.258"/>
    <n v="0"/>
    <x v="12"/>
  </r>
  <r>
    <d v="2020-06-01T00:00:00"/>
    <x v="5"/>
    <x v="1"/>
    <n v="4806"/>
    <n v="1418.2529999999999"/>
    <n v="172.66200000000001"/>
    <n v="4497"/>
    <n v="1571.336"/>
    <n v="45.081000000000003"/>
    <x v="12"/>
  </r>
  <r>
    <d v="2020-06-01T00:00:00"/>
    <x v="6"/>
    <x v="9"/>
    <n v="582"/>
    <n v="98.626999999999995"/>
    <n v="0"/>
    <n v="605"/>
    <n v="202.62799999999999"/>
    <n v="0"/>
    <x v="12"/>
  </r>
  <r>
    <d v="2020-06-01T00:00:00"/>
    <x v="10"/>
    <x v="13"/>
    <s v=".."/>
    <n v="21.114000000000001"/>
    <n v="0"/>
    <s v=".."/>
    <n v="2.4809999999999999"/>
    <n v="0"/>
    <x v="12"/>
  </r>
  <r>
    <d v="2020-06-01T00:00:00"/>
    <x v="73"/>
    <x v="25"/>
    <n v="206"/>
    <n v="176.685"/>
    <n v="2.403"/>
    <n v="1141"/>
    <n v="109.911"/>
    <n v="0"/>
    <x v="12"/>
  </r>
  <r>
    <d v="2020-06-01T00:00:00"/>
    <x v="74"/>
    <x v="8"/>
    <s v=".."/>
    <n v="214.136"/>
    <n v="2.133"/>
    <s v=".."/>
    <n v="125.348"/>
    <n v="0"/>
    <x v="12"/>
  </r>
  <r>
    <d v="2020-06-01T00:00:00"/>
    <x v="13"/>
    <x v="15"/>
    <n v="1055"/>
    <n v="32.540999999999997"/>
    <n v="0"/>
    <n v="1343"/>
    <n v="32.149000000000001"/>
    <n v="0"/>
    <x v="12"/>
  </r>
  <r>
    <d v="2020-06-01T00:00:00"/>
    <x v="16"/>
    <x v="20"/>
    <n v="1194"/>
    <n v="2674.6080000000002"/>
    <n v="136.90600000000001"/>
    <n v="1778"/>
    <n v="2791.56"/>
    <n v="0"/>
    <x v="12"/>
  </r>
  <r>
    <d v="2020-06-01T00:00:00"/>
    <x v="17"/>
    <x v="21"/>
    <n v="327"/>
    <n v="608.71199999999999"/>
    <n v="7.4829999999999997"/>
    <n v="1052"/>
    <n v="710.39099999999996"/>
    <n v="0.27300000000000002"/>
    <x v="12"/>
  </r>
  <r>
    <d v="2020-06-01T00:00:00"/>
    <x v="18"/>
    <x v="4"/>
    <n v="409"/>
    <n v="505.33600000000001"/>
    <n v="0"/>
    <n v="1272"/>
    <n v="545.26400000000001"/>
    <n v="0"/>
    <x v="12"/>
  </r>
  <r>
    <d v="2020-06-01T00:00:00"/>
    <x v="19"/>
    <x v="4"/>
    <n v="770"/>
    <n v="1139.675"/>
    <n v="112.361"/>
    <n v="1965"/>
    <n v="818.94100000000003"/>
    <n v="0"/>
    <x v="12"/>
  </r>
  <r>
    <d v="2020-06-01T00:00:00"/>
    <x v="21"/>
    <x v="20"/>
    <s v=".."/>
    <s v=".."/>
    <s v=".."/>
    <s v=".."/>
    <n v="440.09899999999999"/>
    <n v="0"/>
    <x v="12"/>
  </r>
  <r>
    <d v="2020-06-01T00:00:00"/>
    <x v="21"/>
    <x v="1"/>
    <s v=".."/>
    <n v="38.323"/>
    <n v="0"/>
    <s v=".."/>
    <n v="22.11"/>
    <n v="0"/>
    <x v="12"/>
  </r>
  <r>
    <d v="2020-06-01T00:00:00"/>
    <x v="21"/>
    <x v="16"/>
    <s v=".."/>
    <n v="302.053"/>
    <n v="1.3129999999999999"/>
    <s v=".."/>
    <n v="378.149"/>
    <n v="0"/>
    <x v="12"/>
  </r>
  <r>
    <d v="2020-06-01T00:00:00"/>
    <x v="21"/>
    <x v="17"/>
    <s v=".."/>
    <s v=".."/>
    <s v=".."/>
    <n v="328"/>
    <n v="115.5"/>
    <n v="0"/>
    <x v="12"/>
  </r>
  <r>
    <d v="2020-06-01T00:00:00"/>
    <x v="21"/>
    <x v="23"/>
    <n v="1634"/>
    <n v="3081.7660000000001"/>
    <n v="25.085999999999999"/>
    <n v="1755"/>
    <n v="1242.2139999999999"/>
    <n v="89.747"/>
    <x v="12"/>
  </r>
  <r>
    <d v="2020-06-01T00:00:00"/>
    <x v="22"/>
    <x v="23"/>
    <n v="251"/>
    <n v="347.23599999999999"/>
    <n v="8.5020000000000007"/>
    <n v="556"/>
    <n v="486.14699999999999"/>
    <n v="57.613"/>
    <x v="12"/>
  </r>
  <r>
    <d v="2020-06-01T00:00:00"/>
    <x v="23"/>
    <x v="21"/>
    <n v="43"/>
    <n v="367.47"/>
    <n v="0"/>
    <n v="94"/>
    <n v="352.101"/>
    <n v="0"/>
    <x v="12"/>
  </r>
  <r>
    <d v="2020-06-01T00:00:00"/>
    <x v="24"/>
    <x v="4"/>
    <s v=".."/>
    <s v=".."/>
    <s v=".."/>
    <s v=".."/>
    <n v="1022.373"/>
    <n v="0"/>
    <x v="12"/>
  </r>
  <r>
    <d v="2020-06-01T00:00:00"/>
    <x v="24"/>
    <x v="16"/>
    <s v=".."/>
    <n v="2788.076"/>
    <n v="0"/>
    <s v=".."/>
    <n v="713.32299999999998"/>
    <n v="0"/>
    <x v="12"/>
  </r>
  <r>
    <d v="2020-06-01T00:00:00"/>
    <x v="24"/>
    <x v="8"/>
    <s v=".."/>
    <n v="1682.7270000000001"/>
    <n v="0"/>
    <s v=".."/>
    <n v="1297.202"/>
    <n v="0"/>
    <x v="12"/>
  </r>
  <r>
    <d v="2020-06-01T00:00:00"/>
    <x v="59"/>
    <x v="10"/>
    <n v="8"/>
    <n v="289.87599999999998"/>
    <n v="1.2999999999999999E-2"/>
    <s v=".."/>
    <n v="132.26499999999999"/>
    <n v="10.699"/>
    <x v="12"/>
  </r>
  <r>
    <d v="2020-06-01T00:00:00"/>
    <x v="25"/>
    <x v="14"/>
    <n v="435"/>
    <n v="121.191"/>
    <n v="2.3410000000000002"/>
    <n v="629"/>
    <n v="177.28299999999999"/>
    <n v="0"/>
    <x v="12"/>
  </r>
  <r>
    <d v="2020-06-01T00:00:00"/>
    <x v="75"/>
    <x v="20"/>
    <s v=".."/>
    <n v="48.62"/>
    <n v="0"/>
    <s v=".."/>
    <n v="4.8029999999999999"/>
    <n v="0"/>
    <x v="12"/>
  </r>
  <r>
    <d v="2020-06-01T00:00:00"/>
    <x v="58"/>
    <x v="25"/>
    <s v=".."/>
    <n v="177.76400000000001"/>
    <n v="42.701999999999998"/>
    <s v=".."/>
    <n v="213.429"/>
    <n v="0.57399999999999995"/>
    <x v="12"/>
  </r>
  <r>
    <d v="2020-06-01T00:00:00"/>
    <x v="89"/>
    <x v="20"/>
    <s v=".."/>
    <s v=".."/>
    <s v=".."/>
    <s v=".."/>
    <n v="201.78299999999999"/>
    <n v="0"/>
    <x v="12"/>
  </r>
  <r>
    <d v="2020-06-01T00:00:00"/>
    <x v="89"/>
    <x v="16"/>
    <s v=".."/>
    <s v=".."/>
    <s v=".."/>
    <s v=".."/>
    <n v="1119.2760000000001"/>
    <n v="0"/>
    <x v="12"/>
  </r>
  <r>
    <d v="2020-06-01T00:00:00"/>
    <x v="89"/>
    <x v="8"/>
    <s v=".."/>
    <n v="1659.62"/>
    <n v="0"/>
    <s v=".."/>
    <n v="0"/>
    <n v="0"/>
    <x v="12"/>
  </r>
  <r>
    <d v="2020-06-01T00:00:00"/>
    <x v="29"/>
    <x v="15"/>
    <s v=".."/>
    <n v="132.66999999999999"/>
    <n v="0"/>
    <n v="265"/>
    <n v="64.751999999999995"/>
    <n v="6.9249999999999998"/>
    <x v="12"/>
  </r>
  <r>
    <d v="2020-06-01T00:00:00"/>
    <x v="77"/>
    <x v="27"/>
    <n v="273"/>
    <n v="93.656000000000006"/>
    <n v="0"/>
    <n v="249"/>
    <n v="4.8789999999999996"/>
    <n v="0"/>
    <x v="12"/>
  </r>
  <r>
    <d v="2020-06-01T00:00:00"/>
    <x v="77"/>
    <x v="1"/>
    <s v=".."/>
    <s v=".."/>
    <s v=".."/>
    <s v=".."/>
    <n v="30.082000000000001"/>
    <n v="0"/>
    <x v="12"/>
  </r>
  <r>
    <d v="2020-06-01T00:00:00"/>
    <x v="31"/>
    <x v="13"/>
    <n v="68"/>
    <n v="1019.867"/>
    <n v="8.3460000000000001"/>
    <n v="174"/>
    <n v="959.53200000000004"/>
    <n v="0"/>
    <x v="12"/>
  </r>
  <r>
    <d v="2020-06-01T00:00:00"/>
    <x v="66"/>
    <x v="28"/>
    <n v="27"/>
    <n v="4.6660000000000004"/>
    <n v="0"/>
    <n v="70"/>
    <n v="56.287999999999997"/>
    <n v="0.67200000000000004"/>
    <x v="12"/>
  </r>
  <r>
    <d v="2020-06-01T00:00:00"/>
    <x v="66"/>
    <x v="29"/>
    <n v="57"/>
    <n v="1.4999999999999999E-2"/>
    <n v="1.2999999999999999E-2"/>
    <s v=".."/>
    <s v=".."/>
    <s v=".."/>
    <x v="12"/>
  </r>
  <r>
    <d v="2020-06-01T00:00:00"/>
    <x v="34"/>
    <x v="9"/>
    <s v=".."/>
    <n v="2.0950000000000002"/>
    <n v="0"/>
    <s v=".."/>
    <n v="18.216999999999999"/>
    <n v="0"/>
    <x v="12"/>
  </r>
  <r>
    <d v="2020-06-01T00:00:00"/>
    <x v="35"/>
    <x v="24"/>
    <n v="395"/>
    <n v="2.7360000000000002"/>
    <n v="0"/>
    <n v="384"/>
    <n v="40.752000000000002"/>
    <n v="0"/>
    <x v="12"/>
  </r>
  <r>
    <d v="2020-06-01T00:00:00"/>
    <x v="64"/>
    <x v="25"/>
    <s v=".."/>
    <n v="859.53499999999997"/>
    <n v="0"/>
    <s v=".."/>
    <n v="662.78300000000002"/>
    <n v="0"/>
    <x v="12"/>
  </r>
  <r>
    <d v="2020-06-01T00:00:00"/>
    <x v="36"/>
    <x v="4"/>
    <s v=".."/>
    <n v="378.02499999999998"/>
    <n v="26.434999999999999"/>
    <s v=".."/>
    <n v="1047.0609999999999"/>
    <n v="25.974"/>
    <x v="12"/>
  </r>
  <r>
    <d v="2020-06-01T00:00:00"/>
    <x v="36"/>
    <x v="20"/>
    <s v=".."/>
    <n v="812.01"/>
    <n v="14.766999999999999"/>
    <s v=".."/>
    <n v="527.34199999999998"/>
    <n v="31.306000000000001"/>
    <x v="12"/>
  </r>
  <r>
    <d v="2020-06-01T00:00:00"/>
    <x v="36"/>
    <x v="25"/>
    <s v=".."/>
    <n v="67.582999999999998"/>
    <n v="0.29899999999999999"/>
    <s v=".."/>
    <n v="99.772000000000006"/>
    <n v="25.167000000000002"/>
    <x v="12"/>
  </r>
  <r>
    <d v="2020-06-01T00:00:00"/>
    <x v="36"/>
    <x v="15"/>
    <s v=".."/>
    <n v="0"/>
    <n v="0"/>
    <s v=".."/>
    <n v="0"/>
    <n v="0"/>
    <x v="12"/>
  </r>
  <r>
    <d v="2020-06-01T00:00:00"/>
    <x v="36"/>
    <x v="1"/>
    <s v=".."/>
    <n v="392.03"/>
    <n v="0.25"/>
    <s v=".."/>
    <n v="622.39099999999996"/>
    <n v="137.42099999999999"/>
    <x v="12"/>
  </r>
  <r>
    <d v="2020-06-01T00:00:00"/>
    <x v="36"/>
    <x v="16"/>
    <s v=".."/>
    <n v="101.512"/>
    <n v="7.7359999999999998"/>
    <s v=".."/>
    <n v="112.583"/>
    <n v="21.954000000000001"/>
    <x v="12"/>
  </r>
  <r>
    <d v="2020-06-01T00:00:00"/>
    <x v="36"/>
    <x v="17"/>
    <s v=".."/>
    <s v=".."/>
    <s v=".."/>
    <s v=".."/>
    <n v="320.59199999999998"/>
    <n v="12.221"/>
    <x v="12"/>
  </r>
  <r>
    <d v="2020-06-01T00:00:00"/>
    <x v="36"/>
    <x v="18"/>
    <n v="198"/>
    <n v="15.946"/>
    <n v="2.903"/>
    <n v="108"/>
    <n v="1.1599999999999999"/>
    <n v="7.74"/>
    <x v="12"/>
  </r>
  <r>
    <d v="2020-06-01T00:00:00"/>
    <x v="36"/>
    <x v="8"/>
    <n v="117"/>
    <n v="1423.002"/>
    <n v="10.566000000000001"/>
    <n v="111"/>
    <n v="12.523999999999999"/>
    <n v="5.9059999999999997"/>
    <x v="12"/>
  </r>
  <r>
    <d v="2020-06-01T00:00:00"/>
    <x v="55"/>
    <x v="20"/>
    <s v=".."/>
    <s v=".."/>
    <s v=".."/>
    <s v=".."/>
    <n v="5.7649999999999997"/>
    <n v="0"/>
    <x v="12"/>
  </r>
  <r>
    <d v="2020-06-01T00:00:00"/>
    <x v="55"/>
    <x v="35"/>
    <n v="7430"/>
    <n v="1629.596"/>
    <n v="138.1"/>
    <n v="13304"/>
    <n v="2516.6039999999998"/>
    <n v="23.658000000000001"/>
    <x v="12"/>
  </r>
  <r>
    <d v="2020-06-01T00:00:00"/>
    <x v="55"/>
    <x v="16"/>
    <s v=".."/>
    <n v="11.145"/>
    <n v="51.851999999999997"/>
    <s v=".."/>
    <s v=".."/>
    <s v=".."/>
    <x v="12"/>
  </r>
  <r>
    <d v="2020-06-01T00:00:00"/>
    <x v="37"/>
    <x v="32"/>
    <n v="16"/>
    <n v="22.62"/>
    <n v="4.5999999999999999E-2"/>
    <n v="72"/>
    <n v="142.09399999999999"/>
    <n v="0"/>
    <x v="12"/>
  </r>
  <r>
    <d v="2020-06-01T00:00:00"/>
    <x v="81"/>
    <x v="16"/>
    <n v="153"/>
    <n v="310.69099999999997"/>
    <n v="0"/>
    <n v="240"/>
    <n v="450.83100000000002"/>
    <n v="0"/>
    <x v="12"/>
  </r>
  <r>
    <d v="2020-06-01T00:00:00"/>
    <x v="67"/>
    <x v="4"/>
    <s v=".."/>
    <n v="0"/>
    <n v="0"/>
    <s v=".."/>
    <n v="0"/>
    <n v="0"/>
    <x v="12"/>
  </r>
  <r>
    <d v="2020-06-01T00:00:00"/>
    <x v="38"/>
    <x v="1"/>
    <s v=".."/>
    <n v="130.947"/>
    <n v="0"/>
    <s v=".."/>
    <n v="647.65300000000002"/>
    <n v="0"/>
    <x v="12"/>
  </r>
  <r>
    <d v="2020-06-01T00:00:00"/>
    <x v="38"/>
    <x v="16"/>
    <n v="605"/>
    <n v="4225.8739999999998"/>
    <n v="28.975999999999999"/>
    <n v="1059"/>
    <n v="2711.3969999999999"/>
    <n v="0"/>
    <x v="12"/>
  </r>
  <r>
    <d v="2020-06-01T00:00:00"/>
    <x v="40"/>
    <x v="29"/>
    <n v="18"/>
    <n v="1.9670000000000001"/>
    <n v="0"/>
    <n v="124"/>
    <n v="24.690999999999999"/>
    <n v="0"/>
    <x v="12"/>
  </r>
  <r>
    <d v="2020-06-01T00:00:00"/>
    <x v="82"/>
    <x v="47"/>
    <n v="297"/>
    <n v="60.338000000000001"/>
    <n v="0.17"/>
    <n v="98"/>
    <n v="56.23"/>
    <n v="2E-3"/>
    <x v="12"/>
  </r>
  <r>
    <d v="2020-06-01T00:00:00"/>
    <x v="42"/>
    <x v="1"/>
    <s v=".."/>
    <n v="1092.42"/>
    <n v="0"/>
    <s v=".."/>
    <n v="1074.575"/>
    <n v="0"/>
    <x v="12"/>
  </r>
  <r>
    <d v="2020-06-01T00:00:00"/>
    <x v="43"/>
    <x v="17"/>
    <n v="279"/>
    <n v="30.018000000000001"/>
    <n v="0"/>
    <n v="345"/>
    <n v="7.95"/>
    <n v="0"/>
    <x v="12"/>
  </r>
  <r>
    <d v="2020-06-01T00:00:00"/>
    <x v="45"/>
    <x v="8"/>
    <n v="1314"/>
    <n v="694.91300000000001"/>
    <n v="301.13200000000001"/>
    <n v="2415"/>
    <n v="1222.433"/>
    <n v="102.84399999999999"/>
    <x v="12"/>
  </r>
  <r>
    <d v="2020-06-01T00:00:00"/>
    <x v="46"/>
    <x v="4"/>
    <s v=".."/>
    <s v=".."/>
    <s v=".."/>
    <s v=".."/>
    <n v="74.281000000000006"/>
    <n v="0"/>
    <x v="12"/>
  </r>
  <r>
    <d v="2020-06-01T00:00:00"/>
    <x v="46"/>
    <x v="15"/>
    <s v=".."/>
    <s v=".."/>
    <s v=".."/>
    <s v=".."/>
    <n v="251.107"/>
    <n v="0"/>
    <x v="12"/>
  </r>
  <r>
    <d v="2020-06-01T00:00:00"/>
    <x v="46"/>
    <x v="16"/>
    <s v=".."/>
    <s v=".."/>
    <s v=".."/>
    <s v=".."/>
    <n v="202.91"/>
    <n v="0"/>
    <x v="12"/>
  </r>
  <r>
    <d v="2020-06-01T00:00:00"/>
    <x v="46"/>
    <x v="8"/>
    <s v=".."/>
    <n v="1471.4110000000001"/>
    <n v="0"/>
    <s v=".."/>
    <s v=".."/>
    <s v=".."/>
    <x v="12"/>
  </r>
  <r>
    <d v="2020-06-01T00:00:00"/>
    <x v="47"/>
    <x v="26"/>
    <n v="51"/>
    <n v="349.774"/>
    <n v="0"/>
    <n v="339"/>
    <n v="370.303"/>
    <n v="0"/>
    <x v="12"/>
  </r>
  <r>
    <d v="2020-06-01T00:00:00"/>
    <x v="49"/>
    <x v="8"/>
    <n v="360"/>
    <n v="107.88200000000001"/>
    <n v="0"/>
    <n v="143"/>
    <n v="143.63999999999999"/>
    <n v="0"/>
    <x v="12"/>
  </r>
  <r>
    <d v="2020-06-01T00:00:00"/>
    <x v="72"/>
    <x v="4"/>
    <n v="598"/>
    <n v="108.178"/>
    <n v="3.956"/>
    <n v="1010"/>
    <n v="115.98399999999999"/>
    <n v="0"/>
    <x v="12"/>
  </r>
  <r>
    <d v="2020-07-01T00:00:00"/>
    <x v="65"/>
    <x v="2"/>
    <n v="56"/>
    <n v="4.6660000000000004"/>
    <n v="0.26300000000000001"/>
    <n v="74"/>
    <n v="100.59099999999999"/>
    <n v="3.35"/>
    <x v="12"/>
  </r>
  <r>
    <d v="2020-07-01T00:00:00"/>
    <x v="3"/>
    <x v="4"/>
    <s v=".."/>
    <n v="814.59299999999996"/>
    <n v="62.926000000000002"/>
    <s v=".."/>
    <n v="614.16399999999999"/>
    <n v="77.682000000000002"/>
    <x v="12"/>
  </r>
  <r>
    <d v="2020-07-01T00:00:00"/>
    <x v="68"/>
    <x v="30"/>
    <n v="393"/>
    <n v="40.393000000000001"/>
    <n v="8.4930000000000003"/>
    <n v="1841"/>
    <n v="8.1489999999999991"/>
    <n v="0.01"/>
    <x v="12"/>
  </r>
  <r>
    <d v="2020-07-01T00:00:00"/>
    <x v="5"/>
    <x v="1"/>
    <n v="4905"/>
    <n v="1541.749"/>
    <n v="167.946"/>
    <n v="5169"/>
    <n v="1572.8810000000001"/>
    <n v="92.468000000000004"/>
    <x v="12"/>
  </r>
  <r>
    <d v="2020-07-01T00:00:00"/>
    <x v="6"/>
    <x v="9"/>
    <n v="626"/>
    <n v="149.726"/>
    <n v="0"/>
    <n v="587"/>
    <n v="251.80699999999999"/>
    <n v="0"/>
    <x v="12"/>
  </r>
  <r>
    <d v="2020-07-01T00:00:00"/>
    <x v="10"/>
    <x v="13"/>
    <s v=".."/>
    <n v="55.537999999999997"/>
    <n v="0"/>
    <s v=".."/>
    <n v="1.0069999999999999"/>
    <n v="0"/>
    <x v="12"/>
  </r>
  <r>
    <d v="2020-07-01T00:00:00"/>
    <x v="73"/>
    <x v="25"/>
    <n v="356"/>
    <n v="221.74199999999999"/>
    <n v="3.2440000000000002"/>
    <n v="935"/>
    <n v="216.29499999999999"/>
    <n v="0"/>
    <x v="12"/>
  </r>
  <r>
    <d v="2020-07-01T00:00:00"/>
    <x v="74"/>
    <x v="8"/>
    <s v=".."/>
    <n v="312.08100000000002"/>
    <n v="12.178000000000001"/>
    <s v=".."/>
    <n v="146.74600000000001"/>
    <n v="34.335000000000001"/>
    <x v="12"/>
  </r>
  <r>
    <d v="2020-07-01T00:00:00"/>
    <x v="13"/>
    <x v="15"/>
    <n v="205"/>
    <n v="50.481000000000002"/>
    <n v="1.091"/>
    <n v="946"/>
    <n v="31.321999999999999"/>
    <n v="0"/>
    <x v="12"/>
  </r>
  <r>
    <d v="2020-07-01T00:00:00"/>
    <x v="16"/>
    <x v="20"/>
    <n v="947"/>
    <n v="2169.8330000000001"/>
    <n v="162.28299999999999"/>
    <n v="2864"/>
    <n v="2413.6970000000001"/>
    <n v="0"/>
    <x v="12"/>
  </r>
  <r>
    <d v="2020-07-01T00:00:00"/>
    <x v="17"/>
    <x v="21"/>
    <n v="151"/>
    <n v="711.11300000000006"/>
    <n v="43.737000000000002"/>
    <n v="744"/>
    <n v="972.7"/>
    <n v="0.221"/>
    <x v="12"/>
  </r>
  <r>
    <d v="2020-07-01T00:00:00"/>
    <x v="18"/>
    <x v="4"/>
    <n v="307"/>
    <n v="596.92600000000004"/>
    <n v="0"/>
    <n v="1605"/>
    <n v="672.62099999999998"/>
    <n v="0"/>
    <x v="12"/>
  </r>
  <r>
    <d v="2020-07-01T00:00:00"/>
    <x v="19"/>
    <x v="4"/>
    <n v="283"/>
    <n v="1381.35"/>
    <n v="129.923"/>
    <n v="2284"/>
    <n v="828.71400000000006"/>
    <n v="0"/>
    <x v="12"/>
  </r>
  <r>
    <d v="2020-07-01T00:00:00"/>
    <x v="53"/>
    <x v="8"/>
    <n v="651"/>
    <n v="151.32599999999999"/>
    <n v="30.126000000000001"/>
    <n v="655"/>
    <n v="172.53800000000001"/>
    <n v="0"/>
    <x v="12"/>
  </r>
  <r>
    <d v="2020-07-01T00:00:00"/>
    <x v="21"/>
    <x v="20"/>
    <s v=".."/>
    <s v=".."/>
    <s v=".."/>
    <s v=".."/>
    <n v="461.38"/>
    <n v="0"/>
    <x v="12"/>
  </r>
  <r>
    <d v="2020-07-01T00:00:00"/>
    <x v="21"/>
    <x v="1"/>
    <s v=".."/>
    <n v="8.6859999999999999"/>
    <n v="0"/>
    <s v=".."/>
    <n v="83.061999999999998"/>
    <n v="0"/>
    <x v="12"/>
  </r>
  <r>
    <d v="2020-07-01T00:00:00"/>
    <x v="21"/>
    <x v="16"/>
    <s v=".."/>
    <n v="393.62"/>
    <n v="2.6989999999999998"/>
    <s v=".."/>
    <n v="394.78199999999998"/>
    <n v="0.84799999999999998"/>
    <x v="12"/>
  </r>
  <r>
    <d v="2020-07-01T00:00:00"/>
    <x v="21"/>
    <x v="17"/>
    <s v=".."/>
    <s v=".."/>
    <s v=".."/>
    <n v="277"/>
    <n v="150.24299999999999"/>
    <n v="1.38"/>
    <x v="12"/>
  </r>
  <r>
    <d v="2020-07-01T00:00:00"/>
    <x v="21"/>
    <x v="23"/>
    <n v="1653"/>
    <n v="3660.5259999999998"/>
    <n v="81.033000000000001"/>
    <n v="5990"/>
    <n v="1527.761"/>
    <n v="157.66399999999999"/>
    <x v="12"/>
  </r>
  <r>
    <d v="2020-07-01T00:00:00"/>
    <x v="22"/>
    <x v="23"/>
    <n v="666"/>
    <n v="533.85599999999999"/>
    <n v="24.385999999999999"/>
    <n v="2098"/>
    <n v="726.3"/>
    <n v="49.155000000000001"/>
    <x v="12"/>
  </r>
  <r>
    <d v="2020-07-01T00:00:00"/>
    <x v="23"/>
    <x v="21"/>
    <n v="89"/>
    <n v="488.92700000000002"/>
    <n v="0"/>
    <n v="198"/>
    <n v="356.50599999999997"/>
    <n v="0"/>
    <x v="12"/>
  </r>
  <r>
    <d v="2020-07-01T00:00:00"/>
    <x v="24"/>
    <x v="4"/>
    <s v=".."/>
    <s v=".."/>
    <s v=".."/>
    <s v=".."/>
    <n v="3166.0749999999998"/>
    <n v="0"/>
    <x v="12"/>
  </r>
  <r>
    <d v="2020-07-01T00:00:00"/>
    <x v="24"/>
    <x v="20"/>
    <s v=".."/>
    <s v=".."/>
    <s v=".."/>
    <s v=".."/>
    <n v="19.271999999999998"/>
    <n v="0"/>
    <x v="12"/>
  </r>
  <r>
    <d v="2020-07-01T00:00:00"/>
    <x v="24"/>
    <x v="16"/>
    <s v=".."/>
    <n v="1221.6489999999999"/>
    <n v="0"/>
    <s v=".."/>
    <n v="261.12299999999999"/>
    <n v="0"/>
    <x v="12"/>
  </r>
  <r>
    <d v="2020-07-01T00:00:00"/>
    <x v="24"/>
    <x v="8"/>
    <s v=".."/>
    <n v="3346.68"/>
    <n v="0"/>
    <s v=".."/>
    <s v=".."/>
    <s v=".."/>
    <x v="12"/>
  </r>
  <r>
    <d v="2020-07-01T00:00:00"/>
    <x v="59"/>
    <x v="10"/>
    <s v=".."/>
    <n v="274.30799999999999"/>
    <n v="0.14000000000000001"/>
    <s v=".."/>
    <n v="117.21299999999999"/>
    <n v="4.0439999999999996"/>
    <x v="12"/>
  </r>
  <r>
    <d v="2020-07-01T00:00:00"/>
    <x v="25"/>
    <x v="14"/>
    <n v="434"/>
    <n v="229.31899999999999"/>
    <n v="11.266999999999999"/>
    <n v="1403"/>
    <n v="147.36799999999999"/>
    <n v="0"/>
    <x v="12"/>
  </r>
  <r>
    <d v="2020-07-01T00:00:00"/>
    <x v="58"/>
    <x v="25"/>
    <s v=".."/>
    <n v="127.819"/>
    <n v="61.253999999999998"/>
    <s v=".."/>
    <n v="257.25900000000001"/>
    <n v="2.9670000000000001"/>
    <x v="12"/>
  </r>
  <r>
    <d v="2020-07-01T00:00:00"/>
    <x v="89"/>
    <x v="20"/>
    <s v=".."/>
    <s v=".."/>
    <s v=".."/>
    <s v=".."/>
    <n v="185.11600000000001"/>
    <n v="0"/>
    <x v="12"/>
  </r>
  <r>
    <d v="2020-07-01T00:00:00"/>
    <x v="89"/>
    <x v="16"/>
    <s v=".."/>
    <s v=".."/>
    <s v=".."/>
    <s v=".."/>
    <n v="1121.4770000000001"/>
    <n v="0"/>
    <x v="12"/>
  </r>
  <r>
    <d v="2020-07-01T00:00:00"/>
    <x v="89"/>
    <x v="8"/>
    <s v=".."/>
    <n v="1761.309"/>
    <n v="0"/>
    <s v=".."/>
    <n v="0"/>
    <n v="0"/>
    <x v="12"/>
  </r>
  <r>
    <d v="2020-07-01T00:00:00"/>
    <x v="29"/>
    <x v="15"/>
    <n v="41"/>
    <n v="113.673"/>
    <n v="0"/>
    <n v="185"/>
    <n v="50.22"/>
    <n v="4.0940000000000003"/>
    <x v="12"/>
  </r>
  <r>
    <d v="2020-07-01T00:00:00"/>
    <x v="77"/>
    <x v="27"/>
    <s v=".."/>
    <n v="33.792000000000002"/>
    <n v="0"/>
    <s v=".."/>
    <s v=".."/>
    <s v=".."/>
    <x v="12"/>
  </r>
  <r>
    <d v="2020-07-01T00:00:00"/>
    <x v="31"/>
    <x v="13"/>
    <n v="667"/>
    <n v="1513.5709999999999"/>
    <n v="14.147"/>
    <n v="2137"/>
    <n v="730.298"/>
    <n v="0"/>
    <x v="12"/>
  </r>
  <r>
    <d v="2020-07-01T00:00:00"/>
    <x v="66"/>
    <x v="28"/>
    <n v="24"/>
    <n v="3.8410000000000002"/>
    <n v="5.2999999999999999E-2"/>
    <n v="24"/>
    <n v="98.631"/>
    <n v="0.47599999999999998"/>
    <x v="12"/>
  </r>
  <r>
    <d v="2020-07-01T00:00:00"/>
    <x v="34"/>
    <x v="9"/>
    <s v=".."/>
    <s v=".."/>
    <s v=".."/>
    <s v=".."/>
    <n v="26.728000000000002"/>
    <n v="0"/>
    <x v="12"/>
  </r>
  <r>
    <d v="2020-07-01T00:00:00"/>
    <x v="35"/>
    <x v="24"/>
    <n v="32"/>
    <n v="6.524"/>
    <n v="0"/>
    <n v="287"/>
    <n v="17.123999999999999"/>
    <n v="0"/>
    <x v="12"/>
  </r>
  <r>
    <d v="2020-07-01T00:00:00"/>
    <x v="64"/>
    <x v="22"/>
    <s v=".."/>
    <n v="186.88200000000001"/>
    <n v="0"/>
    <s v=".."/>
    <s v=".."/>
    <s v=".."/>
    <x v="12"/>
  </r>
  <r>
    <d v="2020-07-01T00:00:00"/>
    <x v="64"/>
    <x v="25"/>
    <s v=".."/>
    <n v="884.94100000000003"/>
    <n v="0"/>
    <s v=".."/>
    <n v="623.32500000000005"/>
    <n v="0"/>
    <x v="12"/>
  </r>
  <r>
    <d v="2020-07-01T00:00:00"/>
    <x v="64"/>
    <x v="15"/>
    <s v=".."/>
    <s v=".."/>
    <s v=".."/>
    <s v=".."/>
    <n v="82.486000000000004"/>
    <n v="0"/>
    <x v="12"/>
  </r>
  <r>
    <d v="2020-07-01T00:00:00"/>
    <x v="36"/>
    <x v="4"/>
    <s v=".."/>
    <s v=".."/>
    <s v=".."/>
    <s v=".."/>
    <n v="957.06799999999998"/>
    <n v="29.51"/>
    <x v="12"/>
  </r>
  <r>
    <d v="2020-07-01T00:00:00"/>
    <x v="36"/>
    <x v="20"/>
    <s v=".."/>
    <n v="975.98099999999999"/>
    <n v="1.0269999999999999"/>
    <s v=".."/>
    <n v="513.79300000000001"/>
    <n v="38.104999999999997"/>
    <x v="12"/>
  </r>
  <r>
    <d v="2020-07-01T00:00:00"/>
    <x v="36"/>
    <x v="25"/>
    <s v=".."/>
    <n v="137.489"/>
    <n v="0"/>
    <s v=".."/>
    <n v="104.02"/>
    <n v="22.928999999999998"/>
    <x v="12"/>
  </r>
  <r>
    <d v="2020-07-01T00:00:00"/>
    <x v="36"/>
    <x v="15"/>
    <s v=".."/>
    <s v=".."/>
    <s v=".."/>
    <s v=".."/>
    <n v="0"/>
    <n v="0"/>
    <x v="12"/>
  </r>
  <r>
    <d v="2020-07-01T00:00:00"/>
    <x v="36"/>
    <x v="1"/>
    <s v=".."/>
    <n v="393.31"/>
    <n v="0.33600000000000002"/>
    <s v=".."/>
    <n v="588.53599999999994"/>
    <n v="118.265"/>
    <x v="12"/>
  </r>
  <r>
    <d v="2020-07-01T00:00:00"/>
    <x v="36"/>
    <x v="16"/>
    <s v=".."/>
    <n v="134.398"/>
    <n v="3.722"/>
    <s v=".."/>
    <n v="73.314999999999998"/>
    <n v="12.776999999999999"/>
    <x v="12"/>
  </r>
  <r>
    <d v="2020-07-01T00:00:00"/>
    <x v="36"/>
    <x v="17"/>
    <s v=".."/>
    <s v=".."/>
    <s v=".."/>
    <s v=".."/>
    <n v="205.52"/>
    <n v="16.963999999999999"/>
    <x v="12"/>
  </r>
  <r>
    <d v="2020-07-01T00:00:00"/>
    <x v="36"/>
    <x v="8"/>
    <s v=".."/>
    <n v="1550.3430000000001"/>
    <n v="16.033999999999999"/>
    <s v=".."/>
    <n v="4.5"/>
    <n v="0"/>
    <x v="12"/>
  </r>
  <r>
    <d v="2020-07-01T00:00:00"/>
    <x v="55"/>
    <x v="35"/>
    <n v="4578"/>
    <n v="1779.154"/>
    <n v="87.492000000000004"/>
    <n v="15516"/>
    <n v="2863.0720000000001"/>
    <n v="16.649000000000001"/>
    <x v="12"/>
  </r>
  <r>
    <d v="2020-07-01T00:00:00"/>
    <x v="37"/>
    <x v="32"/>
    <n v="49"/>
    <n v="55.624000000000002"/>
    <n v="0"/>
    <n v="35"/>
    <n v="135.59700000000001"/>
    <n v="0"/>
    <x v="12"/>
  </r>
  <r>
    <d v="2020-07-01T00:00:00"/>
    <x v="81"/>
    <x v="16"/>
    <n v="213"/>
    <n v="539.84400000000005"/>
    <n v="0"/>
    <n v="288"/>
    <n v="481.85"/>
    <n v="0"/>
    <x v="12"/>
  </r>
  <r>
    <d v="2020-07-01T00:00:00"/>
    <x v="38"/>
    <x v="1"/>
    <s v=".."/>
    <n v="186.905"/>
    <n v="0"/>
    <s v=".."/>
    <n v="731.04499999999996"/>
    <n v="0"/>
    <x v="12"/>
  </r>
  <r>
    <d v="2020-07-01T00:00:00"/>
    <x v="38"/>
    <x v="16"/>
    <n v="1062"/>
    <n v="4596.4589999999998"/>
    <n v="36.247"/>
    <n v="2761"/>
    <n v="2819.0189999999998"/>
    <n v="0"/>
    <x v="12"/>
  </r>
  <r>
    <d v="2020-07-01T00:00:00"/>
    <x v="40"/>
    <x v="29"/>
    <n v="38"/>
    <n v="17.577999999999999"/>
    <n v="0"/>
    <n v="218"/>
    <n v="22.475000000000001"/>
    <n v="0"/>
    <x v="12"/>
  </r>
  <r>
    <d v="2020-07-01T00:00:00"/>
    <x v="82"/>
    <x v="47"/>
    <s v=".."/>
    <n v="103.437"/>
    <n v="0.77500000000000002"/>
    <n v="461"/>
    <n v="47.331000000000003"/>
    <n v="0"/>
    <x v="12"/>
  </r>
  <r>
    <d v="2020-07-01T00:00:00"/>
    <x v="42"/>
    <x v="1"/>
    <s v=".."/>
    <n v="1029.0530000000001"/>
    <n v="0"/>
    <s v=".."/>
    <n v="1143.7929999999999"/>
    <n v="0"/>
    <x v="12"/>
  </r>
  <r>
    <d v="2020-07-01T00:00:00"/>
    <x v="43"/>
    <x v="17"/>
    <s v=".."/>
    <n v="61.088999999999999"/>
    <n v="0"/>
    <s v=".."/>
    <n v="22.303000000000001"/>
    <n v="0"/>
    <x v="12"/>
  </r>
  <r>
    <d v="2020-07-01T00:00:00"/>
    <x v="45"/>
    <x v="8"/>
    <n v="1334"/>
    <n v="787.54200000000003"/>
    <n v="128.51499999999999"/>
    <n v="2465"/>
    <n v="910.173"/>
    <n v="92.61"/>
    <x v="12"/>
  </r>
  <r>
    <d v="2020-07-01T00:00:00"/>
    <x v="46"/>
    <x v="4"/>
    <s v=".."/>
    <s v=".."/>
    <s v=".."/>
    <s v=".."/>
    <n v="49.103000000000002"/>
    <n v="0"/>
    <x v="12"/>
  </r>
  <r>
    <d v="2020-07-01T00:00:00"/>
    <x v="46"/>
    <x v="15"/>
    <s v=".."/>
    <s v=".."/>
    <s v=".."/>
    <s v=".."/>
    <n v="250.77600000000001"/>
    <n v="0"/>
    <x v="12"/>
  </r>
  <r>
    <d v="2020-07-01T00:00:00"/>
    <x v="46"/>
    <x v="16"/>
    <s v=".."/>
    <s v=".."/>
    <s v=".."/>
    <s v=".."/>
    <n v="104.67"/>
    <n v="0"/>
    <x v="12"/>
  </r>
  <r>
    <d v="2020-07-01T00:00:00"/>
    <x v="46"/>
    <x v="8"/>
    <s v=".."/>
    <n v="1501.7249999999999"/>
    <n v="0"/>
    <s v=".."/>
    <s v=".."/>
    <s v=".."/>
    <x v="12"/>
  </r>
  <r>
    <d v="2020-07-01T00:00:00"/>
    <x v="47"/>
    <x v="26"/>
    <n v="39"/>
    <n v="299.63200000000001"/>
    <n v="0"/>
    <n v="702"/>
    <n v="325.90600000000001"/>
    <n v="0"/>
    <x v="12"/>
  </r>
  <r>
    <d v="2020-07-01T00:00:00"/>
    <x v="49"/>
    <x v="8"/>
    <s v=".."/>
    <n v="64.046000000000006"/>
    <n v="0"/>
    <s v=".."/>
    <n v="56.735999999999997"/>
    <n v="0"/>
    <x v="12"/>
  </r>
  <r>
    <d v="2020-07-01T00:00:00"/>
    <x v="72"/>
    <x v="4"/>
    <n v="217"/>
    <n v="59.395000000000003"/>
    <n v="5.2549999999999999"/>
    <n v="1086"/>
    <n v="49.002000000000002"/>
    <n v="0"/>
    <x v="12"/>
  </r>
  <r>
    <d v="2020-08-01T00:00:00"/>
    <x v="65"/>
    <x v="2"/>
    <n v="72"/>
    <n v="5.7530000000000001"/>
    <n v="0.18"/>
    <n v="91"/>
    <n v="100.51600000000001"/>
    <n v="3.7669999999999999"/>
    <x v="12"/>
  </r>
  <r>
    <d v="2020-08-01T00:00:00"/>
    <x v="3"/>
    <x v="4"/>
    <s v=".."/>
    <n v="1096.0920000000001"/>
    <n v="55.557000000000002"/>
    <s v=".."/>
    <n v="859.61500000000001"/>
    <n v="36.881"/>
    <x v="12"/>
  </r>
  <r>
    <d v="2020-08-01T00:00:00"/>
    <x v="68"/>
    <x v="30"/>
    <n v="198"/>
    <n v="24.65"/>
    <n v="6.9660000000000002"/>
    <n v="1313"/>
    <n v="8.8040000000000003"/>
    <n v="4.1000000000000002E-2"/>
    <x v="12"/>
  </r>
  <r>
    <d v="2020-08-01T00:00:00"/>
    <x v="4"/>
    <x v="5"/>
    <n v="25"/>
    <n v="0.30399999999999999"/>
    <n v="5.1999999999999998E-2"/>
    <n v="306"/>
    <n v="4.8949999999999996"/>
    <n v="0"/>
    <x v="12"/>
  </r>
  <r>
    <d v="2020-08-01T00:00:00"/>
    <x v="5"/>
    <x v="1"/>
    <n v="2532"/>
    <n v="1600.432"/>
    <n v="150.767"/>
    <n v="6311"/>
    <n v="1620.528"/>
    <n v="57.072000000000003"/>
    <x v="12"/>
  </r>
  <r>
    <d v="2020-08-01T00:00:00"/>
    <x v="5"/>
    <x v="8"/>
    <n v="0"/>
    <n v="29.638000000000002"/>
    <n v="0"/>
    <n v="0"/>
    <n v="34.96"/>
    <n v="0"/>
    <x v="12"/>
  </r>
  <r>
    <d v="2020-08-01T00:00:00"/>
    <x v="6"/>
    <x v="9"/>
    <n v="526"/>
    <n v="116.69499999999999"/>
    <n v="0"/>
    <n v="457"/>
    <n v="211.58"/>
    <n v="0"/>
    <x v="12"/>
  </r>
  <r>
    <d v="2020-08-01T00:00:00"/>
    <x v="9"/>
    <x v="12"/>
    <n v="21"/>
    <n v="0.78600000000000003"/>
    <n v="2.4E-2"/>
    <s v=".."/>
    <n v="1.4930000000000001"/>
    <n v="0.17799999999999999"/>
    <x v="12"/>
  </r>
  <r>
    <d v="2020-08-01T00:00:00"/>
    <x v="10"/>
    <x v="13"/>
    <s v=".."/>
    <n v="84.91"/>
    <n v="0"/>
    <s v=".."/>
    <n v="12.835000000000001"/>
    <n v="0"/>
    <x v="12"/>
  </r>
  <r>
    <d v="2020-08-01T00:00:00"/>
    <x v="73"/>
    <x v="25"/>
    <n v="392"/>
    <n v="234.512"/>
    <n v="3.3050000000000002"/>
    <n v="956"/>
    <n v="180.15100000000001"/>
    <n v="0"/>
    <x v="12"/>
  </r>
  <r>
    <d v="2020-08-01T00:00:00"/>
    <x v="74"/>
    <x v="8"/>
    <s v=".."/>
    <n v="475.50700000000001"/>
    <n v="0"/>
    <s v=".."/>
    <n v="248.08600000000001"/>
    <n v="0"/>
    <x v="12"/>
  </r>
  <r>
    <d v="2020-08-01T00:00:00"/>
    <x v="13"/>
    <x v="15"/>
    <n v="77"/>
    <n v="44.866"/>
    <n v="0"/>
    <n v="1103"/>
    <n v="44.328000000000003"/>
    <n v="0"/>
    <x v="12"/>
  </r>
  <r>
    <d v="2020-08-01T00:00:00"/>
    <x v="78"/>
    <x v="4"/>
    <s v=".."/>
    <n v="65.697999999999993"/>
    <n v="0"/>
    <s v=".."/>
    <n v="77.897999999999996"/>
    <n v="0"/>
    <x v="12"/>
  </r>
  <r>
    <d v="2020-08-01T00:00:00"/>
    <x v="16"/>
    <x v="20"/>
    <n v="638"/>
    <n v="2899.5729999999999"/>
    <n v="132.03200000000001"/>
    <n v="2554"/>
    <n v="2214.0059999999999"/>
    <n v="0"/>
    <x v="12"/>
  </r>
  <r>
    <d v="2020-08-01T00:00:00"/>
    <x v="69"/>
    <x v="24"/>
    <s v=".."/>
    <n v="171.46700000000001"/>
    <n v="0"/>
    <s v=".."/>
    <n v="61.918999999999997"/>
    <n v="0"/>
    <x v="12"/>
  </r>
  <r>
    <d v="2020-08-01T00:00:00"/>
    <x v="17"/>
    <x v="21"/>
    <n v="107"/>
    <n v="940.92499999999995"/>
    <n v="79.447000000000003"/>
    <n v="907"/>
    <n v="1284.9680000000001"/>
    <n v="0.67600000000000005"/>
    <x v="12"/>
  </r>
  <r>
    <d v="2020-08-01T00:00:00"/>
    <x v="18"/>
    <x v="4"/>
    <n v="141"/>
    <n v="520.93299999999999"/>
    <n v="14.106999999999999"/>
    <n v="1752"/>
    <n v="636.62699999999995"/>
    <n v="0"/>
    <x v="12"/>
  </r>
  <r>
    <d v="2020-08-01T00:00:00"/>
    <x v="19"/>
    <x v="4"/>
    <n v="342"/>
    <n v="730.54600000000005"/>
    <n v="186.61600000000001"/>
    <n v="4346"/>
    <n v="664.62"/>
    <n v="0"/>
    <x v="12"/>
  </r>
  <r>
    <d v="2020-08-01T00:00:00"/>
    <x v="53"/>
    <x v="8"/>
    <n v="558"/>
    <n v="226.66499999999999"/>
    <n v="31.896999999999998"/>
    <n v="788"/>
    <n v="303.56599999999997"/>
    <n v="0"/>
    <x v="12"/>
  </r>
  <r>
    <d v="2020-08-01T00:00:00"/>
    <x v="21"/>
    <x v="20"/>
    <s v=".."/>
    <s v=".."/>
    <s v=".."/>
    <s v=".."/>
    <n v="443.096"/>
    <n v="0"/>
    <x v="12"/>
  </r>
  <r>
    <d v="2020-08-01T00:00:00"/>
    <x v="21"/>
    <x v="1"/>
    <s v=".."/>
    <n v="34.222000000000001"/>
    <n v="0"/>
    <s v=".."/>
    <n v="74.257999999999996"/>
    <n v="0"/>
    <x v="12"/>
  </r>
  <r>
    <d v="2020-08-01T00:00:00"/>
    <x v="21"/>
    <x v="16"/>
    <s v=".."/>
    <n v="469.26900000000001"/>
    <n v="2.1339999999999999"/>
    <s v=".."/>
    <n v="131.25800000000001"/>
    <n v="0"/>
    <x v="12"/>
  </r>
  <r>
    <d v="2020-08-01T00:00:00"/>
    <x v="21"/>
    <x v="17"/>
    <s v=".."/>
    <n v="0"/>
    <n v="0"/>
    <n v="277"/>
    <n v="192.27500000000001"/>
    <n v="0"/>
    <x v="12"/>
  </r>
  <r>
    <d v="2020-08-01T00:00:00"/>
    <x v="21"/>
    <x v="23"/>
    <n v="1448"/>
    <n v="3737.261"/>
    <n v="82.878"/>
    <n v="5874"/>
    <n v="1737.8679999999999"/>
    <n v="171.49299999999999"/>
    <x v="12"/>
  </r>
  <r>
    <d v="2020-08-01T00:00:00"/>
    <x v="21"/>
    <x v="26"/>
    <s v=".."/>
    <s v=".."/>
    <s v=".."/>
    <s v=".."/>
    <n v="26.962"/>
    <n v="0"/>
    <x v="12"/>
  </r>
  <r>
    <d v="2020-08-01T00:00:00"/>
    <x v="22"/>
    <x v="23"/>
    <n v="698"/>
    <n v="541.80499999999995"/>
    <n v="29.948"/>
    <n v="1468"/>
    <n v="700.11"/>
    <n v="51.133000000000003"/>
    <x v="12"/>
  </r>
  <r>
    <d v="2020-08-01T00:00:00"/>
    <x v="23"/>
    <x v="21"/>
    <s v=".."/>
    <n v="669.98800000000006"/>
    <n v="0"/>
    <n v="81"/>
    <n v="545.86300000000006"/>
    <n v="0"/>
    <x v="12"/>
  </r>
  <r>
    <d v="2020-08-01T00:00:00"/>
    <x v="24"/>
    <x v="4"/>
    <s v=".."/>
    <s v=".."/>
    <s v=".."/>
    <s v=".."/>
    <n v="2934.114"/>
    <n v="0"/>
    <x v="12"/>
  </r>
  <r>
    <d v="2020-08-01T00:00:00"/>
    <x v="24"/>
    <x v="20"/>
    <s v=".."/>
    <s v=".."/>
    <s v=".."/>
    <s v=".."/>
    <n v="13.582000000000001"/>
    <n v="0"/>
    <x v="12"/>
  </r>
  <r>
    <d v="2020-08-01T00:00:00"/>
    <x v="24"/>
    <x v="1"/>
    <s v=".."/>
    <n v="35.737000000000002"/>
    <n v="0"/>
    <s v=".."/>
    <s v=".."/>
    <s v=".."/>
    <x v="12"/>
  </r>
  <r>
    <d v="2020-08-01T00:00:00"/>
    <x v="24"/>
    <x v="16"/>
    <s v=".."/>
    <n v="1012.636"/>
    <n v="0"/>
    <s v=".."/>
    <n v="127.048"/>
    <n v="0"/>
    <x v="12"/>
  </r>
  <r>
    <d v="2020-08-01T00:00:00"/>
    <x v="24"/>
    <x v="8"/>
    <s v=".."/>
    <n v="3591.4960000000001"/>
    <n v="0"/>
    <s v=".."/>
    <s v=".."/>
    <s v=".."/>
    <x v="12"/>
  </r>
  <r>
    <d v="2020-08-01T00:00:00"/>
    <x v="59"/>
    <x v="10"/>
    <s v=".."/>
    <n v="288.37400000000002"/>
    <n v="0.152"/>
    <s v=".."/>
    <n v="131.90700000000001"/>
    <n v="6.7590000000000003"/>
    <x v="12"/>
  </r>
  <r>
    <d v="2020-08-01T00:00:00"/>
    <x v="25"/>
    <x v="14"/>
    <n v="188"/>
    <n v="104.374"/>
    <n v="20.2"/>
    <n v="967"/>
    <n v="92.756"/>
    <n v="0"/>
    <x v="12"/>
  </r>
  <r>
    <d v="2020-08-01T00:00:00"/>
    <x v="60"/>
    <x v="4"/>
    <s v=".."/>
    <n v="370.90100000000001"/>
    <n v="0"/>
    <s v=".."/>
    <n v="95.331999999999994"/>
    <n v="0"/>
    <x v="12"/>
  </r>
  <r>
    <d v="2020-08-01T00:00:00"/>
    <x v="75"/>
    <x v="20"/>
    <s v=".."/>
    <n v="59.174999999999997"/>
    <n v="0"/>
    <s v=".."/>
    <n v="3.766"/>
    <n v="0"/>
    <x v="12"/>
  </r>
  <r>
    <d v="2020-08-01T00:00:00"/>
    <x v="58"/>
    <x v="25"/>
    <s v=".."/>
    <n v="171.18600000000001"/>
    <n v="47.518000000000001"/>
    <s v=".."/>
    <n v="254.672"/>
    <n v="4.7279999999999998"/>
    <x v="12"/>
  </r>
  <r>
    <d v="2020-08-01T00:00:00"/>
    <x v="89"/>
    <x v="20"/>
    <s v=".."/>
    <n v="89.673000000000002"/>
    <n v="0"/>
    <s v=".."/>
    <n v="133.03899999999999"/>
    <n v="0"/>
    <x v="12"/>
  </r>
  <r>
    <d v="2020-08-01T00:00:00"/>
    <x v="89"/>
    <x v="16"/>
    <s v=".."/>
    <s v=".."/>
    <s v=".."/>
    <s v=".."/>
    <n v="855.27700000000004"/>
    <n v="0"/>
    <x v="12"/>
  </r>
  <r>
    <d v="2020-08-01T00:00:00"/>
    <x v="89"/>
    <x v="8"/>
    <s v=".."/>
    <n v="1578.605"/>
    <n v="0"/>
    <s v=".."/>
    <n v="0"/>
    <n v="0"/>
    <x v="12"/>
  </r>
  <r>
    <d v="2020-08-01T00:00:00"/>
    <x v="29"/>
    <x v="15"/>
    <s v=".."/>
    <n v="171.91800000000001"/>
    <n v="0"/>
    <n v="75"/>
    <n v="55.655000000000001"/>
    <n v="1.218"/>
    <x v="12"/>
  </r>
  <r>
    <d v="2020-08-01T00:00:00"/>
    <x v="77"/>
    <x v="27"/>
    <s v=".."/>
    <n v="75.352000000000004"/>
    <n v="0"/>
    <s v=".."/>
    <n v="23.614999999999998"/>
    <n v="0"/>
    <x v="12"/>
  </r>
  <r>
    <d v="2020-08-01T00:00:00"/>
    <x v="77"/>
    <x v="1"/>
    <s v=".."/>
    <s v=".."/>
    <s v=".."/>
    <s v=".."/>
    <n v="25.562999999999999"/>
    <n v="0"/>
    <x v="12"/>
  </r>
  <r>
    <d v="2020-08-01T00:00:00"/>
    <x v="31"/>
    <x v="13"/>
    <n v="336"/>
    <n v="1638.029"/>
    <n v="6.7930000000000001"/>
    <n v="1812"/>
    <n v="682.20799999999997"/>
    <n v="0"/>
    <x v="12"/>
  </r>
  <r>
    <d v="2020-08-01T00:00:00"/>
    <x v="71"/>
    <x v="14"/>
    <s v=".."/>
    <s v=".."/>
    <s v=".."/>
    <s v=".."/>
    <n v="0"/>
    <n v="0"/>
    <x v="12"/>
  </r>
  <r>
    <d v="2020-08-01T00:00:00"/>
    <x v="71"/>
    <x v="13"/>
    <s v=".."/>
    <s v=".."/>
    <s v=".."/>
    <n v="450"/>
    <n v="11.734999999999999"/>
    <n v="0"/>
    <x v="12"/>
  </r>
  <r>
    <d v="2020-08-01T00:00:00"/>
    <x v="66"/>
    <x v="28"/>
    <n v="28"/>
    <n v="8.2319999999999993"/>
    <n v="0"/>
    <n v="97"/>
    <n v="117.126"/>
    <n v="0"/>
    <x v="12"/>
  </r>
  <r>
    <d v="2020-08-01T00:00:00"/>
    <x v="34"/>
    <x v="9"/>
    <s v=".."/>
    <s v=".."/>
    <s v=".."/>
    <s v=".."/>
    <n v="28.63"/>
    <n v="0"/>
    <x v="12"/>
  </r>
  <r>
    <d v="2020-08-01T00:00:00"/>
    <x v="35"/>
    <x v="24"/>
    <n v="44"/>
    <n v="160.142"/>
    <n v="0"/>
    <n v="84"/>
    <n v="20.344999999999999"/>
    <n v="0"/>
    <x v="12"/>
  </r>
  <r>
    <d v="2020-08-01T00:00:00"/>
    <x v="64"/>
    <x v="22"/>
    <s v=".."/>
    <n v="1007.265"/>
    <n v="0"/>
    <s v=".."/>
    <s v=".."/>
    <s v=".."/>
    <x v="12"/>
  </r>
  <r>
    <d v="2020-08-01T00:00:00"/>
    <x v="64"/>
    <x v="25"/>
    <s v=".."/>
    <n v="883.64200000000005"/>
    <n v="0"/>
    <s v=".."/>
    <n v="624.14800000000002"/>
    <n v="0"/>
    <x v="12"/>
  </r>
  <r>
    <d v="2020-08-01T00:00:00"/>
    <x v="64"/>
    <x v="15"/>
    <s v=".."/>
    <s v=".."/>
    <s v=".."/>
    <s v=".."/>
    <n v="347.81700000000001"/>
    <n v="0"/>
    <x v="12"/>
  </r>
  <r>
    <d v="2020-08-01T00:00:00"/>
    <x v="36"/>
    <x v="4"/>
    <s v=".."/>
    <s v=".."/>
    <s v=".."/>
    <s v=".."/>
    <n v="761.64599999999996"/>
    <n v="20.564"/>
    <x v="12"/>
  </r>
  <r>
    <d v="2020-08-01T00:00:00"/>
    <x v="36"/>
    <x v="20"/>
    <s v=".."/>
    <n v="895.83199999999999"/>
    <n v="23.45"/>
    <s v=".."/>
    <n v="501.27699999999999"/>
    <n v="33.658999999999999"/>
    <x v="12"/>
  </r>
  <r>
    <d v="2020-08-01T00:00:00"/>
    <x v="36"/>
    <x v="25"/>
    <s v=".."/>
    <n v="131.37100000000001"/>
    <n v="0.90600000000000003"/>
    <s v=".."/>
    <n v="111.063"/>
    <n v="17.573"/>
    <x v="12"/>
  </r>
  <r>
    <d v="2020-08-01T00:00:00"/>
    <x v="36"/>
    <x v="15"/>
    <s v=".."/>
    <s v=".."/>
    <s v=".."/>
    <s v=".."/>
    <n v="0"/>
    <n v="0"/>
    <x v="12"/>
  </r>
  <r>
    <d v="2020-08-01T00:00:00"/>
    <x v="36"/>
    <x v="1"/>
    <s v=".."/>
    <n v="274.81299999999999"/>
    <n v="0.24099999999999999"/>
    <s v=".."/>
    <n v="594.25099999999998"/>
    <n v="126.212"/>
    <x v="12"/>
  </r>
  <r>
    <d v="2020-08-01T00:00:00"/>
    <x v="36"/>
    <x v="16"/>
    <s v=".."/>
    <n v="126.496"/>
    <n v="0"/>
    <s v=".."/>
    <n v="133.29499999999999"/>
    <n v="7.0670000000000002"/>
    <x v="12"/>
  </r>
  <r>
    <d v="2020-08-01T00:00:00"/>
    <x v="36"/>
    <x v="17"/>
    <s v=".."/>
    <s v=".."/>
    <s v=".."/>
    <s v=".."/>
    <n v="294.64499999999998"/>
    <n v="11.028"/>
    <x v="12"/>
  </r>
  <r>
    <d v="2020-08-01T00:00:00"/>
    <x v="36"/>
    <x v="8"/>
    <s v=".."/>
    <n v="1496.29"/>
    <n v="21.84"/>
    <s v=".."/>
    <n v="7.6319999999999997"/>
    <n v="0"/>
    <x v="12"/>
  </r>
  <r>
    <d v="2020-08-01T00:00:00"/>
    <x v="55"/>
    <x v="1"/>
    <n v="475"/>
    <n v="13.79"/>
    <n v="0"/>
    <n v="258"/>
    <n v="134.54499999999999"/>
    <n v="0"/>
    <x v="12"/>
  </r>
  <r>
    <d v="2020-08-01T00:00:00"/>
    <x v="55"/>
    <x v="35"/>
    <n v="3281"/>
    <n v="2123.0070000000001"/>
    <n v="121.88200000000001"/>
    <n v="13614"/>
    <n v="3430.759"/>
    <n v="8.5489999999999995"/>
    <x v="12"/>
  </r>
  <r>
    <d v="2020-08-01T00:00:00"/>
    <x v="37"/>
    <x v="32"/>
    <s v=".."/>
    <n v="86.588999999999999"/>
    <n v="6.5000000000000002E-2"/>
    <n v="18"/>
    <n v="153.98400000000001"/>
    <n v="0"/>
    <x v="12"/>
  </r>
  <r>
    <d v="2020-08-01T00:00:00"/>
    <x v="81"/>
    <x v="16"/>
    <n v="322"/>
    <n v="441.57100000000003"/>
    <n v="0"/>
    <n v="397"/>
    <n v="527.31700000000001"/>
    <n v="0"/>
    <x v="12"/>
  </r>
  <r>
    <d v="2020-08-01T00:00:00"/>
    <x v="38"/>
    <x v="1"/>
    <s v=".."/>
    <n v="143.17599999999999"/>
    <n v="0"/>
    <s v=".."/>
    <n v="462.39499999999998"/>
    <n v="0"/>
    <x v="12"/>
  </r>
  <r>
    <d v="2020-08-01T00:00:00"/>
    <x v="38"/>
    <x v="16"/>
    <n v="1530"/>
    <n v="4800.7629999999999"/>
    <n v="23.646999999999998"/>
    <n v="2968"/>
    <n v="3066.741"/>
    <n v="0"/>
    <x v="12"/>
  </r>
  <r>
    <d v="2020-08-01T00:00:00"/>
    <x v="40"/>
    <x v="29"/>
    <n v="17"/>
    <n v="0.52"/>
    <n v="0"/>
    <s v=".."/>
    <n v="27.439"/>
    <n v="0"/>
    <x v="12"/>
  </r>
  <r>
    <d v="2020-08-01T00:00:00"/>
    <x v="82"/>
    <x v="47"/>
    <s v=".."/>
    <n v="65.929000000000002"/>
    <n v="1.6020000000000001"/>
    <n v="1984"/>
    <n v="50.356999999999999"/>
    <n v="0"/>
    <x v="12"/>
  </r>
  <r>
    <d v="2020-08-01T00:00:00"/>
    <x v="42"/>
    <x v="1"/>
    <s v=".."/>
    <n v="1177.633"/>
    <n v="0"/>
    <s v=".."/>
    <n v="1142.6890000000001"/>
    <n v="0"/>
    <x v="12"/>
  </r>
  <r>
    <d v="2020-08-01T00:00:00"/>
    <x v="43"/>
    <x v="17"/>
    <n v="152"/>
    <n v="109.273"/>
    <n v="10.964"/>
    <n v="684"/>
    <n v="93.025999999999996"/>
    <n v="0"/>
    <x v="12"/>
  </r>
  <r>
    <d v="2020-08-01T00:00:00"/>
    <x v="45"/>
    <x v="1"/>
    <s v=".."/>
    <s v=".."/>
    <s v=".."/>
    <n v="0"/>
    <n v="17.324000000000002"/>
    <n v="26.239000000000001"/>
    <x v="12"/>
  </r>
  <r>
    <d v="2020-08-01T00:00:00"/>
    <x v="45"/>
    <x v="8"/>
    <n v="1145"/>
    <n v="948.50300000000004"/>
    <n v="100.616"/>
    <n v="1991"/>
    <n v="1087.443"/>
    <n v="103.79900000000001"/>
    <x v="12"/>
  </r>
  <r>
    <d v="2020-08-01T00:00:00"/>
    <x v="46"/>
    <x v="15"/>
    <s v=".."/>
    <s v=".."/>
    <s v=".."/>
    <s v=".."/>
    <n v="227.65299999999999"/>
    <n v="0"/>
    <x v="12"/>
  </r>
  <r>
    <d v="2020-08-01T00:00:00"/>
    <x v="46"/>
    <x v="16"/>
    <s v=".."/>
    <s v=".."/>
    <s v=".."/>
    <s v=".."/>
    <n v="65.909000000000006"/>
    <n v="0"/>
    <x v="12"/>
  </r>
  <r>
    <d v="2020-08-01T00:00:00"/>
    <x v="46"/>
    <x v="8"/>
    <s v=".."/>
    <n v="1541.232"/>
    <n v="0"/>
    <s v=".."/>
    <s v=".."/>
    <s v=".."/>
    <x v="12"/>
  </r>
  <r>
    <d v="2020-08-01T00:00:00"/>
    <x v="47"/>
    <x v="26"/>
    <n v="104"/>
    <n v="434.32600000000002"/>
    <n v="0"/>
    <n v="839"/>
    <n v="381.54"/>
    <n v="0"/>
    <x v="12"/>
  </r>
  <r>
    <d v="2020-08-01T00:00:00"/>
    <x v="49"/>
    <x v="8"/>
    <s v=".."/>
    <n v="23.010999999999999"/>
    <n v="0"/>
    <s v=".."/>
    <n v="40.232999999999997"/>
    <n v="0"/>
    <x v="12"/>
  </r>
  <r>
    <d v="2020-08-01T00:00:00"/>
    <x v="72"/>
    <x v="4"/>
    <n v="152"/>
    <n v="465.84100000000001"/>
    <n v="10.4"/>
    <n v="1627"/>
    <n v="522.62"/>
    <n v="0"/>
    <x v="12"/>
  </r>
  <r>
    <d v="2020-09-01T00:00:00"/>
    <x v="65"/>
    <x v="2"/>
    <n v="52"/>
    <n v="3.4489999999999998"/>
    <n v="0.28399999999999997"/>
    <n v="67"/>
    <n v="91.728999999999999"/>
    <n v="4.1740000000000004"/>
    <x v="12"/>
  </r>
  <r>
    <d v="2020-09-01T00:00:00"/>
    <x v="3"/>
    <x v="4"/>
    <s v=".."/>
    <n v="1144.7159999999999"/>
    <n v="40.756999999999998"/>
    <s v=".."/>
    <n v="1124.3679999999999"/>
    <n v="23.61"/>
    <x v="12"/>
  </r>
  <r>
    <d v="2020-09-01T00:00:00"/>
    <x v="68"/>
    <x v="30"/>
    <n v="518"/>
    <n v="79.947000000000003"/>
    <n v="33.536999999999999"/>
    <n v="1624"/>
    <n v="51.531999999999996"/>
    <n v="8.1000000000000003E-2"/>
    <x v="12"/>
  </r>
  <r>
    <d v="2020-09-01T00:00:00"/>
    <x v="5"/>
    <x v="1"/>
    <n v="1844"/>
    <n v="1159.2629999999999"/>
    <n v="92.48"/>
    <n v="5389"/>
    <n v="1656.154"/>
    <n v="54.113"/>
    <x v="12"/>
  </r>
  <r>
    <d v="2020-09-01T00:00:00"/>
    <x v="5"/>
    <x v="8"/>
    <n v="0"/>
    <n v="51.62"/>
    <n v="0"/>
    <n v="0"/>
    <n v="86.528999999999996"/>
    <n v="0"/>
    <x v="12"/>
  </r>
  <r>
    <d v="2020-09-01T00:00:00"/>
    <x v="6"/>
    <x v="9"/>
    <n v="569"/>
    <n v="127.944"/>
    <n v="0"/>
    <n v="550"/>
    <n v="227.39"/>
    <n v="0"/>
    <x v="12"/>
  </r>
  <r>
    <d v="2020-09-01T00:00:00"/>
    <x v="9"/>
    <x v="12"/>
    <n v="21"/>
    <n v="0.496"/>
    <n v="0"/>
    <n v="302"/>
    <n v="1.96"/>
    <n v="0"/>
    <x v="12"/>
  </r>
  <r>
    <d v="2020-09-01T00:00:00"/>
    <x v="73"/>
    <x v="25"/>
    <n v="377"/>
    <n v="290.45299999999997"/>
    <n v="2.7890000000000001"/>
    <n v="562"/>
    <n v="222.21600000000001"/>
    <n v="0"/>
    <x v="12"/>
  </r>
  <r>
    <d v="2020-09-01T00:00:00"/>
    <x v="74"/>
    <x v="8"/>
    <s v=".."/>
    <n v="560.98599999999999"/>
    <n v="0"/>
    <s v=".."/>
    <n v="470.65"/>
    <n v="0"/>
    <x v="12"/>
  </r>
  <r>
    <d v="2020-09-01T00:00:00"/>
    <x v="13"/>
    <x v="15"/>
    <n v="119"/>
    <n v="48.256999999999998"/>
    <n v="0"/>
    <n v="650"/>
    <n v="31.138999999999999"/>
    <n v="0"/>
    <x v="12"/>
  </r>
  <r>
    <d v="2020-09-01T00:00:00"/>
    <x v="78"/>
    <x v="4"/>
    <s v=".."/>
    <n v="189.84299999999999"/>
    <n v="0"/>
    <s v=".."/>
    <n v="212.66399999999999"/>
    <n v="0"/>
    <x v="12"/>
  </r>
  <r>
    <d v="2020-09-01T00:00:00"/>
    <x v="16"/>
    <x v="20"/>
    <n v="784"/>
    <n v="2448.5320000000002"/>
    <n v="223.06"/>
    <n v="2419"/>
    <n v="2141.0349999999999"/>
    <n v="0"/>
    <x v="12"/>
  </r>
  <r>
    <d v="2020-09-01T00:00:00"/>
    <x v="17"/>
    <x v="21"/>
    <n v="142"/>
    <n v="889.52499999999998"/>
    <n v="61.064999999999998"/>
    <n v="783"/>
    <n v="1480.8009999999999"/>
    <n v="0.76800000000000002"/>
    <x v="12"/>
  </r>
  <r>
    <d v="2020-09-01T00:00:00"/>
    <x v="18"/>
    <x v="4"/>
    <n v="200"/>
    <n v="450.97"/>
    <n v="0"/>
    <n v="1943"/>
    <n v="612.26099999999997"/>
    <n v="0"/>
    <x v="12"/>
  </r>
  <r>
    <d v="2020-09-01T00:00:00"/>
    <x v="19"/>
    <x v="4"/>
    <n v="300"/>
    <n v="1067.9649999999999"/>
    <n v="128.68899999999999"/>
    <n v="3981"/>
    <n v="910.149"/>
    <n v="0"/>
    <x v="12"/>
  </r>
  <r>
    <d v="2020-09-01T00:00:00"/>
    <x v="53"/>
    <x v="8"/>
    <n v="438"/>
    <n v="149.61000000000001"/>
    <n v="41.704000000000001"/>
    <n v="441"/>
    <n v="297.49900000000002"/>
    <n v="0"/>
    <x v="12"/>
  </r>
  <r>
    <d v="2020-09-01T00:00:00"/>
    <x v="21"/>
    <x v="20"/>
    <s v=".."/>
    <s v=".."/>
    <s v=".."/>
    <s v=".."/>
    <n v="679.48"/>
    <n v="2.3919999999999999"/>
    <x v="12"/>
  </r>
  <r>
    <d v="2020-09-01T00:00:00"/>
    <x v="21"/>
    <x v="14"/>
    <s v=".."/>
    <s v=".."/>
    <s v=".."/>
    <s v=".."/>
    <n v="0.17799999999999999"/>
    <n v="0"/>
    <x v="12"/>
  </r>
  <r>
    <d v="2020-09-01T00:00:00"/>
    <x v="21"/>
    <x v="1"/>
    <s v=".."/>
    <n v="37.396999999999998"/>
    <n v="0"/>
    <s v=".."/>
    <n v="39.371000000000002"/>
    <n v="0"/>
    <x v="12"/>
  </r>
  <r>
    <d v="2020-09-01T00:00:00"/>
    <x v="21"/>
    <x v="16"/>
    <s v=".."/>
    <n v="793.01099999999997"/>
    <n v="0.3"/>
    <s v=".."/>
    <n v="532.27200000000005"/>
    <n v="5.2089999999999996"/>
    <x v="12"/>
  </r>
  <r>
    <d v="2020-09-01T00:00:00"/>
    <x v="21"/>
    <x v="17"/>
    <s v=".."/>
    <n v="49.899000000000001"/>
    <n v="0"/>
    <n v="276"/>
    <n v="187.32900000000001"/>
    <n v="0"/>
    <x v="12"/>
  </r>
  <r>
    <d v="2020-09-01T00:00:00"/>
    <x v="21"/>
    <x v="23"/>
    <n v="1092"/>
    <n v="3350.9630000000002"/>
    <n v="114.54600000000001"/>
    <n v="5491"/>
    <n v="1308.5419999999999"/>
    <n v="134.81200000000001"/>
    <x v="12"/>
  </r>
  <r>
    <d v="2020-09-01T00:00:00"/>
    <x v="22"/>
    <x v="1"/>
    <s v=".."/>
    <n v="0"/>
    <n v="0"/>
    <s v=".."/>
    <n v="0"/>
    <n v="0"/>
    <x v="12"/>
  </r>
  <r>
    <d v="2020-09-01T00:00:00"/>
    <x v="22"/>
    <x v="23"/>
    <n v="960"/>
    <n v="605.41"/>
    <n v="42.023000000000003"/>
    <n v="1492"/>
    <n v="971.49800000000005"/>
    <n v="75.489000000000004"/>
    <x v="12"/>
  </r>
  <r>
    <d v="2020-09-01T00:00:00"/>
    <x v="23"/>
    <x v="21"/>
    <s v=".."/>
    <n v="518.673"/>
    <n v="0"/>
    <n v="128"/>
    <n v="645.05600000000004"/>
    <n v="0"/>
    <x v="12"/>
  </r>
  <r>
    <d v="2020-09-01T00:00:00"/>
    <x v="24"/>
    <x v="4"/>
    <s v=".."/>
    <s v=".."/>
    <s v=".."/>
    <s v=".."/>
    <n v="3148.576"/>
    <n v="0"/>
    <x v="12"/>
  </r>
  <r>
    <d v="2020-09-01T00:00:00"/>
    <x v="24"/>
    <x v="16"/>
    <s v=".."/>
    <n v="461.48599999999999"/>
    <n v="0"/>
    <s v=".."/>
    <n v="98.287999999999997"/>
    <n v="0"/>
    <x v="12"/>
  </r>
  <r>
    <d v="2020-09-01T00:00:00"/>
    <x v="24"/>
    <x v="8"/>
    <s v=".."/>
    <n v="3907.873"/>
    <n v="0"/>
    <s v=".."/>
    <s v=".."/>
    <s v=".."/>
    <x v="12"/>
  </r>
  <r>
    <d v="2020-09-01T00:00:00"/>
    <x v="59"/>
    <x v="10"/>
    <s v=".."/>
    <n v="287.149"/>
    <n v="0.19700000000000001"/>
    <s v=".."/>
    <n v="123.419"/>
    <n v="11.14"/>
    <x v="12"/>
  </r>
  <r>
    <d v="2020-09-01T00:00:00"/>
    <x v="25"/>
    <x v="14"/>
    <n v="247"/>
    <n v="212.239"/>
    <n v="41.125999999999998"/>
    <n v="705"/>
    <n v="190.12299999999999"/>
    <n v="0"/>
    <x v="12"/>
  </r>
  <r>
    <d v="2020-09-01T00:00:00"/>
    <x v="60"/>
    <x v="4"/>
    <s v=".."/>
    <n v="109.74"/>
    <n v="0"/>
    <s v=".."/>
    <n v="26.605"/>
    <n v="0"/>
    <x v="12"/>
  </r>
  <r>
    <d v="2020-09-01T00:00:00"/>
    <x v="75"/>
    <x v="20"/>
    <s v=".."/>
    <n v="156.10599999999999"/>
    <n v="0"/>
    <s v=".."/>
    <n v="46.057000000000002"/>
    <n v="0"/>
    <x v="12"/>
  </r>
  <r>
    <d v="2020-09-01T00:00:00"/>
    <x v="58"/>
    <x v="25"/>
    <n v="243"/>
    <n v="231.929"/>
    <n v="34.734999999999999"/>
    <s v=".."/>
    <n v="427.06099999999998"/>
    <n v="10.839"/>
    <x v="12"/>
  </r>
  <r>
    <d v="2020-09-01T00:00:00"/>
    <x v="89"/>
    <x v="20"/>
    <s v=".."/>
    <s v=".."/>
    <s v=".."/>
    <s v=".."/>
    <n v="141.173"/>
    <n v="0"/>
    <x v="12"/>
  </r>
  <r>
    <d v="2020-09-01T00:00:00"/>
    <x v="89"/>
    <x v="16"/>
    <s v=".."/>
    <s v=".."/>
    <s v=".."/>
    <s v=".."/>
    <n v="945.48400000000004"/>
    <n v="0"/>
    <x v="12"/>
  </r>
  <r>
    <d v="2020-09-01T00:00:00"/>
    <x v="89"/>
    <x v="8"/>
    <s v=".."/>
    <n v="1580.846"/>
    <n v="0"/>
    <s v=".."/>
    <n v="0"/>
    <n v="0"/>
    <x v="12"/>
  </r>
  <r>
    <d v="2020-09-01T00:00:00"/>
    <x v="29"/>
    <x v="15"/>
    <s v=".."/>
    <n v="92.662999999999997"/>
    <n v="0"/>
    <n v="111"/>
    <n v="55.094000000000001"/>
    <n v="1.51"/>
    <x v="12"/>
  </r>
  <r>
    <d v="2020-09-01T00:00:00"/>
    <x v="77"/>
    <x v="27"/>
    <s v=".."/>
    <n v="52.305"/>
    <n v="0"/>
    <s v=".."/>
    <n v="27.927"/>
    <n v="0"/>
    <x v="12"/>
  </r>
  <r>
    <d v="2020-09-01T00:00:00"/>
    <x v="77"/>
    <x v="1"/>
    <s v=".."/>
    <s v=".."/>
    <s v=".."/>
    <s v=".."/>
    <n v="33.232999999999997"/>
    <n v="0"/>
    <x v="12"/>
  </r>
  <r>
    <d v="2020-09-01T00:00:00"/>
    <x v="31"/>
    <x v="13"/>
    <n v="370"/>
    <n v="1552.06"/>
    <n v="11.349"/>
    <n v="1361"/>
    <n v="917.12599999999998"/>
    <n v="0"/>
    <x v="12"/>
  </r>
  <r>
    <d v="2020-09-01T00:00:00"/>
    <x v="66"/>
    <x v="28"/>
    <n v="27"/>
    <n v="7.0540000000000003"/>
    <n v="0"/>
    <n v="48"/>
    <n v="82.155000000000001"/>
    <n v="0"/>
    <x v="12"/>
  </r>
  <r>
    <d v="2020-09-01T00:00:00"/>
    <x v="66"/>
    <x v="29"/>
    <s v=".."/>
    <s v=".."/>
    <s v=".."/>
    <s v=".."/>
    <n v="27.271999999999998"/>
    <n v="0"/>
    <x v="12"/>
  </r>
  <r>
    <d v="2020-09-01T00:00:00"/>
    <x v="35"/>
    <x v="24"/>
    <n v="74"/>
    <n v="5.0179999999999998"/>
    <n v="0"/>
    <n v="292"/>
    <n v="40.031999999999996"/>
    <n v="0"/>
    <x v="12"/>
  </r>
  <r>
    <d v="2020-09-01T00:00:00"/>
    <x v="64"/>
    <x v="22"/>
    <s v=".."/>
    <n v="815.01099999999997"/>
    <n v="0"/>
    <s v=".."/>
    <s v=".."/>
    <s v=".."/>
    <x v="12"/>
  </r>
  <r>
    <d v="2020-09-01T00:00:00"/>
    <x v="64"/>
    <x v="25"/>
    <s v=".."/>
    <n v="909.81700000000001"/>
    <n v="0"/>
    <s v=".."/>
    <n v="588.78399999999999"/>
    <n v="4.87"/>
    <x v="12"/>
  </r>
  <r>
    <d v="2020-09-01T00:00:00"/>
    <x v="64"/>
    <x v="15"/>
    <s v=".."/>
    <s v=".."/>
    <s v=".."/>
    <s v=".."/>
    <n v="225.404"/>
    <n v="0"/>
    <x v="12"/>
  </r>
  <r>
    <d v="2020-09-01T00:00:00"/>
    <x v="64"/>
    <x v="1"/>
    <s v=".."/>
    <s v=".."/>
    <s v=".."/>
    <s v=".."/>
    <n v="79.819999999999993"/>
    <n v="0"/>
    <x v="12"/>
  </r>
  <r>
    <d v="2020-09-01T00:00:00"/>
    <x v="36"/>
    <x v="4"/>
    <s v=".."/>
    <n v="91.741"/>
    <n v="0"/>
    <s v=".."/>
    <n v="969.81"/>
    <n v="24.196000000000002"/>
    <x v="12"/>
  </r>
  <r>
    <d v="2020-09-01T00:00:00"/>
    <x v="36"/>
    <x v="20"/>
    <s v=".."/>
    <n v="885.40099999999995"/>
    <n v="46.698999999999998"/>
    <s v=".."/>
    <n v="542.43100000000004"/>
    <n v="36.299999999999997"/>
    <x v="12"/>
  </r>
  <r>
    <d v="2020-09-01T00:00:00"/>
    <x v="36"/>
    <x v="25"/>
    <s v=".."/>
    <n v="111.087"/>
    <n v="0.96199999999999997"/>
    <s v=".."/>
    <n v="119.806"/>
    <n v="13.132999999999999"/>
    <x v="12"/>
  </r>
  <r>
    <d v="2020-09-01T00:00:00"/>
    <x v="36"/>
    <x v="15"/>
    <s v=".."/>
    <s v=".."/>
    <s v=".."/>
    <s v=".."/>
    <n v="0"/>
    <n v="0"/>
    <x v="12"/>
  </r>
  <r>
    <d v="2020-09-01T00:00:00"/>
    <x v="36"/>
    <x v="1"/>
    <s v=".."/>
    <n v="265.76799999999997"/>
    <n v="0.502"/>
    <s v=".."/>
    <n v="534.04999999999995"/>
    <n v="109.949"/>
    <x v="12"/>
  </r>
  <r>
    <d v="2020-09-01T00:00:00"/>
    <x v="36"/>
    <x v="16"/>
    <s v=".."/>
    <n v="141.30000000000001"/>
    <n v="0"/>
    <s v=".."/>
    <n v="248.84299999999999"/>
    <n v="8.1649999999999991"/>
    <x v="12"/>
  </r>
  <r>
    <d v="2020-09-01T00:00:00"/>
    <x v="36"/>
    <x v="17"/>
    <s v=".."/>
    <s v=".."/>
    <s v=".."/>
    <s v=".."/>
    <n v="209.99"/>
    <n v="8.0459999999999994"/>
    <x v="12"/>
  </r>
  <r>
    <d v="2020-09-01T00:00:00"/>
    <x v="36"/>
    <x v="8"/>
    <s v=".."/>
    <n v="1648.492"/>
    <n v="21.01"/>
    <s v=".."/>
    <n v="5.4390000000000001"/>
    <n v="0"/>
    <x v="12"/>
  </r>
  <r>
    <d v="2020-09-01T00:00:00"/>
    <x v="55"/>
    <x v="35"/>
    <n v="2751"/>
    <n v="1951.72"/>
    <n v="143.12799999999999"/>
    <n v="7973"/>
    <n v="3641.2170000000001"/>
    <n v="9.7639999999999993"/>
    <x v="12"/>
  </r>
  <r>
    <d v="2020-09-01T00:00:00"/>
    <x v="37"/>
    <x v="32"/>
    <s v=".."/>
    <n v="77.519000000000005"/>
    <n v="4.2000000000000003E-2"/>
    <n v="29"/>
    <n v="157.47200000000001"/>
    <n v="0"/>
    <x v="12"/>
  </r>
  <r>
    <d v="2020-09-01T00:00:00"/>
    <x v="81"/>
    <x v="16"/>
    <n v="337"/>
    <n v="592.96699999999998"/>
    <n v="0"/>
    <n v="1449"/>
    <n v="541.13599999999997"/>
    <n v="0"/>
    <x v="12"/>
  </r>
  <r>
    <d v="2020-09-01T00:00:00"/>
    <x v="38"/>
    <x v="1"/>
    <s v=".."/>
    <n v="167.53700000000001"/>
    <n v="0"/>
    <s v=".."/>
    <n v="676.37400000000002"/>
    <n v="0"/>
    <x v="12"/>
  </r>
  <r>
    <d v="2020-09-01T00:00:00"/>
    <x v="38"/>
    <x v="16"/>
    <n v="1996"/>
    <n v="4778.9210000000003"/>
    <n v="43.688000000000002"/>
    <n v="2160"/>
    <n v="3379.65"/>
    <n v="0"/>
    <x v="12"/>
  </r>
  <r>
    <d v="2020-09-01T00:00:00"/>
    <x v="40"/>
    <x v="29"/>
    <n v="40"/>
    <n v="2.468"/>
    <n v="0"/>
    <n v="104"/>
    <n v="5.8140000000000001"/>
    <n v="0"/>
    <x v="12"/>
  </r>
  <r>
    <d v="2020-09-01T00:00:00"/>
    <x v="82"/>
    <x v="47"/>
    <n v="103"/>
    <n v="96.271000000000001"/>
    <n v="1.37"/>
    <n v="1939"/>
    <n v="34.027000000000001"/>
    <n v="0"/>
    <x v="12"/>
  </r>
  <r>
    <d v="2020-09-01T00:00:00"/>
    <x v="42"/>
    <x v="1"/>
    <s v=".."/>
    <n v="1091.982"/>
    <n v="0"/>
    <s v=".."/>
    <n v="959.58"/>
    <n v="0"/>
    <x v="12"/>
  </r>
  <r>
    <d v="2020-09-01T00:00:00"/>
    <x v="43"/>
    <x v="17"/>
    <n v="141"/>
    <n v="91.953999999999994"/>
    <n v="4.4790000000000001"/>
    <n v="695"/>
    <n v="97.866"/>
    <n v="0"/>
    <x v="12"/>
  </r>
  <r>
    <d v="2020-09-01T00:00:00"/>
    <x v="45"/>
    <x v="1"/>
    <s v=".."/>
    <s v=".."/>
    <s v=".."/>
    <s v=".."/>
    <n v="62.247"/>
    <n v="48.45"/>
    <x v="12"/>
  </r>
  <r>
    <d v="2020-09-01T00:00:00"/>
    <x v="45"/>
    <x v="8"/>
    <n v="1289"/>
    <n v="866.62599999999998"/>
    <n v="98.792000000000002"/>
    <n v="1304"/>
    <n v="1218.9849999999999"/>
    <n v="131.637"/>
    <x v="12"/>
  </r>
  <r>
    <d v="2020-09-01T00:00:00"/>
    <x v="46"/>
    <x v="4"/>
    <s v=".."/>
    <s v=".."/>
    <s v=".."/>
    <s v=".."/>
    <n v="74.614000000000004"/>
    <n v="0"/>
    <x v="12"/>
  </r>
  <r>
    <d v="2020-09-01T00:00:00"/>
    <x v="46"/>
    <x v="15"/>
    <s v=".."/>
    <s v=".."/>
    <s v=".."/>
    <s v=".."/>
    <n v="205.69300000000001"/>
    <n v="0"/>
    <x v="12"/>
  </r>
  <r>
    <d v="2020-09-01T00:00:00"/>
    <x v="46"/>
    <x v="16"/>
    <s v=".."/>
    <s v=".."/>
    <s v=".."/>
    <s v=".."/>
    <n v="50.835999999999999"/>
    <n v="0"/>
    <x v="12"/>
  </r>
  <r>
    <d v="2020-09-01T00:00:00"/>
    <x v="46"/>
    <x v="8"/>
    <s v=".."/>
    <n v="1588.347"/>
    <n v="0"/>
    <s v=".."/>
    <s v=".."/>
    <s v=".."/>
    <x v="12"/>
  </r>
  <r>
    <d v="2020-09-01T00:00:00"/>
    <x v="47"/>
    <x v="26"/>
    <n v="129"/>
    <n v="375.86599999999999"/>
    <n v="0"/>
    <n v="694"/>
    <n v="477.95600000000002"/>
    <n v="0.55600000000000005"/>
    <x v="12"/>
  </r>
  <r>
    <d v="2020-09-01T00:00:00"/>
    <x v="72"/>
    <x v="4"/>
    <n v="250"/>
    <n v="148.80000000000001"/>
    <n v="10.9"/>
    <n v="1745"/>
    <n v="120"/>
    <n v="0"/>
    <x v="12"/>
  </r>
  <r>
    <d v="2020-10-01T00:00:00"/>
    <x v="65"/>
    <x v="2"/>
    <n v="46"/>
    <n v="3.2709999999999999"/>
    <n v="0.47899999999999998"/>
    <n v="106"/>
    <n v="107.929"/>
    <n v="3.2989999999999999"/>
    <x v="12"/>
  </r>
  <r>
    <d v="2020-10-01T00:00:00"/>
    <x v="2"/>
    <x v="3"/>
    <s v=".."/>
    <n v="204.76499999999999"/>
    <n v="65.555000000000007"/>
    <s v=".."/>
    <s v=".."/>
    <s v=".."/>
    <x v="12"/>
  </r>
  <r>
    <d v="2020-10-01T00:00:00"/>
    <x v="2"/>
    <x v="1"/>
    <s v=".."/>
    <s v=".."/>
    <s v=".."/>
    <s v=".."/>
    <n v="250.142"/>
    <n v="44.762999999999998"/>
    <x v="12"/>
  </r>
  <r>
    <d v="2020-10-01T00:00:00"/>
    <x v="3"/>
    <x v="4"/>
    <s v=".."/>
    <n v="1117.5920000000001"/>
    <n v="27.460999999999999"/>
    <s v=".."/>
    <n v="1112.5129999999999"/>
    <n v="8.1549999999999994"/>
    <x v="12"/>
  </r>
  <r>
    <d v="2020-10-01T00:00:00"/>
    <x v="68"/>
    <x v="30"/>
    <n v="313"/>
    <n v="63.265999999999998"/>
    <n v="14.122999999999999"/>
    <n v="1023"/>
    <n v="55.73"/>
    <n v="0.159"/>
    <x v="12"/>
  </r>
  <r>
    <d v="2020-10-01T00:00:00"/>
    <x v="5"/>
    <x v="1"/>
    <n v="3048"/>
    <n v="1064.7570000000001"/>
    <n v="64.343999999999994"/>
    <n v="5362"/>
    <n v="1593.8209999999999"/>
    <n v="63.213000000000001"/>
    <x v="12"/>
  </r>
  <r>
    <d v="2020-10-01T00:00:00"/>
    <x v="5"/>
    <x v="8"/>
    <s v=".."/>
    <n v="50.771000000000001"/>
    <n v="5.0039999999999996"/>
    <s v=".."/>
    <n v="80.344999999999999"/>
    <n v="0"/>
    <x v="12"/>
  </r>
  <r>
    <d v="2020-10-01T00:00:00"/>
    <x v="5"/>
    <x v="34"/>
    <s v=".."/>
    <s v=".."/>
    <s v=".."/>
    <n v="298"/>
    <n v="1.2509999999999999"/>
    <n v="0"/>
    <x v="12"/>
  </r>
  <r>
    <d v="2020-10-01T00:00:00"/>
    <x v="6"/>
    <x v="9"/>
    <n v="693"/>
    <n v="136.999"/>
    <n v="0"/>
    <n v="669"/>
    <n v="230.26599999999999"/>
    <n v="0"/>
    <x v="12"/>
  </r>
  <r>
    <d v="2020-10-01T00:00:00"/>
    <x v="9"/>
    <x v="12"/>
    <n v="28"/>
    <n v="0.73699999999999999"/>
    <n v="0"/>
    <n v="190"/>
    <n v="4.7"/>
    <n v="0"/>
    <x v="12"/>
  </r>
  <r>
    <d v="2020-10-01T00:00:00"/>
    <x v="73"/>
    <x v="25"/>
    <n v="455"/>
    <n v="414.74700000000001"/>
    <n v="3.1669999999999998"/>
    <n v="581"/>
    <n v="569.99900000000002"/>
    <n v="0"/>
    <x v="12"/>
  </r>
  <r>
    <d v="2020-10-01T00:00:00"/>
    <x v="74"/>
    <x v="8"/>
    <s v=".."/>
    <n v="402.63299999999998"/>
    <n v="0"/>
    <s v=".."/>
    <n v="440.34800000000001"/>
    <n v="0"/>
    <x v="12"/>
  </r>
  <r>
    <d v="2020-10-01T00:00:00"/>
    <x v="13"/>
    <x v="15"/>
    <n v="188"/>
    <n v="46.237000000000002"/>
    <n v="0"/>
    <n v="778"/>
    <n v="46.776000000000003"/>
    <n v="0"/>
    <x v="12"/>
  </r>
  <r>
    <d v="2020-10-01T00:00:00"/>
    <x v="78"/>
    <x v="4"/>
    <s v=".."/>
    <n v="308.78399999999999"/>
    <n v="0"/>
    <s v=".."/>
    <n v="243.30099999999999"/>
    <n v="0"/>
    <x v="12"/>
  </r>
  <r>
    <d v="2020-10-01T00:00:00"/>
    <x v="16"/>
    <x v="20"/>
    <n v="958"/>
    <n v="2969.3380000000002"/>
    <n v="94.231999999999999"/>
    <n v="1818"/>
    <n v="2045.115"/>
    <n v="0"/>
    <x v="12"/>
  </r>
  <r>
    <d v="2020-10-01T00:00:00"/>
    <x v="17"/>
    <x v="21"/>
    <n v="161"/>
    <n v="1055.133"/>
    <n v="59.828000000000003"/>
    <n v="724"/>
    <n v="1827.0250000000001"/>
    <n v="2.1760000000000002"/>
    <x v="12"/>
  </r>
  <r>
    <d v="2020-10-01T00:00:00"/>
    <x v="18"/>
    <x v="4"/>
    <n v="294"/>
    <n v="462.71"/>
    <n v="10.114000000000001"/>
    <n v="1997"/>
    <n v="439.733"/>
    <n v="0"/>
    <x v="12"/>
  </r>
  <r>
    <d v="2020-10-01T00:00:00"/>
    <x v="19"/>
    <x v="4"/>
    <n v="366"/>
    <n v="1056.5830000000001"/>
    <n v="101.28700000000001"/>
    <n v="3601"/>
    <n v="724.346"/>
    <n v="0"/>
    <x v="12"/>
  </r>
  <r>
    <d v="2020-10-01T00:00:00"/>
    <x v="53"/>
    <x v="8"/>
    <n v="652"/>
    <n v="235.35"/>
    <n v="82.781000000000006"/>
    <n v="497"/>
    <n v="358.54399999999998"/>
    <n v="0"/>
    <x v="12"/>
  </r>
  <r>
    <d v="2020-10-01T00:00:00"/>
    <x v="21"/>
    <x v="50"/>
    <s v=".."/>
    <s v=".."/>
    <s v=".."/>
    <s v=".."/>
    <n v="98.317999999999998"/>
    <n v="10.715999999999999"/>
    <x v="12"/>
  </r>
  <r>
    <d v="2020-10-01T00:00:00"/>
    <x v="21"/>
    <x v="20"/>
    <s v=".."/>
    <s v=".."/>
    <s v=".."/>
    <s v=".."/>
    <n v="510.75200000000001"/>
    <n v="0"/>
    <x v="12"/>
  </r>
  <r>
    <d v="2020-10-01T00:00:00"/>
    <x v="21"/>
    <x v="14"/>
    <s v=".."/>
    <s v=".."/>
    <s v=".."/>
    <s v=".."/>
    <n v="0.251"/>
    <n v="0"/>
    <x v="12"/>
  </r>
  <r>
    <d v="2020-10-01T00:00:00"/>
    <x v="21"/>
    <x v="1"/>
    <s v=".."/>
    <n v="12.823"/>
    <n v="0"/>
    <s v=".."/>
    <n v="42.46"/>
    <n v="0"/>
    <x v="12"/>
  </r>
  <r>
    <d v="2020-10-01T00:00:00"/>
    <x v="21"/>
    <x v="24"/>
    <s v=".."/>
    <s v=".."/>
    <s v=".."/>
    <s v=".."/>
    <n v="29.824000000000002"/>
    <n v="3.5840000000000001"/>
    <x v="12"/>
  </r>
  <r>
    <d v="2020-10-01T00:00:00"/>
    <x v="21"/>
    <x v="16"/>
    <s v=".."/>
    <n v="538.81600000000003"/>
    <n v="1.1259999999999999"/>
    <s v=".."/>
    <n v="544.06899999999996"/>
    <n v="0"/>
    <x v="12"/>
  </r>
  <r>
    <d v="2020-10-01T00:00:00"/>
    <x v="21"/>
    <x v="17"/>
    <s v=".."/>
    <n v="38.975000000000001"/>
    <n v="0"/>
    <s v=".."/>
    <n v="247.35300000000001"/>
    <n v="0"/>
    <x v="12"/>
  </r>
  <r>
    <d v="2020-10-01T00:00:00"/>
    <x v="21"/>
    <x v="23"/>
    <n v="1960"/>
    <n v="3217.6089999999999"/>
    <n v="132.155"/>
    <n v="5775"/>
    <n v="1271.624"/>
    <n v="145.83000000000001"/>
    <x v="12"/>
  </r>
  <r>
    <d v="2020-10-01T00:00:00"/>
    <x v="22"/>
    <x v="23"/>
    <n v="726"/>
    <n v="549.03399999999999"/>
    <n v="41.722000000000001"/>
    <n v="1072"/>
    <n v="948.23699999999997"/>
    <n v="71.622"/>
    <x v="12"/>
  </r>
  <r>
    <d v="2020-10-01T00:00:00"/>
    <x v="23"/>
    <x v="21"/>
    <n v="43"/>
    <n v="614.53899999999999"/>
    <n v="0"/>
    <n v="143"/>
    <n v="647.88099999999997"/>
    <n v="0"/>
    <x v="12"/>
  </r>
  <r>
    <d v="2020-10-01T00:00:00"/>
    <x v="24"/>
    <x v="4"/>
    <s v=".."/>
    <s v=".."/>
    <s v=".."/>
    <s v=".."/>
    <n v="3463.0790000000002"/>
    <n v="0"/>
    <x v="12"/>
  </r>
  <r>
    <d v="2020-10-01T00:00:00"/>
    <x v="24"/>
    <x v="1"/>
    <s v=".."/>
    <n v="32.645000000000003"/>
    <n v="0"/>
    <s v=".."/>
    <s v=".."/>
    <s v=".."/>
    <x v="12"/>
  </r>
  <r>
    <d v="2020-10-01T00:00:00"/>
    <x v="24"/>
    <x v="24"/>
    <s v=".."/>
    <s v=".."/>
    <s v=".."/>
    <s v=".."/>
    <n v="12.803000000000001"/>
    <n v="0"/>
    <x v="12"/>
  </r>
  <r>
    <d v="2020-10-01T00:00:00"/>
    <x v="24"/>
    <x v="16"/>
    <s v=".."/>
    <n v="545.952"/>
    <n v="0"/>
    <s v=".."/>
    <n v="103.91800000000001"/>
    <n v="0"/>
    <x v="12"/>
  </r>
  <r>
    <d v="2020-10-01T00:00:00"/>
    <x v="24"/>
    <x v="8"/>
    <s v=".."/>
    <n v="3920.88"/>
    <n v="0"/>
    <s v=".."/>
    <s v=".."/>
    <s v=".."/>
    <x v="12"/>
  </r>
  <r>
    <d v="2020-10-01T00:00:00"/>
    <x v="59"/>
    <x v="10"/>
    <n v="93"/>
    <n v="236.982"/>
    <n v="1.8839999999999999"/>
    <n v="165"/>
    <n v="150.51400000000001"/>
    <n v="10.726000000000001"/>
    <x v="12"/>
  </r>
  <r>
    <d v="2020-10-01T00:00:00"/>
    <x v="25"/>
    <x v="14"/>
    <n v="325"/>
    <n v="273.80900000000003"/>
    <n v="47.343000000000004"/>
    <n v="808"/>
    <n v="202.50899999999999"/>
    <n v="2E-3"/>
    <x v="12"/>
  </r>
  <r>
    <d v="2020-10-01T00:00:00"/>
    <x v="60"/>
    <x v="4"/>
    <s v=".."/>
    <n v="92.070999999999998"/>
    <n v="0"/>
    <s v=".."/>
    <n v="0"/>
    <n v="0"/>
    <x v="12"/>
  </r>
  <r>
    <d v="2020-10-01T00:00:00"/>
    <x v="75"/>
    <x v="20"/>
    <s v=".."/>
    <n v="280.83600000000001"/>
    <n v="0"/>
    <s v=".."/>
    <n v="131.22399999999999"/>
    <n v="0"/>
    <x v="12"/>
  </r>
  <r>
    <d v="2020-10-01T00:00:00"/>
    <x v="58"/>
    <x v="25"/>
    <n v="269"/>
    <n v="210.518"/>
    <n v="101.033"/>
    <n v="160"/>
    <n v="755.90800000000002"/>
    <n v="9.843"/>
    <x v="12"/>
  </r>
  <r>
    <d v="2020-10-01T00:00:00"/>
    <x v="28"/>
    <x v="1"/>
    <n v="316"/>
    <n v="5.0000000000000001E-3"/>
    <n v="0"/>
    <n v="88"/>
    <n v="1.321"/>
    <n v="6.81"/>
    <x v="12"/>
  </r>
  <r>
    <d v="2020-10-01T00:00:00"/>
    <x v="89"/>
    <x v="20"/>
    <s v=".."/>
    <s v=".."/>
    <s v=".."/>
    <s v=".."/>
    <n v="192.488"/>
    <n v="0"/>
    <x v="12"/>
  </r>
  <r>
    <d v="2020-10-01T00:00:00"/>
    <x v="89"/>
    <x v="16"/>
    <s v=".."/>
    <s v=".."/>
    <s v=".."/>
    <s v=".."/>
    <n v="1016.2089999999999"/>
    <n v="0"/>
    <x v="12"/>
  </r>
  <r>
    <d v="2020-10-01T00:00:00"/>
    <x v="89"/>
    <x v="8"/>
    <s v=".."/>
    <n v="1587.384"/>
    <n v="0"/>
    <s v=".."/>
    <n v="0"/>
    <n v="0"/>
    <x v="12"/>
  </r>
  <r>
    <d v="2020-10-01T00:00:00"/>
    <x v="29"/>
    <x v="15"/>
    <n v="34"/>
    <n v="9.6669999999999998"/>
    <n v="0"/>
    <n v="67"/>
    <n v="13.148"/>
    <n v="0"/>
    <x v="12"/>
  </r>
  <r>
    <d v="2020-10-01T00:00:00"/>
    <x v="77"/>
    <x v="27"/>
    <n v="98"/>
    <n v="29.058"/>
    <n v="0"/>
    <n v="32"/>
    <n v="26.373000000000001"/>
    <n v="0"/>
    <x v="12"/>
  </r>
  <r>
    <d v="2020-10-01T00:00:00"/>
    <x v="77"/>
    <x v="1"/>
    <n v="0"/>
    <n v="5.1189999999999998"/>
    <n v="0"/>
    <n v="0"/>
    <n v="25.992999999999999"/>
    <n v="0"/>
    <x v="12"/>
  </r>
  <r>
    <d v="2020-10-01T00:00:00"/>
    <x v="31"/>
    <x v="13"/>
    <n v="696"/>
    <n v="1695.2919999999999"/>
    <n v="10.444000000000001"/>
    <n v="1585"/>
    <n v="1114.1969999999999"/>
    <n v="0"/>
    <x v="12"/>
  </r>
  <r>
    <d v="2020-10-01T00:00:00"/>
    <x v="71"/>
    <x v="13"/>
    <s v=".."/>
    <s v=".."/>
    <s v=".."/>
    <n v="348"/>
    <n v="8.3160000000000007"/>
    <n v="0"/>
    <x v="12"/>
  </r>
  <r>
    <d v="2020-10-01T00:00:00"/>
    <x v="66"/>
    <x v="28"/>
    <n v="60"/>
    <n v="12.601000000000001"/>
    <n v="0"/>
    <n v="86"/>
    <n v="68.527000000000001"/>
    <n v="0"/>
    <x v="12"/>
  </r>
  <r>
    <d v="2020-10-01T00:00:00"/>
    <x v="66"/>
    <x v="29"/>
    <s v=".."/>
    <s v=".."/>
    <s v=".."/>
    <s v=".."/>
    <n v="14.994999999999999"/>
    <n v="0"/>
    <x v="12"/>
  </r>
  <r>
    <d v="2020-10-01T00:00:00"/>
    <x v="35"/>
    <x v="24"/>
    <n v="59"/>
    <n v="15.507999999999999"/>
    <n v="0"/>
    <n v="155"/>
    <n v="16.559000000000001"/>
    <n v="0"/>
    <x v="12"/>
  </r>
  <r>
    <d v="2020-10-01T00:00:00"/>
    <x v="64"/>
    <x v="22"/>
    <s v=".."/>
    <n v="679.976"/>
    <n v="0"/>
    <s v=".."/>
    <s v=".."/>
    <s v=".."/>
    <x v="12"/>
  </r>
  <r>
    <d v="2020-10-01T00:00:00"/>
    <x v="64"/>
    <x v="25"/>
    <s v=".."/>
    <n v="831.03"/>
    <n v="0"/>
    <s v=".."/>
    <n v="531.79"/>
    <n v="13.303000000000001"/>
    <x v="12"/>
  </r>
  <r>
    <d v="2020-10-01T00:00:00"/>
    <x v="64"/>
    <x v="15"/>
    <s v=".."/>
    <s v=".."/>
    <s v=".."/>
    <s v=".."/>
    <n v="433.738"/>
    <n v="0"/>
    <x v="12"/>
  </r>
  <r>
    <d v="2020-10-01T00:00:00"/>
    <x v="64"/>
    <x v="1"/>
    <s v=".."/>
    <s v=".."/>
    <s v=".."/>
    <s v=".."/>
    <n v="126.483"/>
    <n v="0"/>
    <x v="12"/>
  </r>
  <r>
    <d v="2020-10-01T00:00:00"/>
    <x v="36"/>
    <x v="4"/>
    <s v=".."/>
    <n v="289.89800000000002"/>
    <n v="32.636000000000003"/>
    <s v=".."/>
    <n v="1104.7170000000001"/>
    <n v="22.236999999999998"/>
    <x v="12"/>
  </r>
  <r>
    <d v="2020-10-01T00:00:00"/>
    <x v="36"/>
    <x v="20"/>
    <s v=".."/>
    <n v="808.40499999999997"/>
    <n v="37.457000000000001"/>
    <s v=".."/>
    <n v="395.64699999999999"/>
    <n v="35.134"/>
    <x v="12"/>
  </r>
  <r>
    <d v="2020-10-01T00:00:00"/>
    <x v="36"/>
    <x v="25"/>
    <s v=".."/>
    <n v="100.203"/>
    <n v="0"/>
    <s v=".."/>
    <n v="177.54499999999999"/>
    <n v="7.8940000000000001"/>
    <x v="12"/>
  </r>
  <r>
    <d v="2020-10-01T00:00:00"/>
    <x v="36"/>
    <x v="15"/>
    <s v=".."/>
    <n v="0"/>
    <n v="0"/>
    <s v=".."/>
    <n v="0"/>
    <n v="0"/>
    <x v="12"/>
  </r>
  <r>
    <d v="2020-10-01T00:00:00"/>
    <x v="36"/>
    <x v="1"/>
    <n v="289"/>
    <n v="268.68700000000001"/>
    <n v="1.1479999999999999"/>
    <n v="85"/>
    <n v="606.31700000000001"/>
    <n v="129.08099999999999"/>
    <x v="12"/>
  </r>
  <r>
    <d v="2020-10-01T00:00:00"/>
    <x v="36"/>
    <x v="24"/>
    <s v=".."/>
    <s v=".."/>
    <s v=".."/>
    <s v=".."/>
    <n v="0"/>
    <n v="0"/>
    <x v="12"/>
  </r>
  <r>
    <d v="2020-10-01T00:00:00"/>
    <x v="36"/>
    <x v="16"/>
    <s v=".."/>
    <n v="142.351"/>
    <n v="0"/>
    <s v=".."/>
    <n v="187.179"/>
    <n v="6.2309999999999999"/>
    <x v="12"/>
  </r>
  <r>
    <d v="2020-10-01T00:00:00"/>
    <x v="36"/>
    <x v="17"/>
    <s v=".."/>
    <s v=".."/>
    <s v=".."/>
    <s v=".."/>
    <n v="220.75700000000001"/>
    <n v="7.3979999999999997"/>
    <x v="12"/>
  </r>
  <r>
    <d v="2020-10-01T00:00:00"/>
    <x v="36"/>
    <x v="8"/>
    <s v=".."/>
    <n v="1703.5540000000001"/>
    <n v="18.417999999999999"/>
    <s v=".."/>
    <n v="4.5"/>
    <n v="0"/>
    <x v="12"/>
  </r>
  <r>
    <d v="2020-10-01T00:00:00"/>
    <x v="55"/>
    <x v="1"/>
    <n v="809"/>
    <n v="72.837999999999994"/>
    <n v="0"/>
    <n v="923"/>
    <n v="148.81399999999999"/>
    <n v="0"/>
    <x v="12"/>
  </r>
  <r>
    <d v="2020-10-01T00:00:00"/>
    <x v="55"/>
    <x v="35"/>
    <n v="4780"/>
    <n v="2109.1489999999999"/>
    <n v="127.21299999999999"/>
    <n v="6889"/>
    <n v="3526.9009999999998"/>
    <n v="31.431000000000001"/>
    <x v="12"/>
  </r>
  <r>
    <d v="2020-10-01T00:00:00"/>
    <x v="37"/>
    <x v="32"/>
    <s v=".."/>
    <n v="96.844999999999999"/>
    <n v="8.3000000000000004E-2"/>
    <n v="21"/>
    <n v="138.32499999999999"/>
    <n v="0"/>
    <x v="12"/>
  </r>
  <r>
    <d v="2020-10-01T00:00:00"/>
    <x v="81"/>
    <x v="16"/>
    <n v="478"/>
    <n v="563.77"/>
    <n v="0"/>
    <n v="539"/>
    <n v="386.209"/>
    <n v="0"/>
    <x v="12"/>
  </r>
  <r>
    <d v="2020-10-01T00:00:00"/>
    <x v="38"/>
    <x v="1"/>
    <s v=".."/>
    <n v="183.36600000000001"/>
    <n v="0"/>
    <s v=".."/>
    <n v="663.65800000000002"/>
    <n v="0"/>
    <x v="12"/>
  </r>
  <r>
    <d v="2020-10-01T00:00:00"/>
    <x v="38"/>
    <x v="16"/>
    <n v="2760"/>
    <n v="5017.5"/>
    <n v="35.860999999999997"/>
    <n v="2403"/>
    <n v="3056.1640000000002"/>
    <n v="0"/>
    <x v="12"/>
  </r>
  <r>
    <d v="2020-10-01T00:00:00"/>
    <x v="40"/>
    <x v="29"/>
    <n v="117"/>
    <n v="3.8250000000000002"/>
    <n v="0"/>
    <n v="30"/>
    <n v="31.058"/>
    <n v="0"/>
    <x v="12"/>
  </r>
  <r>
    <d v="2020-10-01T00:00:00"/>
    <x v="82"/>
    <x v="47"/>
    <n v="181"/>
    <n v="126.857"/>
    <n v="3.5579999999999998"/>
    <n v="1671"/>
    <n v="42.031999999999996"/>
    <n v="0"/>
    <x v="12"/>
  </r>
  <r>
    <d v="2020-10-01T00:00:00"/>
    <x v="42"/>
    <x v="1"/>
    <s v=".."/>
    <n v="1168.329"/>
    <n v="0"/>
    <s v=".."/>
    <n v="1021.2"/>
    <n v="0"/>
    <x v="12"/>
  </r>
  <r>
    <d v="2020-10-01T00:00:00"/>
    <x v="43"/>
    <x v="17"/>
    <n v="141"/>
    <n v="69.11"/>
    <n v="5.1159999999999997"/>
    <n v="456"/>
    <n v="88.647000000000006"/>
    <n v="0"/>
    <x v="12"/>
  </r>
  <r>
    <d v="2020-10-01T00:00:00"/>
    <x v="45"/>
    <x v="1"/>
    <s v=".."/>
    <n v="110.37"/>
    <n v="25.065999999999999"/>
    <s v=".."/>
    <n v="91.25"/>
    <n v="47.146999999999998"/>
    <x v="12"/>
  </r>
  <r>
    <d v="2020-10-01T00:00:00"/>
    <x v="45"/>
    <x v="8"/>
    <n v="1596"/>
    <n v="830.74800000000005"/>
    <n v="98.403000000000006"/>
    <n v="1649"/>
    <n v="1416.748"/>
    <n v="177.92500000000001"/>
    <x v="12"/>
  </r>
  <r>
    <d v="2020-10-01T00:00:00"/>
    <x v="46"/>
    <x v="15"/>
    <s v=".."/>
    <s v=".."/>
    <s v=".."/>
    <s v=".."/>
    <n v="377.73"/>
    <n v="0"/>
    <x v="12"/>
  </r>
  <r>
    <d v="2020-10-01T00:00:00"/>
    <x v="46"/>
    <x v="16"/>
    <s v=".."/>
    <s v=".."/>
    <s v=".."/>
    <s v=".."/>
    <n v="22.853000000000002"/>
    <n v="0"/>
    <x v="12"/>
  </r>
  <r>
    <d v="2020-10-01T00:00:00"/>
    <x v="46"/>
    <x v="8"/>
    <s v=".."/>
    <n v="1779.9680000000001"/>
    <n v="0"/>
    <s v=".."/>
    <n v="0.36199999999999999"/>
    <n v="0"/>
    <x v="12"/>
  </r>
  <r>
    <d v="2020-10-01T00:00:00"/>
    <x v="47"/>
    <x v="26"/>
    <n v="249"/>
    <n v="422.38299999999998"/>
    <n v="0"/>
    <n v="700"/>
    <n v="494.06"/>
    <n v="1.8819999999999999"/>
    <x v="12"/>
  </r>
  <r>
    <d v="2020-10-01T00:00:00"/>
    <x v="72"/>
    <x v="4"/>
    <n v="278"/>
    <n v="182"/>
    <n v="10.6"/>
    <n v="2124"/>
    <n v="111.004"/>
    <n v="0"/>
    <x v="12"/>
  </r>
  <r>
    <d v="2020-11-01T00:00:00"/>
    <x v="65"/>
    <x v="2"/>
    <n v="79"/>
    <n v="3.323"/>
    <n v="0.441"/>
    <n v="64"/>
    <n v="101.414"/>
    <n v="4.6660000000000004"/>
    <x v="12"/>
  </r>
  <r>
    <d v="2020-11-01T00:00:00"/>
    <x v="2"/>
    <x v="3"/>
    <s v=".."/>
    <n v="280.89400000000001"/>
    <n v="65.978999999999999"/>
    <s v=".."/>
    <s v=".."/>
    <s v=".."/>
    <x v="12"/>
  </r>
  <r>
    <d v="2020-11-01T00:00:00"/>
    <x v="2"/>
    <x v="1"/>
    <s v=".."/>
    <s v=".."/>
    <s v=".."/>
    <s v=".."/>
    <n v="468.89600000000002"/>
    <n v="54.261000000000003"/>
    <x v="12"/>
  </r>
  <r>
    <d v="2020-11-01T00:00:00"/>
    <x v="3"/>
    <x v="4"/>
    <s v=".."/>
    <n v="1428.692"/>
    <n v="29.559000000000001"/>
    <s v=".."/>
    <n v="1191.2449999999999"/>
    <n v="1.43"/>
    <x v="12"/>
  </r>
  <r>
    <d v="2020-11-01T00:00:00"/>
    <x v="68"/>
    <x v="30"/>
    <n v="352"/>
    <n v="45.051000000000002"/>
    <n v="60.765000000000001"/>
    <n v="911"/>
    <n v="72.701999999999998"/>
    <n v="0"/>
    <x v="12"/>
  </r>
  <r>
    <d v="2020-11-01T00:00:00"/>
    <x v="5"/>
    <x v="1"/>
    <n v="4151"/>
    <n v="871.79899999999998"/>
    <n v="68.400999999999996"/>
    <n v="3741"/>
    <n v="1609.942"/>
    <n v="0.49"/>
    <x v="12"/>
  </r>
  <r>
    <d v="2020-11-01T00:00:00"/>
    <x v="6"/>
    <x v="9"/>
    <n v="1035"/>
    <n v="103.699"/>
    <n v="0"/>
    <n v="529"/>
    <n v="216.27799999999999"/>
    <n v="0"/>
    <x v="12"/>
  </r>
  <r>
    <d v="2020-11-01T00:00:00"/>
    <x v="9"/>
    <x v="12"/>
    <n v="61"/>
    <n v="0.55100000000000005"/>
    <n v="0"/>
    <n v="43"/>
    <n v="3.7370000000000001"/>
    <n v="0"/>
    <x v="12"/>
  </r>
  <r>
    <d v="2020-11-01T00:00:00"/>
    <x v="73"/>
    <x v="25"/>
    <n v="696"/>
    <n v="419.197"/>
    <n v="3.1669999999999998"/>
    <n v="647"/>
    <n v="468.51100000000002"/>
    <n v="0"/>
    <x v="12"/>
  </r>
  <r>
    <d v="2020-11-01T00:00:00"/>
    <x v="74"/>
    <x v="8"/>
    <n v="358"/>
    <n v="668.04300000000001"/>
    <n v="52.222000000000001"/>
    <n v="326"/>
    <n v="343.798"/>
    <n v="60.566000000000003"/>
    <x v="12"/>
  </r>
  <r>
    <d v="2020-11-01T00:00:00"/>
    <x v="13"/>
    <x v="15"/>
    <n v="141"/>
    <n v="45.667000000000002"/>
    <n v="0"/>
    <n v="546"/>
    <n v="46.929000000000002"/>
    <n v="0"/>
    <x v="12"/>
  </r>
  <r>
    <d v="2020-11-01T00:00:00"/>
    <x v="78"/>
    <x v="4"/>
    <s v=".."/>
    <n v="309.964"/>
    <n v="0"/>
    <s v=".."/>
    <n v="177.06800000000001"/>
    <n v="0"/>
    <x v="12"/>
  </r>
  <r>
    <d v="2020-11-01T00:00:00"/>
    <x v="16"/>
    <x v="20"/>
    <n v="887"/>
    <n v="3076.6750000000002"/>
    <n v="126.226"/>
    <n v="1683"/>
    <n v="2353.8870000000002"/>
    <n v="0"/>
    <x v="12"/>
  </r>
  <r>
    <d v="2020-11-01T00:00:00"/>
    <x v="69"/>
    <x v="24"/>
    <s v=".."/>
    <n v="25.8"/>
    <n v="0"/>
    <s v=".."/>
    <n v="62.118000000000002"/>
    <n v="0"/>
    <x v="12"/>
  </r>
  <r>
    <d v="2020-11-01T00:00:00"/>
    <x v="17"/>
    <x v="21"/>
    <n v="261"/>
    <n v="929.64300000000003"/>
    <n v="70.385000000000005"/>
    <n v="613"/>
    <n v="1967.857"/>
    <n v="2.0670000000000002"/>
    <x v="12"/>
  </r>
  <r>
    <d v="2020-11-01T00:00:00"/>
    <x v="18"/>
    <x v="4"/>
    <n v="319"/>
    <n v="504.49599999999998"/>
    <n v="20.14"/>
    <n v="1862"/>
    <n v="607.05799999999999"/>
    <n v="0"/>
    <x v="12"/>
  </r>
  <r>
    <d v="2020-11-01T00:00:00"/>
    <x v="19"/>
    <x v="4"/>
    <n v="345"/>
    <n v="1328.114"/>
    <n v="104.408"/>
    <n v="4265"/>
    <n v="798.86099999999999"/>
    <n v="0"/>
    <x v="12"/>
  </r>
  <r>
    <d v="2020-11-01T00:00:00"/>
    <x v="53"/>
    <x v="8"/>
    <n v="976"/>
    <n v="190.029"/>
    <n v="68.781000000000006"/>
    <n v="571"/>
    <n v="355.53899999999999"/>
    <n v="0"/>
    <x v="12"/>
  </r>
  <r>
    <d v="2020-11-01T00:00:00"/>
    <x v="21"/>
    <x v="50"/>
    <s v=".."/>
    <s v=".."/>
    <s v=".."/>
    <s v=".."/>
    <n v="98.3"/>
    <n v="11.785"/>
    <x v="12"/>
  </r>
  <r>
    <d v="2020-11-01T00:00:00"/>
    <x v="21"/>
    <x v="20"/>
    <s v=".."/>
    <s v=".."/>
    <s v=".."/>
    <s v=".."/>
    <n v="481.94600000000003"/>
    <n v="0"/>
    <x v="12"/>
  </r>
  <r>
    <d v="2020-11-01T00:00:00"/>
    <x v="21"/>
    <x v="14"/>
    <s v=".."/>
    <s v=".."/>
    <s v=".."/>
    <s v=".."/>
    <n v="0.17399999999999999"/>
    <n v="0"/>
    <x v="12"/>
  </r>
  <r>
    <d v="2020-11-01T00:00:00"/>
    <x v="21"/>
    <x v="1"/>
    <s v=".."/>
    <n v="36.325000000000003"/>
    <n v="0"/>
    <s v=".."/>
    <n v="121.526"/>
    <n v="0.42699999999999999"/>
    <x v="12"/>
  </r>
  <r>
    <d v="2020-11-01T00:00:00"/>
    <x v="21"/>
    <x v="16"/>
    <s v=".."/>
    <n v="782.33399999999995"/>
    <n v="2.48"/>
    <s v=".."/>
    <n v="481.46"/>
    <n v="0"/>
    <x v="12"/>
  </r>
  <r>
    <d v="2020-11-01T00:00:00"/>
    <x v="21"/>
    <x v="17"/>
    <s v=".."/>
    <n v="36.140999999999998"/>
    <n v="0"/>
    <s v=".."/>
    <n v="275.85899999999998"/>
    <n v="0"/>
    <x v="12"/>
  </r>
  <r>
    <d v="2020-11-01T00:00:00"/>
    <x v="21"/>
    <x v="23"/>
    <n v="2059"/>
    <n v="3328.9380000000001"/>
    <n v="124.28700000000001"/>
    <n v="5414"/>
    <n v="1419.86"/>
    <n v="118.985"/>
    <x v="12"/>
  </r>
  <r>
    <d v="2020-11-01T00:00:00"/>
    <x v="22"/>
    <x v="23"/>
    <n v="758"/>
    <n v="528.88199999999995"/>
    <n v="37.493000000000002"/>
    <n v="835"/>
    <n v="898.875"/>
    <n v="83.328000000000003"/>
    <x v="12"/>
  </r>
  <r>
    <d v="2020-11-01T00:00:00"/>
    <x v="23"/>
    <x v="21"/>
    <n v="65"/>
    <n v="562.33900000000006"/>
    <n v="0"/>
    <n v="147"/>
    <n v="697.45600000000002"/>
    <n v="0"/>
    <x v="12"/>
  </r>
  <r>
    <d v="2020-11-01T00:00:00"/>
    <x v="24"/>
    <x v="4"/>
    <s v=".."/>
    <s v=".."/>
    <s v=".."/>
    <n v="0"/>
    <n v="3401.2719999999999"/>
    <n v="0"/>
    <x v="12"/>
  </r>
  <r>
    <d v="2020-11-01T00:00:00"/>
    <x v="24"/>
    <x v="24"/>
    <s v=".."/>
    <s v=".."/>
    <s v=".."/>
    <n v="0"/>
    <n v="20.527000000000001"/>
    <n v="0"/>
    <x v="12"/>
  </r>
  <r>
    <d v="2020-11-01T00:00:00"/>
    <x v="24"/>
    <x v="16"/>
    <n v="0"/>
    <n v="533.67600000000004"/>
    <n v="0"/>
    <n v="0"/>
    <n v="196.33500000000001"/>
    <n v="0"/>
    <x v="12"/>
  </r>
  <r>
    <d v="2020-11-01T00:00:00"/>
    <x v="24"/>
    <x v="8"/>
    <n v="0"/>
    <n v="4115.7060000000001"/>
    <n v="0"/>
    <s v=".."/>
    <s v=".."/>
    <s v=".."/>
    <x v="12"/>
  </r>
  <r>
    <d v="2020-11-01T00:00:00"/>
    <x v="59"/>
    <x v="10"/>
    <n v="287"/>
    <n v="267.78699999999998"/>
    <n v="1.502"/>
    <n v="134"/>
    <n v="180.90899999999999"/>
    <n v="10.888"/>
    <x v="12"/>
  </r>
  <r>
    <d v="2020-11-01T00:00:00"/>
    <x v="25"/>
    <x v="14"/>
    <n v="435"/>
    <n v="232.20699999999999"/>
    <n v="61.850999999999999"/>
    <n v="663"/>
    <n v="192.78200000000001"/>
    <n v="0"/>
    <x v="12"/>
  </r>
  <r>
    <d v="2020-11-01T00:00:00"/>
    <x v="60"/>
    <x v="4"/>
    <s v=".."/>
    <n v="94.468000000000004"/>
    <n v="0"/>
    <s v=".."/>
    <n v="55.085000000000001"/>
    <n v="0"/>
    <x v="12"/>
  </r>
  <r>
    <d v="2020-11-01T00:00:00"/>
    <x v="75"/>
    <x v="20"/>
    <s v=".."/>
    <n v="364.26600000000002"/>
    <n v="0"/>
    <s v=".."/>
    <n v="112.711"/>
    <n v="0"/>
    <x v="12"/>
  </r>
  <r>
    <d v="2020-11-01T00:00:00"/>
    <x v="58"/>
    <x v="25"/>
    <n v="509"/>
    <n v="266.88099999999997"/>
    <n v="102.06699999999999"/>
    <n v="326"/>
    <n v="636.87900000000002"/>
    <n v="8.2940000000000005"/>
    <x v="12"/>
  </r>
  <r>
    <d v="2020-11-01T00:00:00"/>
    <x v="28"/>
    <x v="1"/>
    <n v="577"/>
    <n v="0"/>
    <n v="0"/>
    <n v="189"/>
    <n v="1.349"/>
    <n v="12.183999999999999"/>
    <x v="12"/>
  </r>
  <r>
    <d v="2020-11-01T00:00:00"/>
    <x v="89"/>
    <x v="20"/>
    <s v=".."/>
    <s v=".."/>
    <s v=".."/>
    <s v=".."/>
    <n v="189.785"/>
    <n v="0"/>
    <x v="12"/>
  </r>
  <r>
    <d v="2020-11-01T00:00:00"/>
    <x v="89"/>
    <x v="16"/>
    <s v=".."/>
    <s v=".."/>
    <s v=".."/>
    <s v=".."/>
    <n v="918.78899999999999"/>
    <n v="0"/>
    <x v="12"/>
  </r>
  <r>
    <d v="2020-11-01T00:00:00"/>
    <x v="89"/>
    <x v="8"/>
    <s v=".."/>
    <n v="1502.924"/>
    <n v="0"/>
    <s v=".."/>
    <n v="0"/>
    <n v="0"/>
    <x v="12"/>
  </r>
  <r>
    <d v="2020-11-01T00:00:00"/>
    <x v="29"/>
    <x v="15"/>
    <n v="33"/>
    <n v="6.37"/>
    <n v="2.7E-2"/>
    <n v="63"/>
    <n v="9.6229999999999993"/>
    <n v="0"/>
    <x v="12"/>
  </r>
  <r>
    <d v="2020-11-01T00:00:00"/>
    <x v="31"/>
    <x v="14"/>
    <s v=".."/>
    <s v=".."/>
    <s v=".."/>
    <n v="0"/>
    <n v="51.11"/>
    <n v="0"/>
    <x v="12"/>
  </r>
  <r>
    <d v="2020-11-01T00:00:00"/>
    <x v="31"/>
    <x v="38"/>
    <s v=".."/>
    <s v=".."/>
    <s v=".."/>
    <n v="0"/>
    <n v="10.45"/>
    <n v="0"/>
    <x v="12"/>
  </r>
  <r>
    <d v="2020-11-01T00:00:00"/>
    <x v="31"/>
    <x v="13"/>
    <n v="348"/>
    <n v="1331.296"/>
    <n v="17.931000000000001"/>
    <n v="585"/>
    <n v="1094.934"/>
    <n v="0"/>
    <x v="12"/>
  </r>
  <r>
    <d v="2020-11-01T00:00:00"/>
    <x v="71"/>
    <x v="13"/>
    <n v="30"/>
    <n v="0.70699999999999996"/>
    <n v="0"/>
    <n v="168"/>
    <n v="4.5599999999999996"/>
    <n v="0"/>
    <x v="12"/>
  </r>
  <r>
    <d v="2020-11-01T00:00:00"/>
    <x v="66"/>
    <x v="28"/>
    <n v="40"/>
    <n v="6.8440000000000003"/>
    <n v="0.13600000000000001"/>
    <n v="40"/>
    <n v="38.530999999999999"/>
    <n v="5.3999999999999999E-2"/>
    <x v="12"/>
  </r>
  <r>
    <d v="2020-11-01T00:00:00"/>
    <x v="66"/>
    <x v="29"/>
    <s v=".."/>
    <s v=".."/>
    <s v=".."/>
    <s v=".."/>
    <n v="61.043999999999997"/>
    <n v="0"/>
    <x v="12"/>
  </r>
  <r>
    <d v="2020-11-01T00:00:00"/>
    <x v="34"/>
    <x v="9"/>
    <s v=".."/>
    <s v=".."/>
    <s v=".."/>
    <s v=".."/>
    <n v="29.616"/>
    <n v="0"/>
    <x v="12"/>
  </r>
  <r>
    <d v="2020-11-01T00:00:00"/>
    <x v="35"/>
    <x v="24"/>
    <n v="58"/>
    <n v="50.368000000000002"/>
    <n v="0"/>
    <n v="107"/>
    <n v="22.888000000000002"/>
    <n v="0"/>
    <x v="12"/>
  </r>
  <r>
    <d v="2020-11-01T00:00:00"/>
    <x v="64"/>
    <x v="22"/>
    <s v=".."/>
    <n v="855.25800000000004"/>
    <n v="0"/>
    <s v=".."/>
    <s v=".."/>
    <s v=".."/>
    <x v="12"/>
  </r>
  <r>
    <d v="2020-11-01T00:00:00"/>
    <x v="64"/>
    <x v="25"/>
    <s v=".."/>
    <n v="832.245"/>
    <n v="0"/>
    <s v=".."/>
    <n v="518.88199999999995"/>
    <n v="10.537000000000001"/>
    <x v="12"/>
  </r>
  <r>
    <d v="2020-11-01T00:00:00"/>
    <x v="64"/>
    <x v="15"/>
    <s v=".."/>
    <s v=".."/>
    <s v=".."/>
    <s v=".."/>
    <n v="394.67399999999998"/>
    <n v="0"/>
    <x v="12"/>
  </r>
  <r>
    <d v="2020-11-01T00:00:00"/>
    <x v="64"/>
    <x v="1"/>
    <s v=".."/>
    <s v=".."/>
    <s v=".."/>
    <s v=".."/>
    <n v="141.351"/>
    <n v="0"/>
    <x v="12"/>
  </r>
  <r>
    <d v="2020-11-01T00:00:00"/>
    <x v="36"/>
    <x v="4"/>
    <s v=".."/>
    <n v="430.92899999999997"/>
    <n v="18.053999999999998"/>
    <s v=".."/>
    <n v="840.32299999999998"/>
    <n v="30.584"/>
    <x v="12"/>
  </r>
  <r>
    <d v="2020-11-01T00:00:00"/>
    <x v="36"/>
    <x v="20"/>
    <s v=".."/>
    <n v="892.78499999999997"/>
    <n v="44.856999999999999"/>
    <s v=".."/>
    <n v="553.35400000000004"/>
    <n v="39.514000000000003"/>
    <x v="12"/>
  </r>
  <r>
    <d v="2020-11-01T00:00:00"/>
    <x v="36"/>
    <x v="25"/>
    <s v=".."/>
    <n v="122.431"/>
    <n v="0.45900000000000002"/>
    <s v=".."/>
    <n v="156.16800000000001"/>
    <n v="17.975999999999999"/>
    <x v="12"/>
  </r>
  <r>
    <d v="2020-11-01T00:00:00"/>
    <x v="36"/>
    <x v="15"/>
    <s v=".."/>
    <n v="0"/>
    <n v="0"/>
    <s v=".."/>
    <n v="0"/>
    <n v="0"/>
    <x v="12"/>
  </r>
  <r>
    <d v="2020-11-01T00:00:00"/>
    <x v="36"/>
    <x v="1"/>
    <n v="589"/>
    <n v="463.21199999999999"/>
    <n v="0.97499999999999998"/>
    <n v="135"/>
    <n v="687.77599999999995"/>
    <n v="167.654"/>
    <x v="12"/>
  </r>
  <r>
    <d v="2020-11-01T00:00:00"/>
    <x v="36"/>
    <x v="16"/>
    <s v=".."/>
    <n v="115.123"/>
    <n v="0"/>
    <s v=".."/>
    <n v="156.691"/>
    <n v="5.4329999999999998"/>
    <x v="12"/>
  </r>
  <r>
    <d v="2020-11-01T00:00:00"/>
    <x v="36"/>
    <x v="17"/>
    <s v=".."/>
    <s v=".."/>
    <s v=".."/>
    <s v=".."/>
    <n v="154.01599999999999"/>
    <n v="10.361000000000001"/>
    <x v="12"/>
  </r>
  <r>
    <d v="2020-11-01T00:00:00"/>
    <x v="36"/>
    <x v="8"/>
    <s v=".."/>
    <n v="1642.049"/>
    <n v="16.053000000000001"/>
    <s v=".."/>
    <n v="29.126000000000001"/>
    <n v="0"/>
    <x v="12"/>
  </r>
  <r>
    <d v="2020-11-01T00:00:00"/>
    <x v="55"/>
    <x v="13"/>
    <s v=".."/>
    <n v="0"/>
    <n v="0"/>
    <s v=".."/>
    <s v=".."/>
    <s v=".."/>
    <x v="12"/>
  </r>
  <r>
    <d v="2020-11-01T00:00:00"/>
    <x v="55"/>
    <x v="1"/>
    <s v=".."/>
    <n v="108.23"/>
    <n v="0"/>
    <s v=".."/>
    <n v="223.68799999999999"/>
    <n v="0"/>
    <x v="12"/>
  </r>
  <r>
    <d v="2020-11-01T00:00:00"/>
    <x v="55"/>
    <x v="35"/>
    <n v="3438"/>
    <n v="2474.6010000000001"/>
    <n v="173.86600000000001"/>
    <n v="5202"/>
    <n v="3817.7860000000001"/>
    <n v="75.450999999999993"/>
    <x v="12"/>
  </r>
  <r>
    <d v="2020-11-01T00:00:00"/>
    <x v="55"/>
    <x v="16"/>
    <s v=".."/>
    <n v="0"/>
    <n v="0"/>
    <s v=".."/>
    <s v=".."/>
    <s v=".."/>
    <x v="12"/>
  </r>
  <r>
    <d v="2020-11-01T00:00:00"/>
    <x v="55"/>
    <x v="26"/>
    <s v=".."/>
    <s v=".."/>
    <s v=".."/>
    <s v=".."/>
    <n v="0"/>
    <n v="0"/>
    <x v="12"/>
  </r>
  <r>
    <d v="2020-11-01T00:00:00"/>
    <x v="37"/>
    <x v="32"/>
    <s v=".."/>
    <n v="95.427999999999997"/>
    <n v="0.11799999999999999"/>
    <n v="18"/>
    <n v="130.78100000000001"/>
    <n v="0"/>
    <x v="12"/>
  </r>
  <r>
    <d v="2020-11-01T00:00:00"/>
    <x v="81"/>
    <x v="16"/>
    <n v="537"/>
    <n v="746.70899999999995"/>
    <n v="0"/>
    <n v="661"/>
    <n v="335.642"/>
    <n v="0"/>
    <x v="12"/>
  </r>
  <r>
    <d v="2020-11-01T00:00:00"/>
    <x v="62"/>
    <x v="16"/>
    <n v="63"/>
    <n v="0.309"/>
    <n v="0"/>
    <n v="4"/>
    <n v="0.99099999999999999"/>
    <n v="0"/>
    <x v="12"/>
  </r>
  <r>
    <d v="2020-11-01T00:00:00"/>
    <x v="38"/>
    <x v="1"/>
    <s v=".."/>
    <n v="256.09500000000003"/>
    <n v="0"/>
    <s v=".."/>
    <n v="706.48800000000006"/>
    <n v="0"/>
    <x v="12"/>
  </r>
  <r>
    <d v="2020-11-01T00:00:00"/>
    <x v="38"/>
    <x v="16"/>
    <n v="4220"/>
    <n v="5246.6639999999998"/>
    <n v="46.981999999999999"/>
    <n v="3900"/>
    <n v="3072.1030000000001"/>
    <n v="0"/>
    <x v="12"/>
  </r>
  <r>
    <d v="2020-11-01T00:00:00"/>
    <x v="40"/>
    <x v="29"/>
    <n v="72"/>
    <n v="4.3840000000000003"/>
    <n v="0"/>
    <n v="22"/>
    <n v="24.706"/>
    <n v="0"/>
    <x v="12"/>
  </r>
  <r>
    <d v="2020-11-01T00:00:00"/>
    <x v="82"/>
    <x v="47"/>
    <n v="141"/>
    <n v="111.468"/>
    <n v="0"/>
    <n v="1132"/>
    <n v="27.568000000000001"/>
    <n v="0"/>
    <x v="12"/>
  </r>
  <r>
    <d v="2020-11-01T00:00:00"/>
    <x v="42"/>
    <x v="1"/>
    <s v=".."/>
    <n v="1257.6969999999999"/>
    <n v="0"/>
    <s v=".."/>
    <n v="1081.377"/>
    <n v="0"/>
    <x v="12"/>
  </r>
  <r>
    <d v="2020-11-01T00:00:00"/>
    <x v="43"/>
    <x v="17"/>
    <n v="181"/>
    <n v="96.77"/>
    <n v="5.4349999999999996"/>
    <n v="558"/>
    <n v="117.378"/>
    <n v="0"/>
    <x v="12"/>
  </r>
  <r>
    <d v="2020-11-01T00:00:00"/>
    <x v="45"/>
    <x v="1"/>
    <n v="0"/>
    <n v="245.78299999999999"/>
    <n v="14.733000000000001"/>
    <n v="0"/>
    <n v="132.149"/>
    <n v="91.430999999999997"/>
    <x v="12"/>
  </r>
  <r>
    <d v="2020-11-01T00:00:00"/>
    <x v="45"/>
    <x v="8"/>
    <n v="1546"/>
    <n v="985.6"/>
    <n v="97.078999999999994"/>
    <n v="1799"/>
    <n v="1334.345"/>
    <n v="155.47499999999999"/>
    <x v="12"/>
  </r>
  <r>
    <d v="2020-11-01T00:00:00"/>
    <x v="46"/>
    <x v="4"/>
    <s v=".."/>
    <s v=".."/>
    <s v=".."/>
    <s v=".."/>
    <n v="13.246"/>
    <n v="0"/>
    <x v="12"/>
  </r>
  <r>
    <d v="2020-11-01T00:00:00"/>
    <x v="46"/>
    <x v="15"/>
    <s v=".."/>
    <s v=".."/>
    <s v=".."/>
    <s v=".."/>
    <n v="254.76400000000001"/>
    <n v="0"/>
    <x v="12"/>
  </r>
  <r>
    <d v="2020-11-01T00:00:00"/>
    <x v="46"/>
    <x v="16"/>
    <s v=".."/>
    <s v=".."/>
    <s v=".."/>
    <s v=".."/>
    <n v="28.911000000000001"/>
    <n v="0"/>
    <x v="12"/>
  </r>
  <r>
    <d v="2020-11-01T00:00:00"/>
    <x v="46"/>
    <x v="8"/>
    <s v=".."/>
    <n v="1484.4280000000001"/>
    <n v="0"/>
    <s v=".."/>
    <s v=".."/>
    <s v=".."/>
    <x v="12"/>
  </r>
  <r>
    <d v="2020-11-01T00:00:00"/>
    <x v="47"/>
    <x v="26"/>
    <n v="248"/>
    <n v="437.077"/>
    <n v="0"/>
    <n v="691"/>
    <n v="534.21500000000003"/>
    <n v="8.7899999999999991"/>
    <x v="12"/>
  </r>
  <r>
    <d v="2020-11-01T00:00:00"/>
    <x v="72"/>
    <x v="4"/>
    <n v="272"/>
    <n v="144.1"/>
    <n v="6.6"/>
    <n v="2450"/>
    <n v="118.20699999999999"/>
    <n v="0"/>
    <x v="12"/>
  </r>
  <r>
    <d v="2020-12-01T00:00:00"/>
    <x v="65"/>
    <x v="2"/>
    <n v="70"/>
    <n v="2.1930000000000001"/>
    <n v="1.1259999999999999"/>
    <n v="95"/>
    <n v="94.703000000000003"/>
    <n v="4.0999999999999996"/>
    <x v="12"/>
  </r>
  <r>
    <d v="2020-12-01T00:00:00"/>
    <x v="2"/>
    <x v="3"/>
    <s v=".."/>
    <n v="219.37100000000001"/>
    <n v="54.786999999999999"/>
    <s v=".."/>
    <n v="36.835999999999999"/>
    <n v="0"/>
    <x v="12"/>
  </r>
  <r>
    <d v="2020-12-01T00:00:00"/>
    <x v="2"/>
    <x v="1"/>
    <s v=".."/>
    <s v=".."/>
    <s v=".."/>
    <s v=".."/>
    <n v="487.178"/>
    <n v="74.108999999999995"/>
    <x v="12"/>
  </r>
  <r>
    <d v="2020-12-01T00:00:00"/>
    <x v="3"/>
    <x v="4"/>
    <s v=".."/>
    <n v="1101.6769999999999"/>
    <n v="26.071000000000002"/>
    <s v=".."/>
    <n v="988.69"/>
    <n v="0"/>
    <x v="12"/>
  </r>
  <r>
    <d v="2020-12-01T00:00:00"/>
    <x v="68"/>
    <x v="30"/>
    <n v="471"/>
    <n v="43.21"/>
    <n v="33.530999999999999"/>
    <n v="823"/>
    <n v="54.609000000000002"/>
    <n v="0"/>
    <x v="12"/>
  </r>
  <r>
    <d v="2020-12-01T00:00:00"/>
    <x v="5"/>
    <x v="1"/>
    <n v="5782"/>
    <n v="1073.2180000000001"/>
    <n v="52.715000000000003"/>
    <n v="3840"/>
    <n v="1419.3389999999999"/>
    <n v="37.299999999999997"/>
    <x v="12"/>
  </r>
  <r>
    <d v="2020-12-01T00:00:00"/>
    <x v="6"/>
    <x v="9"/>
    <n v="1216"/>
    <n v="123.215"/>
    <n v="0"/>
    <n v="643"/>
    <n v="276.34100000000001"/>
    <n v="0"/>
    <x v="12"/>
  </r>
  <r>
    <d v="2020-12-01T00:00:00"/>
    <x v="9"/>
    <x v="12"/>
    <n v="76"/>
    <n v="2.1829999999999998"/>
    <n v="0"/>
    <n v="161"/>
    <n v="2.4780000000000002"/>
    <n v="0"/>
    <x v="12"/>
  </r>
  <r>
    <d v="2020-12-01T00:00:00"/>
    <x v="73"/>
    <x v="25"/>
    <n v="566"/>
    <n v="370.47699999999998"/>
    <n v="7.149"/>
    <n v="650"/>
    <n v="535.12400000000002"/>
    <n v="0"/>
    <x v="12"/>
  </r>
  <r>
    <d v="2020-12-01T00:00:00"/>
    <x v="74"/>
    <x v="8"/>
    <n v="518"/>
    <n v="812.79499999999996"/>
    <n v="70.626000000000005"/>
    <n v="615"/>
    <n v="526.25800000000004"/>
    <n v="72.102999999999994"/>
    <x v="12"/>
  </r>
  <r>
    <d v="2020-12-01T00:00:00"/>
    <x v="13"/>
    <x v="15"/>
    <n v="132"/>
    <n v="37.183"/>
    <n v="0"/>
    <n v="619"/>
    <n v="49.36"/>
    <n v="0"/>
    <x v="12"/>
  </r>
  <r>
    <d v="2020-12-01T00:00:00"/>
    <x v="78"/>
    <x v="4"/>
    <s v=".."/>
    <n v="214.023"/>
    <n v="0"/>
    <s v=".."/>
    <n v="160.45500000000001"/>
    <n v="0"/>
    <x v="12"/>
  </r>
  <r>
    <d v="2020-12-01T00:00:00"/>
    <x v="16"/>
    <x v="20"/>
    <n v="1187"/>
    <n v="3394.1210000000001"/>
    <n v="200.83500000000001"/>
    <n v="1381"/>
    <n v="3404.57"/>
    <n v="0"/>
    <x v="12"/>
  </r>
  <r>
    <d v="2020-12-01T00:00:00"/>
    <x v="16"/>
    <x v="1"/>
    <s v=".."/>
    <s v=".."/>
    <s v=".."/>
    <s v=".."/>
    <n v="98.090999999999994"/>
    <n v="0"/>
    <x v="12"/>
  </r>
  <r>
    <d v="2020-12-01T00:00:00"/>
    <x v="17"/>
    <x v="1"/>
    <s v=".."/>
    <n v="31.202999999999999"/>
    <n v="0"/>
    <s v=".."/>
    <n v="63.334000000000003"/>
    <n v="0"/>
    <x v="12"/>
  </r>
  <r>
    <d v="2020-12-01T00:00:00"/>
    <x v="17"/>
    <x v="21"/>
    <n v="278"/>
    <n v="966.45899999999995"/>
    <n v="72.486999999999995"/>
    <n v="489"/>
    <n v="1981.529"/>
    <n v="1.776"/>
    <x v="12"/>
  </r>
  <r>
    <d v="2020-12-01T00:00:00"/>
    <x v="18"/>
    <x v="4"/>
    <n v="295"/>
    <n v="563.13199999999995"/>
    <n v="15.103"/>
    <n v="2256"/>
    <n v="739.90300000000002"/>
    <n v="0"/>
    <x v="12"/>
  </r>
  <r>
    <d v="2020-12-01T00:00:00"/>
    <x v="19"/>
    <x v="4"/>
    <n v="277"/>
    <n v="1635.5440000000001"/>
    <n v="134.88399999999999"/>
    <n v="4167"/>
    <n v="982.62400000000002"/>
    <n v="0"/>
    <x v="12"/>
  </r>
  <r>
    <d v="2020-12-01T00:00:00"/>
    <x v="53"/>
    <x v="8"/>
    <n v="866"/>
    <n v="315.56900000000002"/>
    <n v="72.174999999999997"/>
    <n v="646"/>
    <n v="435.57499999999999"/>
    <n v="0"/>
    <x v="12"/>
  </r>
  <r>
    <d v="2020-12-01T00:00:00"/>
    <x v="21"/>
    <x v="50"/>
    <s v=".."/>
    <s v=".."/>
    <s v=".."/>
    <s v=".."/>
    <n v="79.548000000000002"/>
    <n v="18.010999999999999"/>
    <x v="12"/>
  </r>
  <r>
    <d v="2020-12-01T00:00:00"/>
    <x v="21"/>
    <x v="20"/>
    <s v=".."/>
    <s v=".."/>
    <s v=".."/>
    <s v=".."/>
    <n v="791.55600000000004"/>
    <n v="0"/>
    <x v="12"/>
  </r>
  <r>
    <d v="2020-12-01T00:00:00"/>
    <x v="21"/>
    <x v="14"/>
    <s v=".."/>
    <s v=".."/>
    <s v=".."/>
    <s v=".."/>
    <n v="0.21199999999999999"/>
    <n v="0"/>
    <x v="12"/>
  </r>
  <r>
    <d v="2020-12-01T00:00:00"/>
    <x v="21"/>
    <x v="1"/>
    <s v=".."/>
    <n v="75.540000000000006"/>
    <n v="0"/>
    <s v=".."/>
    <n v="75.861000000000004"/>
    <n v="0"/>
    <x v="12"/>
  </r>
  <r>
    <d v="2020-12-01T00:00:00"/>
    <x v="21"/>
    <x v="16"/>
    <s v=".."/>
    <n v="642.80499999999995"/>
    <n v="0.47399999999999998"/>
    <s v=".."/>
    <n v="527.95799999999997"/>
    <n v="0"/>
    <x v="12"/>
  </r>
  <r>
    <d v="2020-12-01T00:00:00"/>
    <x v="21"/>
    <x v="17"/>
    <s v=".."/>
    <n v="35.652000000000001"/>
    <n v="0"/>
    <s v=".."/>
    <n v="282.49200000000002"/>
    <n v="0"/>
    <x v="12"/>
  </r>
  <r>
    <d v="2020-12-01T00:00:00"/>
    <x v="21"/>
    <x v="23"/>
    <n v="2316"/>
    <n v="2677.489"/>
    <n v="144.68"/>
    <n v="5677"/>
    <n v="1449.6310000000001"/>
    <n v="116.20699999999999"/>
    <x v="12"/>
  </r>
  <r>
    <d v="2020-12-01T00:00:00"/>
    <x v="22"/>
    <x v="23"/>
    <n v="1239"/>
    <n v="512.30200000000002"/>
    <n v="28.516999999999999"/>
    <n v="1298"/>
    <n v="1071.0440000000001"/>
    <n v="110.72499999999999"/>
    <x v="12"/>
  </r>
  <r>
    <d v="2020-12-01T00:00:00"/>
    <x v="23"/>
    <x v="21"/>
    <n v="37"/>
    <n v="474.11399999999998"/>
    <n v="0"/>
    <n v="106"/>
    <n v="739.88599999999997"/>
    <n v="0"/>
    <x v="12"/>
  </r>
  <r>
    <d v="2020-12-01T00:00:00"/>
    <x v="24"/>
    <x v="4"/>
    <s v=".."/>
    <s v=".."/>
    <s v=".."/>
    <s v=".."/>
    <n v="2680.7570000000001"/>
    <n v="0"/>
    <x v="12"/>
  </r>
  <r>
    <d v="2020-12-01T00:00:00"/>
    <x v="24"/>
    <x v="20"/>
    <s v=".."/>
    <s v=".."/>
    <s v=".."/>
    <s v=".."/>
    <n v="9.9060000000000006"/>
    <n v="0"/>
    <x v="12"/>
  </r>
  <r>
    <d v="2020-12-01T00:00:00"/>
    <x v="24"/>
    <x v="1"/>
    <s v=".."/>
    <n v="0"/>
    <n v="0"/>
    <s v=".."/>
    <s v=".."/>
    <s v=".."/>
    <x v="12"/>
  </r>
  <r>
    <d v="2020-12-01T00:00:00"/>
    <x v="24"/>
    <x v="16"/>
    <s v=".."/>
    <n v="893.59100000000001"/>
    <n v="0"/>
    <s v=".."/>
    <n v="43.064"/>
    <n v="0"/>
    <x v="12"/>
  </r>
  <r>
    <d v="2020-12-01T00:00:00"/>
    <x v="24"/>
    <x v="8"/>
    <s v=".."/>
    <n v="3526.116"/>
    <n v="0"/>
    <s v=".."/>
    <s v=".."/>
    <s v=".."/>
    <x v="12"/>
  </r>
  <r>
    <d v="2020-12-01T00:00:00"/>
    <x v="59"/>
    <x v="10"/>
    <n v="184"/>
    <n v="279.76100000000002"/>
    <n v="3.6779999999999999"/>
    <n v="142"/>
    <n v="188.221"/>
    <n v="20.292999999999999"/>
    <x v="12"/>
  </r>
  <r>
    <d v="2020-12-01T00:00:00"/>
    <x v="25"/>
    <x v="14"/>
    <n v="510"/>
    <n v="278.19900000000001"/>
    <n v="56.161999999999999"/>
    <n v="1030"/>
    <n v="276.68200000000002"/>
    <n v="0"/>
    <x v="12"/>
  </r>
  <r>
    <d v="2020-12-01T00:00:00"/>
    <x v="60"/>
    <x v="4"/>
    <s v=".."/>
    <n v="198.43899999999999"/>
    <n v="0"/>
    <s v=".."/>
    <n v="204.267"/>
    <n v="0"/>
    <x v="12"/>
  </r>
  <r>
    <d v="2020-12-01T00:00:00"/>
    <x v="75"/>
    <x v="20"/>
    <s v=".."/>
    <n v="244.56"/>
    <n v="0"/>
    <s v=".."/>
    <n v="78.516000000000005"/>
    <n v="0"/>
    <x v="12"/>
  </r>
  <r>
    <d v="2020-12-01T00:00:00"/>
    <x v="58"/>
    <x v="25"/>
    <n v="441"/>
    <n v="242.60499999999999"/>
    <n v="122.94"/>
    <n v="637"/>
    <n v="434.82299999999998"/>
    <n v="12.109"/>
    <x v="12"/>
  </r>
  <r>
    <d v="2020-12-01T00:00:00"/>
    <x v="28"/>
    <x v="1"/>
    <n v="801"/>
    <n v="0"/>
    <n v="0"/>
    <n v="259"/>
    <n v="0"/>
    <n v="16.367999999999999"/>
    <x v="12"/>
  </r>
  <r>
    <d v="2020-12-01T00:00:00"/>
    <x v="89"/>
    <x v="48"/>
    <s v=".."/>
    <n v="0"/>
    <n v="0"/>
    <s v=".."/>
    <s v=".."/>
    <s v=".."/>
    <x v="12"/>
  </r>
  <r>
    <d v="2020-12-01T00:00:00"/>
    <x v="89"/>
    <x v="22"/>
    <s v=".."/>
    <n v="0"/>
    <n v="0"/>
    <s v=".."/>
    <s v=".."/>
    <s v=".."/>
    <x v="12"/>
  </r>
  <r>
    <d v="2020-12-01T00:00:00"/>
    <x v="89"/>
    <x v="20"/>
    <s v=".."/>
    <n v="0"/>
    <n v="0"/>
    <s v=".."/>
    <n v="218.96100000000001"/>
    <n v="0"/>
    <x v="12"/>
  </r>
  <r>
    <d v="2020-12-01T00:00:00"/>
    <x v="89"/>
    <x v="16"/>
    <s v=".."/>
    <s v=".."/>
    <s v=".."/>
    <s v=".."/>
    <n v="1104.261"/>
    <n v="0"/>
    <x v="12"/>
  </r>
  <r>
    <d v="2020-12-01T00:00:00"/>
    <x v="89"/>
    <x v="8"/>
    <s v=".."/>
    <n v="1590.671"/>
    <n v="0"/>
    <s v=".."/>
    <n v="0"/>
    <n v="0"/>
    <x v="12"/>
  </r>
  <r>
    <d v="2020-12-01T00:00:00"/>
    <x v="29"/>
    <x v="15"/>
    <n v="61"/>
    <n v="28.69"/>
    <n v="0"/>
    <n v="172"/>
    <n v="5.3659999999999997"/>
    <n v="0"/>
    <x v="12"/>
  </r>
  <r>
    <d v="2020-12-01T00:00:00"/>
    <x v="77"/>
    <x v="27"/>
    <n v="99"/>
    <n v="3.5030000000000001"/>
    <n v="0"/>
    <n v="65"/>
    <n v="6.6070000000000002"/>
    <n v="0"/>
    <x v="12"/>
  </r>
  <r>
    <d v="2020-12-01T00:00:00"/>
    <x v="77"/>
    <x v="1"/>
    <s v=".."/>
    <s v=".."/>
    <s v=".."/>
    <n v="0"/>
    <n v="5.6239999999999997"/>
    <n v="0"/>
    <x v="12"/>
  </r>
  <r>
    <d v="2020-12-01T00:00:00"/>
    <x v="31"/>
    <x v="13"/>
    <n v="255"/>
    <n v="1416.711"/>
    <n v="20.262"/>
    <n v="414"/>
    <n v="1193.902"/>
    <n v="0"/>
    <x v="12"/>
  </r>
  <r>
    <d v="2020-12-01T00:00:00"/>
    <x v="31"/>
    <x v="1"/>
    <s v=".."/>
    <n v="206.71100000000001"/>
    <n v="0"/>
    <s v=".."/>
    <n v="116.66"/>
    <n v="0"/>
    <x v="12"/>
  </r>
  <r>
    <d v="2020-12-01T00:00:00"/>
    <x v="71"/>
    <x v="14"/>
    <s v=".."/>
    <s v=".."/>
    <s v=".."/>
    <s v=".."/>
    <n v="0"/>
    <n v="0"/>
    <x v="12"/>
  </r>
  <r>
    <d v="2020-12-01T00:00:00"/>
    <x v="71"/>
    <x v="13"/>
    <s v=".."/>
    <s v=".."/>
    <s v=".."/>
    <n v="338"/>
    <n v="8.5090000000000003"/>
    <n v="0"/>
    <x v="12"/>
  </r>
  <r>
    <d v="2020-12-01T00:00:00"/>
    <x v="66"/>
    <x v="28"/>
    <n v="62"/>
    <n v="9.4309999999999992"/>
    <n v="8.2000000000000003E-2"/>
    <n v="51"/>
    <n v="136.571"/>
    <n v="0.40500000000000003"/>
    <x v="12"/>
  </r>
  <r>
    <d v="2020-12-01T00:00:00"/>
    <x v="66"/>
    <x v="29"/>
    <s v=".."/>
    <s v=".."/>
    <s v=".."/>
    <s v=".."/>
    <n v="29.846"/>
    <n v="0"/>
    <x v="12"/>
  </r>
  <r>
    <d v="2020-12-01T00:00:00"/>
    <x v="35"/>
    <x v="24"/>
    <n v="246"/>
    <n v="0.84299999999999997"/>
    <n v="9.7260000000000009"/>
    <n v="407"/>
    <n v="22.47"/>
    <n v="0"/>
    <x v="12"/>
  </r>
  <r>
    <d v="2020-12-01T00:00:00"/>
    <x v="64"/>
    <x v="22"/>
    <s v=".."/>
    <n v="792.32500000000005"/>
    <n v="0"/>
    <s v=".."/>
    <s v=".."/>
    <s v=".."/>
    <x v="12"/>
  </r>
  <r>
    <d v="2020-12-01T00:00:00"/>
    <x v="64"/>
    <x v="25"/>
    <s v=".."/>
    <n v="893.34799999999996"/>
    <n v="0"/>
    <s v=".."/>
    <n v="487.44"/>
    <n v="19.088999999999999"/>
    <x v="12"/>
  </r>
  <r>
    <d v="2020-12-01T00:00:00"/>
    <x v="64"/>
    <x v="15"/>
    <s v=".."/>
    <s v=".."/>
    <s v=".."/>
    <s v=".."/>
    <n v="126.21899999999999"/>
    <n v="0"/>
    <x v="12"/>
  </r>
  <r>
    <d v="2020-12-01T00:00:00"/>
    <x v="64"/>
    <x v="1"/>
    <s v=".."/>
    <s v=".."/>
    <s v=".."/>
    <s v=".."/>
    <n v="189.86099999999999"/>
    <n v="0"/>
    <x v="12"/>
  </r>
  <r>
    <d v="2020-12-01T00:00:00"/>
    <x v="36"/>
    <x v="4"/>
    <s v=".."/>
    <n v="542.101"/>
    <n v="71.97"/>
    <s v=".."/>
    <n v="1235.0550000000001"/>
    <n v="40.938000000000002"/>
    <x v="12"/>
  </r>
  <r>
    <d v="2020-12-01T00:00:00"/>
    <x v="36"/>
    <x v="20"/>
    <s v=".."/>
    <n v="665.91700000000003"/>
    <n v="41.997"/>
    <s v=".."/>
    <n v="704.47799999999995"/>
    <n v="43.284999999999997"/>
    <x v="12"/>
  </r>
  <r>
    <d v="2020-12-01T00:00:00"/>
    <x v="36"/>
    <x v="14"/>
    <s v=".."/>
    <s v=".."/>
    <s v=".."/>
    <s v=".."/>
    <n v="117.33499999999999"/>
    <n v="0"/>
    <x v="12"/>
  </r>
  <r>
    <d v="2020-12-01T00:00:00"/>
    <x v="36"/>
    <x v="25"/>
    <s v=".."/>
    <n v="111.786"/>
    <n v="0.55700000000000005"/>
    <s v=".."/>
    <n v="124.78100000000001"/>
    <n v="25.303000000000001"/>
    <x v="12"/>
  </r>
  <r>
    <d v="2020-12-01T00:00:00"/>
    <x v="36"/>
    <x v="15"/>
    <s v=".."/>
    <n v="0"/>
    <n v="0"/>
    <s v=".."/>
    <n v="3.0569999999999999"/>
    <n v="0"/>
    <x v="12"/>
  </r>
  <r>
    <d v="2020-12-01T00:00:00"/>
    <x v="36"/>
    <x v="1"/>
    <n v="685"/>
    <n v="707.63800000000003"/>
    <n v="0.32200000000000001"/>
    <n v="192"/>
    <n v="498.024"/>
    <n v="164.43199999999999"/>
    <x v="12"/>
  </r>
  <r>
    <d v="2020-12-01T00:00:00"/>
    <x v="36"/>
    <x v="16"/>
    <s v=".."/>
    <n v="149.387"/>
    <n v="0"/>
    <s v=".."/>
    <n v="184.68700000000001"/>
    <n v="7.5179999999999998"/>
    <x v="12"/>
  </r>
  <r>
    <d v="2020-12-01T00:00:00"/>
    <x v="36"/>
    <x v="17"/>
    <s v=".."/>
    <s v=".."/>
    <s v=".."/>
    <s v=".."/>
    <n v="87.048000000000002"/>
    <n v="10.981999999999999"/>
    <x v="12"/>
  </r>
  <r>
    <d v="2020-12-01T00:00:00"/>
    <x v="36"/>
    <x v="8"/>
    <s v=".."/>
    <n v="1541.367"/>
    <n v="16.379000000000001"/>
    <s v=".."/>
    <n v="65.159000000000006"/>
    <n v="19.099"/>
    <x v="12"/>
  </r>
  <r>
    <d v="2020-12-01T00:00:00"/>
    <x v="55"/>
    <x v="13"/>
    <s v=".."/>
    <n v="0"/>
    <n v="0"/>
    <s v=".."/>
    <n v="0"/>
    <n v="0"/>
    <x v="12"/>
  </r>
  <r>
    <d v="2020-12-01T00:00:00"/>
    <x v="55"/>
    <x v="1"/>
    <s v=".."/>
    <n v="159.87899999999999"/>
    <n v="7.0460000000000003"/>
    <s v=".."/>
    <n v="271.81900000000002"/>
    <n v="0"/>
    <x v="12"/>
  </r>
  <r>
    <d v="2020-12-01T00:00:00"/>
    <x v="55"/>
    <x v="35"/>
    <n v="4429"/>
    <n v="2324.5340000000001"/>
    <n v="226.702"/>
    <n v="5958"/>
    <n v="3764.2089999999998"/>
    <n v="116.32"/>
    <x v="12"/>
  </r>
  <r>
    <d v="2020-12-01T00:00:00"/>
    <x v="55"/>
    <x v="16"/>
    <s v=".."/>
    <n v="0"/>
    <n v="0"/>
    <s v=".."/>
    <s v=".."/>
    <s v=".."/>
    <x v="12"/>
  </r>
  <r>
    <d v="2020-12-01T00:00:00"/>
    <x v="55"/>
    <x v="26"/>
    <s v=".."/>
    <s v=".."/>
    <s v=".."/>
    <s v=".."/>
    <n v="0"/>
    <n v="0"/>
    <x v="12"/>
  </r>
  <r>
    <d v="2020-12-01T00:00:00"/>
    <x v="37"/>
    <x v="32"/>
    <n v="14"/>
    <n v="70.661000000000001"/>
    <n v="0.11799999999999999"/>
    <n v="29"/>
    <n v="133.28800000000001"/>
    <n v="0"/>
    <x v="12"/>
  </r>
  <r>
    <d v="2020-12-01T00:00:00"/>
    <x v="81"/>
    <x v="16"/>
    <n v="435"/>
    <n v="942.49"/>
    <n v="0"/>
    <n v="385"/>
    <n v="919.65499999999997"/>
    <n v="0"/>
    <x v="12"/>
  </r>
  <r>
    <d v="2020-12-01T00:00:00"/>
    <x v="38"/>
    <x v="1"/>
    <s v=".."/>
    <n v="340.84699999999998"/>
    <n v="0"/>
    <s v=".."/>
    <n v="775.46799999999996"/>
    <n v="0"/>
    <x v="12"/>
  </r>
  <r>
    <d v="2020-12-01T00:00:00"/>
    <x v="38"/>
    <x v="16"/>
    <n v="6236"/>
    <n v="4824.8689999999997"/>
    <n v="44.027000000000001"/>
    <n v="6245"/>
    <n v="3561.2069999999999"/>
    <n v="0"/>
    <x v="12"/>
  </r>
  <r>
    <d v="2020-12-01T00:00:00"/>
    <x v="40"/>
    <x v="29"/>
    <n v="64"/>
    <n v="1.677"/>
    <n v="0"/>
    <n v="59"/>
    <n v="23.998000000000001"/>
    <n v="0"/>
    <x v="12"/>
  </r>
  <r>
    <d v="2020-12-01T00:00:00"/>
    <x v="82"/>
    <x v="47"/>
    <n v="516"/>
    <n v="226.99100000000001"/>
    <n v="0"/>
    <n v="2258"/>
    <n v="163.066"/>
    <n v="0"/>
    <x v="12"/>
  </r>
  <r>
    <d v="2020-12-01T00:00:00"/>
    <x v="42"/>
    <x v="1"/>
    <s v=".."/>
    <n v="1047.7470000000001"/>
    <n v="0"/>
    <s v=".."/>
    <n v="875.76599999999996"/>
    <n v="0"/>
    <x v="12"/>
  </r>
  <r>
    <d v="2020-12-01T00:00:00"/>
    <x v="43"/>
    <x v="17"/>
    <n v="104"/>
    <n v="65.381"/>
    <n v="8.8710000000000004"/>
    <n v="427"/>
    <n v="84.106999999999999"/>
    <n v="0"/>
    <x v="12"/>
  </r>
  <r>
    <d v="2020-12-01T00:00:00"/>
    <x v="45"/>
    <x v="1"/>
    <n v="0"/>
    <n v="118.739"/>
    <n v="39.585000000000001"/>
    <n v="0"/>
    <n v="22.673999999999999"/>
    <n v="98.058999999999997"/>
    <x v="12"/>
  </r>
  <r>
    <d v="2020-12-01T00:00:00"/>
    <x v="45"/>
    <x v="8"/>
    <n v="1454"/>
    <n v="1013.206"/>
    <n v="106.36799999999999"/>
    <n v="1585"/>
    <n v="1295.808"/>
    <n v="246.06100000000001"/>
    <x v="12"/>
  </r>
  <r>
    <d v="2020-12-01T00:00:00"/>
    <x v="46"/>
    <x v="15"/>
    <s v=".."/>
    <s v=".."/>
    <s v=".."/>
    <s v=".."/>
    <n v="212.05699999999999"/>
    <n v="0"/>
    <x v="12"/>
  </r>
  <r>
    <d v="2020-12-01T00:00:00"/>
    <x v="46"/>
    <x v="16"/>
    <s v=".."/>
    <s v=".."/>
    <s v=".."/>
    <s v=".."/>
    <n v="81.33"/>
    <n v="0"/>
    <x v="12"/>
  </r>
  <r>
    <d v="2020-12-01T00:00:00"/>
    <x v="46"/>
    <x v="8"/>
    <s v=".."/>
    <n v="1453.181"/>
    <n v="0"/>
    <s v=".."/>
    <s v=".."/>
    <s v=".."/>
    <x v="12"/>
  </r>
  <r>
    <d v="2020-12-01T00:00:00"/>
    <x v="47"/>
    <x v="26"/>
    <n v="225"/>
    <n v="331.863"/>
    <n v="1.968"/>
    <n v="748"/>
    <n v="347.065"/>
    <n v="4.1890000000000001"/>
    <x v="12"/>
  </r>
  <r>
    <d v="2020-12-01T00:00:00"/>
    <x v="72"/>
    <x v="4"/>
    <n v="188"/>
    <n v="124.4"/>
    <n v="5.0999999999999996"/>
    <n v="2306"/>
    <n v="107"/>
    <n v="0"/>
    <x v="12"/>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3"/>
  </r>
  <r>
    <d v="2021-02-01T00:00:00"/>
    <x v="2"/>
    <x v="3"/>
    <s v=".."/>
    <n v="230.453"/>
    <n v="15.564"/>
    <s v=".."/>
    <s v=".."/>
    <s v=".."/>
    <x v="13"/>
  </r>
  <r>
    <d v="2021-02-01T00:00:00"/>
    <x v="2"/>
    <x v="1"/>
    <s v=".."/>
    <s v=".."/>
    <s v=".."/>
    <s v=".."/>
    <n v="275.37900000000002"/>
    <n v="54.054000000000002"/>
    <x v="13"/>
  </r>
  <r>
    <d v="2021-02-01T00:00:00"/>
    <x v="3"/>
    <x v="4"/>
    <s v=".."/>
    <n v="504.13900000000001"/>
    <n v="17.829000000000001"/>
    <s v=".."/>
    <n v="294.90600000000001"/>
    <n v="0"/>
    <x v="13"/>
  </r>
  <r>
    <d v="2021-02-01T00:00:00"/>
    <x v="68"/>
    <x v="30"/>
    <n v="237"/>
    <n v="6.4260000000000002"/>
    <n v="7.9180000000000001"/>
    <n v="511"/>
    <n v="37.770000000000003"/>
    <n v="8.0000000000000002E-3"/>
    <x v="13"/>
  </r>
  <r>
    <d v="2021-02-01T00:00:00"/>
    <x v="5"/>
    <x v="1"/>
    <n v="4267"/>
    <n v="318.464"/>
    <n v="15.069000000000001"/>
    <n v="2876"/>
    <n v="515.28499999999997"/>
    <n v="1.8049999999999999"/>
    <x v="13"/>
  </r>
  <r>
    <d v="2021-02-01T00:00:00"/>
    <x v="6"/>
    <x v="9"/>
    <n v="642"/>
    <n v="111.226"/>
    <n v="0"/>
    <n v="614"/>
    <n v="236.148"/>
    <n v="0"/>
    <x v="13"/>
  </r>
  <r>
    <d v="2021-02-01T00:00:00"/>
    <x v="9"/>
    <x v="12"/>
    <n v="37"/>
    <n v="0.87"/>
    <n v="0"/>
    <n v="106"/>
    <n v="3.7810000000000001"/>
    <n v="0"/>
    <x v="13"/>
  </r>
  <r>
    <d v="2021-02-01T00:00:00"/>
    <x v="73"/>
    <x v="25"/>
    <n v="443"/>
    <n v="312.89800000000002"/>
    <n v="7.3040000000000003"/>
    <n v="327"/>
    <n v="212.685"/>
    <n v="0"/>
    <x v="13"/>
  </r>
  <r>
    <d v="2021-02-01T00:00:00"/>
    <x v="74"/>
    <x v="8"/>
    <n v="356"/>
    <n v="418.69299999999998"/>
    <n v="55.284999999999997"/>
    <n v="491"/>
    <n v="357.089"/>
    <n v="16.923999999999999"/>
    <x v="13"/>
  </r>
  <r>
    <d v="2021-02-01T00:00:00"/>
    <x v="13"/>
    <x v="15"/>
    <n v="117"/>
    <n v="31.640999999999998"/>
    <n v="0"/>
    <n v="400"/>
    <n v="35.228999999999999"/>
    <n v="0"/>
    <x v="13"/>
  </r>
  <r>
    <d v="2021-02-01T00:00:00"/>
    <x v="16"/>
    <x v="20"/>
    <n v="446"/>
    <n v="1899.518"/>
    <n v="74.866"/>
    <n v="633"/>
    <n v="2083.0740000000001"/>
    <n v="0"/>
    <x v="13"/>
  </r>
  <r>
    <d v="2021-02-01T00:00:00"/>
    <x v="16"/>
    <x v="1"/>
    <s v=".."/>
    <s v=".."/>
    <s v=".."/>
    <s v=".."/>
    <n v="114.304"/>
    <n v="0"/>
    <x v="13"/>
  </r>
  <r>
    <d v="2021-02-01T00:00:00"/>
    <x v="17"/>
    <x v="1"/>
    <s v=".."/>
    <n v="76.769000000000005"/>
    <n v="0"/>
    <s v=".."/>
    <n v="42.999000000000002"/>
    <n v="0"/>
    <x v="13"/>
  </r>
  <r>
    <d v="2021-02-01T00:00:00"/>
    <x v="17"/>
    <x v="21"/>
    <n v="128"/>
    <n v="633.22699999999998"/>
    <n v="39.683"/>
    <n v="257"/>
    <n v="723.60299999999995"/>
    <n v="1.927"/>
    <x v="13"/>
  </r>
  <r>
    <d v="2021-02-01T00:00:00"/>
    <x v="18"/>
    <x v="4"/>
    <n v="180"/>
    <n v="554.83600000000001"/>
    <n v="20.757999999999999"/>
    <n v="1115"/>
    <n v="375.86799999999999"/>
    <n v="0"/>
    <x v="13"/>
  </r>
  <r>
    <d v="2021-02-01T00:00:00"/>
    <x v="19"/>
    <x v="4"/>
    <n v="125"/>
    <n v="726.62099999999998"/>
    <n v="53.585999999999999"/>
    <n v="2887"/>
    <n v="391.577"/>
    <n v="0"/>
    <x v="13"/>
  </r>
  <r>
    <d v="2021-02-01T00:00:00"/>
    <x v="53"/>
    <x v="8"/>
    <n v="463"/>
    <n v="320.59300000000002"/>
    <n v="31.353000000000002"/>
    <n v="618"/>
    <n v="325.62599999999998"/>
    <n v="0"/>
    <x v="13"/>
  </r>
  <r>
    <d v="2021-02-01T00:00:00"/>
    <x v="21"/>
    <x v="20"/>
    <s v=".."/>
    <s v=".."/>
    <s v=".."/>
    <s v=".."/>
    <n v="603.79399999999998"/>
    <n v="0"/>
    <x v="13"/>
  </r>
  <r>
    <d v="2021-02-01T00:00:00"/>
    <x v="21"/>
    <x v="1"/>
    <s v=".."/>
    <n v="11.93"/>
    <n v="0"/>
    <s v=".."/>
    <n v="25.576000000000001"/>
    <n v="0"/>
    <x v="13"/>
  </r>
  <r>
    <d v="2021-02-01T00:00:00"/>
    <x v="21"/>
    <x v="24"/>
    <s v=".."/>
    <s v=".."/>
    <s v=".."/>
    <s v=".."/>
    <n v="2.8000000000000001E-2"/>
    <n v="0"/>
    <x v="13"/>
  </r>
  <r>
    <d v="2021-02-01T00:00:00"/>
    <x v="21"/>
    <x v="16"/>
    <s v=".."/>
    <n v="536.76499999999999"/>
    <n v="1.006"/>
    <s v=".."/>
    <n v="503.84"/>
    <n v="1.77"/>
    <x v="13"/>
  </r>
  <r>
    <d v="2021-02-01T00:00:00"/>
    <x v="21"/>
    <x v="17"/>
    <s v=".."/>
    <n v="20.710999999999999"/>
    <n v="0"/>
    <s v=".."/>
    <n v="334.9"/>
    <n v="0"/>
    <x v="13"/>
  </r>
  <r>
    <d v="2021-02-01T00:00:00"/>
    <x v="21"/>
    <x v="23"/>
    <n v="1438"/>
    <n v="2602.1970000000001"/>
    <n v="36.338000000000001"/>
    <n v="2979"/>
    <n v="934.74800000000005"/>
    <n v="69.965000000000003"/>
    <x v="13"/>
  </r>
  <r>
    <d v="2021-02-01T00:00:00"/>
    <x v="22"/>
    <x v="23"/>
    <n v="759"/>
    <n v="471.35899999999998"/>
    <n v="20.928999999999998"/>
    <n v="781"/>
    <n v="746.28899999999999"/>
    <n v="60.439"/>
    <x v="13"/>
  </r>
  <r>
    <d v="2021-02-01T00:00:00"/>
    <x v="23"/>
    <x v="21"/>
    <s v=".."/>
    <n v="248.869"/>
    <n v="0"/>
    <s v=".."/>
    <n v="357.904"/>
    <n v="0"/>
    <x v="13"/>
  </r>
  <r>
    <d v="2021-02-01T00:00:00"/>
    <x v="24"/>
    <x v="4"/>
    <s v=".."/>
    <s v=".."/>
    <s v=".."/>
    <s v=".."/>
    <n v="1850.8630000000001"/>
    <n v="0"/>
    <x v="13"/>
  </r>
  <r>
    <d v="2021-02-01T00:00:00"/>
    <x v="24"/>
    <x v="20"/>
    <s v=".."/>
    <s v=".."/>
    <s v=".."/>
    <s v=".."/>
    <n v="32.341999999999999"/>
    <n v="0"/>
    <x v="13"/>
  </r>
  <r>
    <d v="2021-02-01T00:00:00"/>
    <x v="24"/>
    <x v="1"/>
    <s v=".."/>
    <n v="90.751000000000005"/>
    <n v="0"/>
    <s v=".."/>
    <s v=".."/>
    <s v=".."/>
    <x v="13"/>
  </r>
  <r>
    <d v="2021-02-01T00:00:00"/>
    <x v="24"/>
    <x v="16"/>
    <s v=".."/>
    <n v="825.697"/>
    <n v="0"/>
    <s v=".."/>
    <n v="86.082999999999998"/>
    <n v="0"/>
    <x v="13"/>
  </r>
  <r>
    <d v="2021-02-01T00:00:00"/>
    <x v="24"/>
    <x v="8"/>
    <s v=".."/>
    <n v="2132.6190000000001"/>
    <n v="0"/>
    <s v=".."/>
    <s v=".."/>
    <s v=".."/>
    <x v="13"/>
  </r>
  <r>
    <d v="2021-02-01T00:00:00"/>
    <x v="59"/>
    <x v="10"/>
    <n v="185"/>
    <n v="214.65299999999999"/>
    <n v="5.5E-2"/>
    <n v="205"/>
    <n v="150.33000000000001"/>
    <n v="8.6929999999999996"/>
    <x v="13"/>
  </r>
  <r>
    <d v="2021-02-01T00:00:00"/>
    <x v="25"/>
    <x v="14"/>
    <n v="469"/>
    <n v="319.67399999999998"/>
    <n v="40.634999999999998"/>
    <n v="651"/>
    <n v="271.45"/>
    <n v="0"/>
    <x v="13"/>
  </r>
  <r>
    <d v="2021-02-01T00:00:00"/>
    <x v="60"/>
    <x v="4"/>
    <s v=".."/>
    <n v="96.503"/>
    <n v="0"/>
    <s v=".."/>
    <n v="39.442"/>
    <n v="0"/>
    <x v="13"/>
  </r>
  <r>
    <d v="2021-02-01T00:00:00"/>
    <x v="75"/>
    <x v="20"/>
    <s v=".."/>
    <n v="202.34899999999999"/>
    <n v="0"/>
    <s v=".."/>
    <n v="121.51"/>
    <n v="0"/>
    <x v="13"/>
  </r>
  <r>
    <d v="2021-02-01T00:00:00"/>
    <x v="58"/>
    <x v="25"/>
    <n v="208"/>
    <n v="199.11500000000001"/>
    <n v="57.640999999999998"/>
    <n v="91"/>
    <n v="353.36099999999999"/>
    <n v="4.2809999999999997"/>
    <x v="13"/>
  </r>
  <r>
    <d v="2021-02-01T00:00:00"/>
    <x v="28"/>
    <x v="1"/>
    <n v="369"/>
    <n v="0"/>
    <n v="0"/>
    <n v="27"/>
    <n v="0"/>
    <n v="7.3940000000000001"/>
    <x v="13"/>
  </r>
  <r>
    <d v="2021-02-01T00:00:00"/>
    <x v="89"/>
    <x v="48"/>
    <s v=".."/>
    <n v="0"/>
    <n v="0"/>
    <s v=".."/>
    <s v=".."/>
    <s v=".."/>
    <x v="13"/>
  </r>
  <r>
    <d v="2021-02-01T00:00:00"/>
    <x v="89"/>
    <x v="20"/>
    <s v=".."/>
    <n v="0"/>
    <n v="0"/>
    <s v=".."/>
    <n v="257.54399999999998"/>
    <n v="0"/>
    <x v="13"/>
  </r>
  <r>
    <d v="2021-02-01T00:00:00"/>
    <x v="89"/>
    <x v="25"/>
    <s v=".."/>
    <n v="0"/>
    <n v="0"/>
    <s v=".."/>
    <n v="0"/>
    <n v="0"/>
    <x v="13"/>
  </r>
  <r>
    <d v="2021-02-01T00:00:00"/>
    <x v="89"/>
    <x v="16"/>
    <s v=".."/>
    <s v=".."/>
    <s v=".."/>
    <s v=".."/>
    <n v="1050.6289999999999"/>
    <n v="0"/>
    <x v="13"/>
  </r>
  <r>
    <d v="2021-02-01T00:00:00"/>
    <x v="89"/>
    <x v="8"/>
    <s v=".."/>
    <n v="1617.5239999999999"/>
    <n v="0"/>
    <s v=".."/>
    <n v="0"/>
    <n v="0"/>
    <x v="13"/>
  </r>
  <r>
    <d v="2021-02-01T00:00:00"/>
    <x v="29"/>
    <x v="15"/>
    <n v="57"/>
    <n v="15.4"/>
    <n v="0"/>
    <n v="145"/>
    <n v="8.1319999999999997"/>
    <n v="0"/>
    <x v="13"/>
  </r>
  <r>
    <d v="2021-02-01T00:00:00"/>
    <x v="77"/>
    <x v="27"/>
    <n v="120"/>
    <n v="4.1340000000000003"/>
    <n v="0"/>
    <n v="18"/>
    <n v="6.3769999999999998"/>
    <n v="0"/>
    <x v="13"/>
  </r>
  <r>
    <d v="2021-02-01T00:00:00"/>
    <x v="77"/>
    <x v="1"/>
    <s v=".."/>
    <s v=".."/>
    <s v=".."/>
    <n v="0"/>
    <n v="4.6539999999999999"/>
    <n v="0"/>
    <x v="13"/>
  </r>
  <r>
    <d v="2021-02-01T00:00:00"/>
    <x v="31"/>
    <x v="32"/>
    <s v=".."/>
    <s v=".."/>
    <s v=".."/>
    <n v="0"/>
    <n v="103.52"/>
    <n v="0"/>
    <x v="13"/>
  </r>
  <r>
    <d v="2021-02-01T00:00:00"/>
    <x v="31"/>
    <x v="13"/>
    <n v="314"/>
    <n v="1164.153"/>
    <n v="17.241"/>
    <n v="277"/>
    <n v="1140.037"/>
    <n v="0.71599999999999997"/>
    <x v="13"/>
  </r>
  <r>
    <d v="2021-02-01T00:00:00"/>
    <x v="31"/>
    <x v="1"/>
    <n v="0"/>
    <n v="234.08199999999999"/>
    <n v="0"/>
    <n v="0"/>
    <n v="118.05800000000001"/>
    <n v="0"/>
    <x v="13"/>
  </r>
  <r>
    <d v="2021-02-01T00:00:00"/>
    <x v="71"/>
    <x v="14"/>
    <s v=".."/>
    <s v=".."/>
    <s v=".."/>
    <s v=".."/>
    <n v="0"/>
    <n v="0"/>
    <x v="13"/>
  </r>
  <r>
    <d v="2021-02-01T00:00:00"/>
    <x v="71"/>
    <x v="13"/>
    <s v=".."/>
    <s v=".."/>
    <s v=".."/>
    <n v="154"/>
    <n v="0"/>
    <n v="0"/>
    <x v="13"/>
  </r>
  <r>
    <d v="2021-02-01T00:00:00"/>
    <x v="66"/>
    <x v="28"/>
    <n v="58"/>
    <n v="9.9580000000000002"/>
    <n v="0"/>
    <n v="99"/>
    <n v="103.581"/>
    <n v="0"/>
    <x v="13"/>
  </r>
  <r>
    <d v="2021-02-01T00:00:00"/>
    <x v="66"/>
    <x v="29"/>
    <s v=".."/>
    <s v=".."/>
    <s v=".."/>
    <s v=".."/>
    <n v="29.617000000000001"/>
    <n v="0"/>
    <x v="13"/>
  </r>
  <r>
    <d v="2021-02-01T00:00:00"/>
    <x v="35"/>
    <x v="24"/>
    <n v="121"/>
    <n v="0.377"/>
    <n v="0"/>
    <n v="81"/>
    <n v="0"/>
    <n v="0"/>
    <x v="13"/>
  </r>
  <r>
    <d v="2021-02-01T00:00:00"/>
    <x v="64"/>
    <x v="22"/>
    <s v=".."/>
    <n v="520.91499999999996"/>
    <n v="0"/>
    <s v=".."/>
    <s v=".."/>
    <s v=".."/>
    <x v="13"/>
  </r>
  <r>
    <d v="2021-02-01T00:00:00"/>
    <x v="64"/>
    <x v="25"/>
    <s v=".."/>
    <n v="713.55600000000004"/>
    <n v="0"/>
    <s v=".."/>
    <n v="455.91899999999998"/>
    <n v="6.29"/>
    <x v="13"/>
  </r>
  <r>
    <d v="2021-02-01T00:00:00"/>
    <x v="64"/>
    <x v="15"/>
    <s v=".."/>
    <s v=".."/>
    <s v=".."/>
    <s v=".."/>
    <n v="184.815"/>
    <n v="0"/>
    <x v="13"/>
  </r>
  <r>
    <d v="2021-02-01T00:00:00"/>
    <x v="64"/>
    <x v="1"/>
    <s v=".."/>
    <s v=".."/>
    <s v=".."/>
    <s v=".."/>
    <n v="146.45699999999999"/>
    <n v="0"/>
    <x v="13"/>
  </r>
  <r>
    <d v="2021-02-01T00:00:00"/>
    <x v="36"/>
    <x v="4"/>
    <s v=".."/>
    <n v="257.69799999999998"/>
    <n v="20.149000000000001"/>
    <s v=".."/>
    <n v="620.14700000000005"/>
    <n v="29.698"/>
    <x v="13"/>
  </r>
  <r>
    <d v="2021-02-01T00:00:00"/>
    <x v="36"/>
    <x v="20"/>
    <s v=".."/>
    <n v="677.60500000000002"/>
    <n v="21.007999999999999"/>
    <s v=".."/>
    <n v="642.59799999999996"/>
    <n v="36.363999999999997"/>
    <x v="13"/>
  </r>
  <r>
    <d v="2021-02-01T00:00:00"/>
    <x v="36"/>
    <x v="25"/>
    <s v=".."/>
    <n v="110.065"/>
    <n v="0.58799999999999997"/>
    <s v=".."/>
    <n v="26.686"/>
    <n v="26.047000000000001"/>
    <x v="13"/>
  </r>
  <r>
    <d v="2021-02-01T00:00:00"/>
    <x v="36"/>
    <x v="15"/>
    <s v=".."/>
    <s v=".."/>
    <s v=".."/>
    <s v=".."/>
    <n v="0"/>
    <n v="0"/>
    <x v="13"/>
  </r>
  <r>
    <d v="2021-02-01T00:00:00"/>
    <x v="36"/>
    <x v="1"/>
    <n v="297"/>
    <n v="732.87900000000002"/>
    <n v="0.627"/>
    <n v="261"/>
    <n v="477.26299999999998"/>
    <n v="89.945999999999998"/>
    <x v="13"/>
  </r>
  <r>
    <d v="2021-02-01T00:00:00"/>
    <x v="36"/>
    <x v="16"/>
    <s v=".."/>
    <n v="135.63399999999999"/>
    <n v="0"/>
    <s v=".."/>
    <n v="130.97"/>
    <n v="4.2789999999999999"/>
    <x v="13"/>
  </r>
  <r>
    <d v="2021-02-01T00:00:00"/>
    <x v="36"/>
    <x v="17"/>
    <s v=".."/>
    <n v="45.8"/>
    <n v="0"/>
    <s v=".."/>
    <n v="99.72"/>
    <n v="10.061"/>
    <x v="13"/>
  </r>
  <r>
    <d v="2021-02-01T00:00:00"/>
    <x v="36"/>
    <x v="8"/>
    <s v=".."/>
    <n v="1515.0830000000001"/>
    <n v="13.178000000000001"/>
    <s v=".."/>
    <n v="69.218999999999994"/>
    <n v="45.456000000000003"/>
    <x v="13"/>
  </r>
  <r>
    <d v="2021-02-01T00:00:00"/>
    <x v="36"/>
    <x v="26"/>
    <s v=".."/>
    <s v=".."/>
    <s v=".."/>
    <s v=".."/>
    <n v="0"/>
    <n v="1.6279999999999999"/>
    <x v="13"/>
  </r>
  <r>
    <d v="2021-02-01T00:00:00"/>
    <x v="55"/>
    <x v="13"/>
    <s v=".."/>
    <n v="0"/>
    <n v="0"/>
    <s v=".."/>
    <s v=".."/>
    <s v=".."/>
    <x v="13"/>
  </r>
  <r>
    <d v="2021-02-01T00:00:00"/>
    <x v="55"/>
    <x v="1"/>
    <s v=".."/>
    <n v="216.29900000000001"/>
    <n v="0"/>
    <s v=".."/>
    <n v="97.027000000000001"/>
    <n v="0"/>
    <x v="13"/>
  </r>
  <r>
    <d v="2021-02-01T00:00:00"/>
    <x v="55"/>
    <x v="35"/>
    <n v="3846"/>
    <n v="2281.2179999999998"/>
    <n v="138.934"/>
    <n v="4531"/>
    <n v="3187.0819999999999"/>
    <n v="63.219000000000001"/>
    <x v="13"/>
  </r>
  <r>
    <d v="2021-02-01T00:00:00"/>
    <x v="55"/>
    <x v="16"/>
    <s v=".."/>
    <n v="0"/>
    <n v="0"/>
    <s v=".."/>
    <s v=".."/>
    <s v=".."/>
    <x v="13"/>
  </r>
  <r>
    <d v="2021-02-01T00:00:00"/>
    <x v="55"/>
    <x v="17"/>
    <s v=".."/>
    <s v=".."/>
    <s v=".."/>
    <s v=".."/>
    <n v="0"/>
    <n v="0"/>
    <x v="13"/>
  </r>
  <r>
    <d v="2021-02-01T00:00:00"/>
    <x v="55"/>
    <x v="26"/>
    <s v=".."/>
    <s v=".."/>
    <s v=".."/>
    <s v=".."/>
    <n v="0"/>
    <n v="0"/>
    <x v="13"/>
  </r>
  <r>
    <d v="2021-02-01T00:00:00"/>
    <x v="37"/>
    <x v="32"/>
    <n v="4"/>
    <n v="54.167000000000002"/>
    <n v="8.5000000000000006E-2"/>
    <n v="18"/>
    <n v="151.208"/>
    <n v="0"/>
    <x v="13"/>
  </r>
  <r>
    <d v="2021-02-01T00:00:00"/>
    <x v="81"/>
    <x v="16"/>
    <n v="168"/>
    <n v="455.096"/>
    <n v="0"/>
    <n v="186"/>
    <n v="614.36500000000001"/>
    <n v="0"/>
    <x v="13"/>
  </r>
  <r>
    <d v="2021-02-01T00:00:00"/>
    <x v="38"/>
    <x v="1"/>
    <s v=".."/>
    <n v="204.20400000000001"/>
    <n v="0"/>
    <s v=".."/>
    <n v="385.916"/>
    <n v="11.978"/>
    <x v="13"/>
  </r>
  <r>
    <d v="2021-02-01T00:00:00"/>
    <x v="38"/>
    <x v="16"/>
    <n v="4431"/>
    <n v="4139.6639999999998"/>
    <n v="35.107999999999997"/>
    <n v="4233"/>
    <n v="3681.2550000000001"/>
    <n v="11.606999999999999"/>
    <x v="13"/>
  </r>
  <r>
    <d v="2021-02-01T00:00:00"/>
    <x v="40"/>
    <x v="29"/>
    <n v="85"/>
    <n v="1.54"/>
    <n v="0"/>
    <n v="54"/>
    <n v="21.318999999999999"/>
    <n v="0"/>
    <x v="13"/>
  </r>
  <r>
    <d v="2021-02-01T00:00:00"/>
    <x v="82"/>
    <x v="16"/>
    <s v=".."/>
    <n v="37.222000000000001"/>
    <n v="0"/>
    <s v=".."/>
    <n v="90.703999999999994"/>
    <n v="0"/>
    <x v="13"/>
  </r>
  <r>
    <d v="2021-02-01T00:00:00"/>
    <x v="82"/>
    <x v="47"/>
    <n v="238"/>
    <n v="231.18700000000001"/>
    <n v="0"/>
    <n v="1629"/>
    <n v="85.863"/>
    <n v="0"/>
    <x v="13"/>
  </r>
  <r>
    <d v="2021-02-01T00:00:00"/>
    <x v="42"/>
    <x v="1"/>
    <s v=".."/>
    <n v="959.20399999999995"/>
    <n v="0"/>
    <s v=".."/>
    <n v="791.47500000000002"/>
    <n v="0"/>
    <x v="13"/>
  </r>
  <r>
    <d v="2021-02-01T00:00:00"/>
    <x v="43"/>
    <x v="17"/>
    <n v="90"/>
    <n v="114.828"/>
    <n v="5.8570000000000002"/>
    <n v="212"/>
    <n v="176.71"/>
    <n v="0"/>
    <x v="13"/>
  </r>
  <r>
    <d v="2021-02-01T00:00:00"/>
    <x v="45"/>
    <x v="1"/>
    <n v="0"/>
    <n v="214.35400000000001"/>
    <n v="0"/>
    <n v="0"/>
    <n v="121.245"/>
    <n v="51.015999999999998"/>
    <x v="13"/>
  </r>
  <r>
    <d v="2021-02-01T00:00:00"/>
    <x v="45"/>
    <x v="8"/>
    <n v="1026"/>
    <n v="899.06700000000001"/>
    <n v="102.539"/>
    <n v="1165"/>
    <n v="1109.8140000000001"/>
    <n v="133.989"/>
    <x v="13"/>
  </r>
  <r>
    <d v="2021-02-01T00:00:00"/>
    <x v="46"/>
    <x v="15"/>
    <s v=".."/>
    <s v=".."/>
    <s v=".."/>
    <s v=".."/>
    <n v="226.86699999999999"/>
    <n v="0"/>
    <x v="13"/>
  </r>
  <r>
    <d v="2021-02-01T00:00:00"/>
    <x v="46"/>
    <x v="16"/>
    <s v=".."/>
    <s v=".."/>
    <s v=".."/>
    <s v=".."/>
    <n v="47.881999999999998"/>
    <n v="0"/>
    <x v="13"/>
  </r>
  <r>
    <d v="2021-02-01T00:00:00"/>
    <x v="46"/>
    <x v="8"/>
    <s v=".."/>
    <n v="1446.5989999999999"/>
    <n v="0"/>
    <s v=".."/>
    <s v=".."/>
    <s v=".."/>
    <x v="13"/>
  </r>
  <r>
    <d v="2021-02-01T00:00:00"/>
    <x v="47"/>
    <x v="26"/>
    <n v="32"/>
    <n v="97.370999999999995"/>
    <n v="0"/>
    <s v=".."/>
    <n v="122.54600000000001"/>
    <n v="0"/>
    <x v="13"/>
  </r>
  <r>
    <d v="2021-02-01T00:00:00"/>
    <x v="72"/>
    <x v="4"/>
    <n v="218"/>
    <n v="83.8"/>
    <n v="1.9"/>
    <n v="871"/>
    <n v="67.400000000000006"/>
    <n v="0"/>
    <x v="13"/>
  </r>
  <r>
    <d v="2021-03-01T00:00:00"/>
    <x v="65"/>
    <x v="2"/>
    <n v="65"/>
    <n v="2.028"/>
    <n v="0.29299999999999998"/>
    <n v="91"/>
    <n v="109.833"/>
    <n v="6.0640000000000001"/>
    <x v="13"/>
  </r>
  <r>
    <d v="2021-03-01T00:00:00"/>
    <x v="2"/>
    <x v="3"/>
    <s v=".."/>
    <n v="253.80699999999999"/>
    <n v="43.783000000000001"/>
    <s v=".."/>
    <n v="0"/>
    <n v="0"/>
    <x v="13"/>
  </r>
  <r>
    <d v="2021-03-01T00:00:00"/>
    <x v="2"/>
    <x v="1"/>
    <s v=".."/>
    <s v=".."/>
    <s v=".."/>
    <s v=".."/>
    <n v="409.75700000000001"/>
    <n v="50.305999999999997"/>
    <x v="13"/>
  </r>
  <r>
    <d v="2021-03-01T00:00:00"/>
    <x v="3"/>
    <x v="4"/>
    <s v=".."/>
    <n v="796.73400000000004"/>
    <n v="26.385999999999999"/>
    <s v=".."/>
    <n v="612.19200000000001"/>
    <n v="0"/>
    <x v="13"/>
  </r>
  <r>
    <d v="2021-03-01T00:00:00"/>
    <x v="68"/>
    <x v="30"/>
    <n v="250"/>
    <n v="12.885999999999999"/>
    <n v="25.353000000000002"/>
    <n v="591"/>
    <n v="32.161000000000001"/>
    <n v="0.03"/>
    <x v="13"/>
  </r>
  <r>
    <d v="2021-03-01T00:00:00"/>
    <x v="5"/>
    <x v="1"/>
    <n v="5463"/>
    <n v="261.13299999999998"/>
    <n v="17.847000000000001"/>
    <n v="2975"/>
    <n v="507.952"/>
    <n v="13.91"/>
    <x v="13"/>
  </r>
  <r>
    <d v="2021-03-01T00:00:00"/>
    <x v="6"/>
    <x v="9"/>
    <n v="1067"/>
    <n v="103.94"/>
    <n v="0"/>
    <n v="367"/>
    <n v="262.61"/>
    <n v="0"/>
    <x v="13"/>
  </r>
  <r>
    <d v="2021-03-01T00:00:00"/>
    <x v="9"/>
    <x v="12"/>
    <n v="54"/>
    <n v="1.9350000000000001"/>
    <n v="0"/>
    <n v="91"/>
    <n v="5.5609999999999999"/>
    <n v="0"/>
    <x v="13"/>
  </r>
  <r>
    <d v="2021-03-01T00:00:00"/>
    <x v="73"/>
    <x v="25"/>
    <n v="474"/>
    <n v="396.63799999999998"/>
    <n v="7.944"/>
    <n v="352"/>
    <n v="389.37799999999999"/>
    <n v="0"/>
    <x v="13"/>
  </r>
  <r>
    <d v="2021-03-01T00:00:00"/>
    <x v="74"/>
    <x v="8"/>
    <n v="452"/>
    <n v="571.12699999999995"/>
    <n v="52.387999999999998"/>
    <n v="700"/>
    <n v="471.99700000000001"/>
    <n v="22.908999999999999"/>
    <x v="13"/>
  </r>
  <r>
    <d v="2021-03-01T00:00:00"/>
    <x v="13"/>
    <x v="15"/>
    <n v="112"/>
    <n v="30.599"/>
    <n v="0"/>
    <n v="261"/>
    <n v="36.048999999999999"/>
    <n v="0"/>
    <x v="13"/>
  </r>
  <r>
    <d v="2021-03-01T00:00:00"/>
    <x v="16"/>
    <x v="20"/>
    <n v="103"/>
    <n v="1509.069"/>
    <n v="152.09899999999999"/>
    <n v="290"/>
    <n v="1628.0450000000001"/>
    <n v="0"/>
    <x v="13"/>
  </r>
  <r>
    <d v="2021-03-01T00:00:00"/>
    <x v="17"/>
    <x v="21"/>
    <n v="221"/>
    <n v="818.94100000000003"/>
    <n v="68.129000000000005"/>
    <n v="289"/>
    <n v="672.49"/>
    <n v="1.5"/>
    <x v="13"/>
  </r>
  <r>
    <d v="2021-03-01T00:00:00"/>
    <x v="18"/>
    <x v="4"/>
    <n v="271"/>
    <n v="863.99199999999996"/>
    <n v="1.0589999999999999"/>
    <n v="1083"/>
    <n v="751.08100000000002"/>
    <n v="0"/>
    <x v="13"/>
  </r>
  <r>
    <d v="2021-03-01T00:00:00"/>
    <x v="19"/>
    <x v="4"/>
    <n v="108"/>
    <n v="1078.1859999999999"/>
    <n v="113.152"/>
    <n v="3232"/>
    <n v="643.70600000000002"/>
    <n v="0"/>
    <x v="13"/>
  </r>
  <r>
    <d v="2021-03-01T00:00:00"/>
    <x v="53"/>
    <x v="8"/>
    <n v="663"/>
    <n v="511.23700000000002"/>
    <n v="41.427"/>
    <n v="752"/>
    <n v="471.01299999999998"/>
    <n v="0"/>
    <x v="13"/>
  </r>
  <r>
    <d v="2021-03-01T00:00:00"/>
    <x v="21"/>
    <x v="20"/>
    <s v=".."/>
    <s v=".."/>
    <s v=".."/>
    <s v=".."/>
    <n v="826.827"/>
    <n v="0"/>
    <x v="13"/>
  </r>
  <r>
    <d v="2021-03-01T00:00:00"/>
    <x v="21"/>
    <x v="1"/>
    <s v=".."/>
    <n v="32.033000000000001"/>
    <n v="0"/>
    <s v=".."/>
    <n v="52.326999999999998"/>
    <n v="0"/>
    <x v="13"/>
  </r>
  <r>
    <d v="2021-03-01T00:00:00"/>
    <x v="21"/>
    <x v="24"/>
    <s v=".."/>
    <s v=".."/>
    <s v=".."/>
    <s v=".."/>
    <n v="105.223"/>
    <n v="0"/>
    <x v="13"/>
  </r>
  <r>
    <d v="2021-03-01T00:00:00"/>
    <x v="21"/>
    <x v="16"/>
    <s v=".."/>
    <n v="873.19399999999996"/>
    <n v="2.4289999999999998"/>
    <s v=".."/>
    <n v="505.53199999999998"/>
    <n v="0"/>
    <x v="13"/>
  </r>
  <r>
    <d v="2021-03-01T00:00:00"/>
    <x v="21"/>
    <x v="17"/>
    <s v=".."/>
    <n v="1.772"/>
    <n v="0"/>
    <s v=".."/>
    <n v="372.411"/>
    <n v="0"/>
    <x v="13"/>
  </r>
  <r>
    <d v="2021-03-01T00:00:00"/>
    <x v="21"/>
    <x v="23"/>
    <n v="1985"/>
    <n v="3212.97"/>
    <n v="40.664000000000001"/>
    <n v="3455"/>
    <n v="1030.2639999999999"/>
    <n v="55.341999999999999"/>
    <x v="13"/>
  </r>
  <r>
    <d v="2021-03-01T00:00:00"/>
    <x v="22"/>
    <x v="23"/>
    <n v="721"/>
    <n v="631.41200000000003"/>
    <n v="14.901999999999999"/>
    <n v="772"/>
    <n v="825.47400000000005"/>
    <n v="75.956000000000003"/>
    <x v="13"/>
  </r>
  <r>
    <d v="2021-03-01T00:00:00"/>
    <x v="23"/>
    <x v="21"/>
    <s v=".."/>
    <n v="417.13400000000001"/>
    <n v="0"/>
    <s v=".."/>
    <n v="489.69200000000001"/>
    <n v="0"/>
    <x v="13"/>
  </r>
  <r>
    <d v="2021-03-01T00:00:00"/>
    <x v="24"/>
    <x v="4"/>
    <s v=".."/>
    <s v=".."/>
    <s v=".."/>
    <s v=".."/>
    <n v="2327.319"/>
    <n v="0"/>
    <x v="13"/>
  </r>
  <r>
    <d v="2021-03-01T00:00:00"/>
    <x v="24"/>
    <x v="20"/>
    <s v=".."/>
    <s v=".."/>
    <s v=".."/>
    <s v=".."/>
    <n v="11.526999999999999"/>
    <n v="0"/>
    <x v="13"/>
  </r>
  <r>
    <d v="2021-03-01T00:00:00"/>
    <x v="24"/>
    <x v="1"/>
    <s v=".."/>
    <n v="88.533000000000001"/>
    <n v="0"/>
    <s v=".."/>
    <s v=".."/>
    <s v=".."/>
    <x v="13"/>
  </r>
  <r>
    <d v="2021-03-01T00:00:00"/>
    <x v="24"/>
    <x v="16"/>
    <s v=".."/>
    <n v="1211.2470000000001"/>
    <n v="0"/>
    <s v=".."/>
    <n v="266.95600000000002"/>
    <n v="0"/>
    <x v="13"/>
  </r>
  <r>
    <d v="2021-03-01T00:00:00"/>
    <x v="24"/>
    <x v="8"/>
    <s v=".."/>
    <n v="2842.77"/>
    <n v="0"/>
    <s v=".."/>
    <n v="7.2969999999999997"/>
    <n v="0"/>
    <x v="13"/>
  </r>
  <r>
    <d v="2021-03-01T00:00:00"/>
    <x v="59"/>
    <x v="10"/>
    <n v="233"/>
    <n v="313.803"/>
    <n v="0.129"/>
    <n v="199"/>
    <n v="173.12100000000001"/>
    <n v="12.919"/>
    <x v="13"/>
  </r>
  <r>
    <d v="2021-03-01T00:00:00"/>
    <x v="25"/>
    <x v="14"/>
    <n v="719"/>
    <n v="453.87200000000001"/>
    <n v="57.731000000000002"/>
    <n v="478"/>
    <n v="223.40299999999999"/>
    <n v="0"/>
    <x v="13"/>
  </r>
  <r>
    <d v="2021-03-01T00:00:00"/>
    <x v="60"/>
    <x v="4"/>
    <s v=".."/>
    <n v="251.86699999999999"/>
    <n v="0"/>
    <s v=".."/>
    <n v="235.79499999999999"/>
    <n v="0"/>
    <x v="13"/>
  </r>
  <r>
    <d v="2021-03-01T00:00:00"/>
    <x v="75"/>
    <x v="20"/>
    <s v=".."/>
    <n v="310.30900000000003"/>
    <n v="0"/>
    <s v=".."/>
    <n v="222.785"/>
    <n v="0"/>
    <x v="13"/>
  </r>
  <r>
    <d v="2021-03-01T00:00:00"/>
    <x v="58"/>
    <x v="25"/>
    <n v="321"/>
    <n v="210.78100000000001"/>
    <n v="93.971999999999994"/>
    <n v="341"/>
    <n v="358.37799999999999"/>
    <n v="4.0540000000000003"/>
    <x v="13"/>
  </r>
  <r>
    <d v="2021-03-01T00:00:00"/>
    <x v="28"/>
    <x v="1"/>
    <n v="314"/>
    <n v="0"/>
    <n v="0"/>
    <n v="48"/>
    <n v="0"/>
    <n v="3.7909999999999999"/>
    <x v="13"/>
  </r>
  <r>
    <d v="2021-03-01T00:00:00"/>
    <x v="89"/>
    <x v="48"/>
    <s v=".."/>
    <n v="0"/>
    <n v="0"/>
    <s v=".."/>
    <s v=".."/>
    <s v=".."/>
    <x v="13"/>
  </r>
  <r>
    <d v="2021-03-01T00:00:00"/>
    <x v="89"/>
    <x v="20"/>
    <s v=".."/>
    <n v="0"/>
    <n v="0"/>
    <s v=".."/>
    <n v="269.74200000000002"/>
    <n v="0"/>
    <x v="13"/>
  </r>
  <r>
    <d v="2021-03-01T00:00:00"/>
    <x v="89"/>
    <x v="25"/>
    <s v=".."/>
    <n v="0"/>
    <n v="0"/>
    <s v=".."/>
    <n v="0"/>
    <n v="0"/>
    <x v="13"/>
  </r>
  <r>
    <d v="2021-03-01T00:00:00"/>
    <x v="89"/>
    <x v="16"/>
    <s v=".."/>
    <n v="253.113"/>
    <n v="0"/>
    <s v=".."/>
    <n v="1001.32"/>
    <n v="0"/>
    <x v="13"/>
  </r>
  <r>
    <d v="2021-03-01T00:00:00"/>
    <x v="89"/>
    <x v="8"/>
    <s v=".."/>
    <n v="1855.835"/>
    <n v="0"/>
    <s v=".."/>
    <n v="0"/>
    <n v="0"/>
    <x v="13"/>
  </r>
  <r>
    <d v="2021-03-01T00:00:00"/>
    <x v="29"/>
    <x v="15"/>
    <n v="71"/>
    <n v="25.751000000000001"/>
    <n v="0"/>
    <n v="114"/>
    <n v="8.4"/>
    <n v="0"/>
    <x v="13"/>
  </r>
  <r>
    <d v="2021-03-01T00:00:00"/>
    <x v="77"/>
    <x v="27"/>
    <s v=".."/>
    <n v="7.077"/>
    <n v="0"/>
    <s v=".."/>
    <s v=".."/>
    <s v=".."/>
    <x v="13"/>
  </r>
  <r>
    <d v="2021-03-01T00:00:00"/>
    <x v="31"/>
    <x v="13"/>
    <n v="368"/>
    <n v="1502.3810000000001"/>
    <n v="23.077999999999999"/>
    <n v="392"/>
    <n v="1189.26"/>
    <n v="0"/>
    <x v="13"/>
  </r>
  <r>
    <d v="2021-03-01T00:00:00"/>
    <x v="31"/>
    <x v="1"/>
    <n v="0"/>
    <n v="242.80099999999999"/>
    <n v="0"/>
    <n v="0"/>
    <n v="120.98699999999999"/>
    <n v="0"/>
    <x v="13"/>
  </r>
  <r>
    <d v="2021-03-01T00:00:00"/>
    <x v="66"/>
    <x v="28"/>
    <n v="48"/>
    <n v="7.8949999999999996"/>
    <n v="0"/>
    <n v="133"/>
    <n v="97.054000000000002"/>
    <n v="0"/>
    <x v="13"/>
  </r>
  <r>
    <d v="2021-03-01T00:00:00"/>
    <x v="66"/>
    <x v="29"/>
    <s v=".."/>
    <s v=".."/>
    <s v=".."/>
    <s v=".."/>
    <n v="43.863"/>
    <n v="0"/>
    <x v="13"/>
  </r>
  <r>
    <d v="2021-03-01T00:00:00"/>
    <x v="35"/>
    <x v="24"/>
    <n v="114"/>
    <n v="5.6000000000000001E-2"/>
    <n v="0"/>
    <n v="50"/>
    <n v="0.17199999999999999"/>
    <n v="0"/>
    <x v="13"/>
  </r>
  <r>
    <d v="2021-03-01T00:00:00"/>
    <x v="64"/>
    <x v="22"/>
    <s v=".."/>
    <n v="637.673"/>
    <n v="0"/>
    <s v=".."/>
    <s v=".."/>
    <s v=".."/>
    <x v="13"/>
  </r>
  <r>
    <d v="2021-03-01T00:00:00"/>
    <x v="64"/>
    <x v="25"/>
    <s v=".."/>
    <n v="946.50199999999995"/>
    <n v="0"/>
    <s v=".."/>
    <n v="636.375"/>
    <n v="8.9120000000000008"/>
    <x v="13"/>
  </r>
  <r>
    <d v="2021-03-01T00:00:00"/>
    <x v="64"/>
    <x v="15"/>
    <s v=".."/>
    <s v=".."/>
    <s v=".."/>
    <s v=".."/>
    <n v="157.62200000000001"/>
    <n v="0"/>
    <x v="13"/>
  </r>
  <r>
    <d v="2021-03-01T00:00:00"/>
    <x v="64"/>
    <x v="1"/>
    <s v=".."/>
    <s v=".."/>
    <s v=".."/>
    <s v=".."/>
    <n v="128.511"/>
    <n v="0"/>
    <x v="13"/>
  </r>
  <r>
    <d v="2021-03-01T00:00:00"/>
    <x v="36"/>
    <x v="32"/>
    <s v=".."/>
    <s v=".."/>
    <s v=".."/>
    <s v=".."/>
    <n v="118.705"/>
    <n v="0"/>
    <x v="13"/>
  </r>
  <r>
    <d v="2021-03-01T00:00:00"/>
    <x v="36"/>
    <x v="4"/>
    <s v=".."/>
    <n v="290.58999999999997"/>
    <n v="18.905000000000001"/>
    <s v=".."/>
    <n v="790.03200000000004"/>
    <n v="28.704999999999998"/>
    <x v="13"/>
  </r>
  <r>
    <d v="2021-03-01T00:00:00"/>
    <x v="36"/>
    <x v="20"/>
    <s v=".."/>
    <n v="966.55899999999997"/>
    <n v="40.573999999999998"/>
    <s v=".."/>
    <n v="692.53700000000003"/>
    <n v="34.954999999999998"/>
    <x v="13"/>
  </r>
  <r>
    <d v="2021-03-01T00:00:00"/>
    <x v="36"/>
    <x v="25"/>
    <s v=".."/>
    <n v="119.717"/>
    <n v="0.33"/>
    <s v=".."/>
    <n v="181.386"/>
    <n v="24.707000000000001"/>
    <x v="13"/>
  </r>
  <r>
    <d v="2021-03-01T00:00:00"/>
    <x v="36"/>
    <x v="15"/>
    <s v=".."/>
    <s v=".."/>
    <s v=".."/>
    <s v=".."/>
    <n v="0"/>
    <n v="0"/>
    <x v="13"/>
  </r>
  <r>
    <d v="2021-03-01T00:00:00"/>
    <x v="36"/>
    <x v="1"/>
    <n v="696"/>
    <n v="473.42200000000003"/>
    <n v="0.752"/>
    <n v="497"/>
    <n v="518.226"/>
    <n v="72.2"/>
    <x v="13"/>
  </r>
  <r>
    <d v="2021-03-01T00:00:00"/>
    <x v="36"/>
    <x v="16"/>
    <s v=".."/>
    <n v="151.12200000000001"/>
    <n v="0"/>
    <s v=".."/>
    <n v="114.46899999999999"/>
    <n v="6.5830000000000002"/>
    <x v="13"/>
  </r>
  <r>
    <d v="2021-03-01T00:00:00"/>
    <x v="36"/>
    <x v="17"/>
    <s v=".."/>
    <n v="41.134"/>
    <n v="0"/>
    <s v=".."/>
    <n v="152.876"/>
    <n v="10.983000000000001"/>
    <x v="13"/>
  </r>
  <r>
    <d v="2021-03-01T00:00:00"/>
    <x v="36"/>
    <x v="8"/>
    <s v=".."/>
    <n v="2134.65"/>
    <n v="18.081"/>
    <s v=".."/>
    <n v="126.143"/>
    <n v="43.741999999999997"/>
    <x v="13"/>
  </r>
  <r>
    <d v="2021-03-01T00:00:00"/>
    <x v="55"/>
    <x v="13"/>
    <s v=".."/>
    <n v="0"/>
    <n v="0"/>
    <s v=".."/>
    <s v=".."/>
    <s v=".."/>
    <x v="13"/>
  </r>
  <r>
    <d v="2021-03-01T00:00:00"/>
    <x v="55"/>
    <x v="1"/>
    <s v=".."/>
    <n v="145.71799999999999"/>
    <n v="0"/>
    <s v=".."/>
    <n v="83.578999999999994"/>
    <n v="0"/>
    <x v="13"/>
  </r>
  <r>
    <d v="2021-03-01T00:00:00"/>
    <x v="55"/>
    <x v="35"/>
    <n v="4662"/>
    <n v="2539.1060000000002"/>
    <n v="183.91900000000001"/>
    <n v="4263"/>
    <n v="3068.1889999999999"/>
    <n v="120.506"/>
    <x v="13"/>
  </r>
  <r>
    <d v="2021-03-01T00:00:00"/>
    <x v="55"/>
    <x v="16"/>
    <s v=".."/>
    <n v="0"/>
    <n v="0"/>
    <s v=".."/>
    <s v=".."/>
    <s v=".."/>
    <x v="13"/>
  </r>
  <r>
    <d v="2021-03-01T00:00:00"/>
    <x v="55"/>
    <x v="26"/>
    <s v=".."/>
    <n v="0"/>
    <n v="0"/>
    <s v=".."/>
    <n v="0"/>
    <n v="0"/>
    <x v="13"/>
  </r>
  <r>
    <d v="2021-03-01T00:00:00"/>
    <x v="37"/>
    <x v="32"/>
    <s v=".."/>
    <n v="83.653000000000006"/>
    <n v="0.217"/>
    <n v="8"/>
    <n v="150.369"/>
    <n v="0"/>
    <x v="13"/>
  </r>
  <r>
    <d v="2021-03-01T00:00:00"/>
    <x v="81"/>
    <x v="16"/>
    <n v="14"/>
    <n v="226.548"/>
    <n v="0"/>
    <n v="32"/>
    <n v="178.53700000000001"/>
    <n v="0"/>
    <x v="13"/>
  </r>
  <r>
    <d v="2021-03-01T00:00:00"/>
    <x v="38"/>
    <x v="1"/>
    <s v=".."/>
    <n v="361.27499999999998"/>
    <n v="0"/>
    <s v=".."/>
    <n v="753.59799999999996"/>
    <n v="18.893999999999998"/>
    <x v="13"/>
  </r>
  <r>
    <d v="2021-03-01T00:00:00"/>
    <x v="38"/>
    <x v="16"/>
    <n v="6559"/>
    <n v="5880.875"/>
    <n v="54.923999999999999"/>
    <n v="4723"/>
    <n v="4023.6590000000001"/>
    <n v="15.74"/>
    <x v="13"/>
  </r>
  <r>
    <d v="2021-03-01T00:00:00"/>
    <x v="40"/>
    <x v="29"/>
    <n v="52"/>
    <n v="2.173"/>
    <n v="0"/>
    <n v="43"/>
    <n v="23.148"/>
    <n v="0"/>
    <x v="13"/>
  </r>
  <r>
    <d v="2021-03-01T00:00:00"/>
    <x v="82"/>
    <x v="16"/>
    <s v=".."/>
    <n v="52.256"/>
    <n v="0"/>
    <s v=".."/>
    <n v="149.64699999999999"/>
    <n v="0"/>
    <x v="13"/>
  </r>
  <r>
    <d v="2021-03-01T00:00:00"/>
    <x v="82"/>
    <x v="47"/>
    <n v="167"/>
    <n v="221.738"/>
    <n v="0"/>
    <n v="1250"/>
    <n v="57.805"/>
    <n v="0"/>
    <x v="13"/>
  </r>
  <r>
    <d v="2021-03-01T00:00:00"/>
    <x v="42"/>
    <x v="1"/>
    <s v=".."/>
    <n v="1132.394"/>
    <n v="0"/>
    <s v=".."/>
    <n v="1008.827"/>
    <n v="0"/>
    <x v="13"/>
  </r>
  <r>
    <d v="2021-03-01T00:00:00"/>
    <x v="43"/>
    <x v="17"/>
    <n v="134"/>
    <n v="179.98599999999999"/>
    <n v="12.863"/>
    <n v="237"/>
    <n v="208.251"/>
    <n v="0"/>
    <x v="13"/>
  </r>
  <r>
    <d v="2021-03-01T00:00:00"/>
    <x v="45"/>
    <x v="1"/>
    <s v=".."/>
    <n v="20.661999999999999"/>
    <n v="0"/>
    <s v=".."/>
    <n v="9.6920000000000002"/>
    <n v="5.907"/>
    <x v="13"/>
  </r>
  <r>
    <d v="2021-03-01T00:00:00"/>
    <x v="45"/>
    <x v="8"/>
    <n v="1138"/>
    <n v="1099.2719999999999"/>
    <n v="123.065"/>
    <n v="1133"/>
    <n v="1235.0989999999999"/>
    <n v="157.85599999999999"/>
    <x v="13"/>
  </r>
  <r>
    <d v="2021-03-01T00:00:00"/>
    <x v="46"/>
    <x v="15"/>
    <s v=".."/>
    <s v=".."/>
    <s v=".."/>
    <s v=".."/>
    <n v="237.82900000000001"/>
    <n v="0"/>
    <x v="13"/>
  </r>
  <r>
    <d v="2021-03-01T00:00:00"/>
    <x v="46"/>
    <x v="16"/>
    <s v=".."/>
    <s v=".."/>
    <s v=".."/>
    <s v=".."/>
    <n v="33.875"/>
    <n v="0"/>
    <x v="13"/>
  </r>
  <r>
    <d v="2021-03-01T00:00:00"/>
    <x v="46"/>
    <x v="8"/>
    <s v=".."/>
    <n v="1704.4939999999999"/>
    <n v="0"/>
    <s v=".."/>
    <s v=".."/>
    <s v=".."/>
    <x v="13"/>
  </r>
  <r>
    <d v="2021-03-01T00:00:00"/>
    <x v="47"/>
    <x v="26"/>
    <n v="283"/>
    <n v="362.70299999999997"/>
    <n v="1.9990000000000001"/>
    <n v="357"/>
    <n v="328.505"/>
    <n v="3.2440000000000002"/>
    <x v="13"/>
  </r>
  <r>
    <d v="2021-03-01T00:00:00"/>
    <x v="72"/>
    <x v="4"/>
    <n v="302"/>
    <n v="179.6"/>
    <n v="3"/>
    <n v="688"/>
    <n v="104.2"/>
    <n v="0"/>
    <x v="13"/>
  </r>
  <r>
    <d v="2021-04-01T00:00:00"/>
    <x v="65"/>
    <x v="2"/>
    <n v="77"/>
    <n v="4.6529999999999996"/>
    <n v="0.64800000000000002"/>
    <n v="67"/>
    <n v="99.025999999999996"/>
    <n v="4.4269999999999996"/>
    <x v="13"/>
  </r>
  <r>
    <d v="2021-04-01T00:00:00"/>
    <x v="2"/>
    <x v="3"/>
    <s v=".."/>
    <n v="268.59899999999999"/>
    <n v="34.720999999999997"/>
    <s v=".."/>
    <n v="18.213999999999999"/>
    <n v="2.8679999999999999"/>
    <x v="13"/>
  </r>
  <r>
    <d v="2021-04-01T00:00:00"/>
    <x v="2"/>
    <x v="1"/>
    <s v=".."/>
    <n v="3.7690000000000001"/>
    <n v="5.1150000000000002"/>
    <s v=".."/>
    <n v="257.73500000000001"/>
    <n v="39.680999999999997"/>
    <x v="13"/>
  </r>
  <r>
    <d v="2021-04-01T00:00:00"/>
    <x v="2"/>
    <x v="8"/>
    <s v=".."/>
    <n v="36.689"/>
    <n v="0"/>
    <s v=".."/>
    <s v=".."/>
    <s v=".."/>
    <x v="13"/>
  </r>
  <r>
    <d v="2021-04-01T00:00:00"/>
    <x v="3"/>
    <x v="4"/>
    <s v=".."/>
    <n v="396.738"/>
    <n v="35.307000000000002"/>
    <s v=".."/>
    <n v="484.81599999999997"/>
    <n v="0"/>
    <x v="13"/>
  </r>
  <r>
    <d v="2021-04-01T00:00:00"/>
    <x v="68"/>
    <x v="30"/>
    <n v="257"/>
    <n v="20.507000000000001"/>
    <n v="30.919"/>
    <n v="133"/>
    <n v="16.158000000000001"/>
    <n v="0"/>
    <x v="13"/>
  </r>
  <r>
    <d v="2021-04-01T00:00:00"/>
    <x v="5"/>
    <x v="1"/>
    <n v="21106"/>
    <n v="1094.2650000000001"/>
    <n v="65.182000000000002"/>
    <n v="23598"/>
    <n v="971.38400000000001"/>
    <n v="12.118"/>
    <x v="13"/>
  </r>
  <r>
    <d v="2021-04-01T00:00:00"/>
    <x v="6"/>
    <x v="9"/>
    <n v="818"/>
    <n v="136.227"/>
    <n v="0"/>
    <n v="191"/>
    <n v="309.31099999999998"/>
    <n v="0"/>
    <x v="13"/>
  </r>
  <r>
    <d v="2021-04-01T00:00:00"/>
    <x v="9"/>
    <x v="12"/>
    <n v="64"/>
    <n v="1.147"/>
    <n v="0"/>
    <n v="164"/>
    <n v="3.371"/>
    <n v="0"/>
    <x v="13"/>
  </r>
  <r>
    <d v="2021-04-01T00:00:00"/>
    <x v="10"/>
    <x v="13"/>
    <s v=".."/>
    <n v="45.024000000000001"/>
    <n v="0"/>
    <s v=".."/>
    <n v="5.8029999999999999"/>
    <n v="0"/>
    <x v="13"/>
  </r>
  <r>
    <d v="2021-04-01T00:00:00"/>
    <x v="73"/>
    <x v="25"/>
    <n v="496"/>
    <n v="369.435"/>
    <n v="10.554"/>
    <n v="434"/>
    <n v="397.97"/>
    <n v="0"/>
    <x v="13"/>
  </r>
  <r>
    <d v="2021-04-01T00:00:00"/>
    <x v="74"/>
    <x v="8"/>
    <n v="737"/>
    <n v="401.45299999999997"/>
    <n v="34.616"/>
    <n v="1016"/>
    <n v="366.34100000000001"/>
    <n v="19.716000000000001"/>
    <x v="13"/>
  </r>
  <r>
    <d v="2021-04-01T00:00:00"/>
    <x v="13"/>
    <x v="15"/>
    <n v="127"/>
    <n v="49.731000000000002"/>
    <n v="0"/>
    <n v="251"/>
    <n v="59.29"/>
    <n v="0"/>
    <x v="13"/>
  </r>
  <r>
    <d v="2021-04-01T00:00:00"/>
    <x v="16"/>
    <x v="20"/>
    <n v="492"/>
    <n v="1397.3579999999999"/>
    <n v="63.302"/>
    <n v="388"/>
    <n v="1131.42"/>
    <n v="0"/>
    <x v="13"/>
  </r>
  <r>
    <d v="2021-04-01T00:00:00"/>
    <x v="17"/>
    <x v="21"/>
    <n v="65"/>
    <n v="833.98400000000004"/>
    <n v="88.378"/>
    <n v="242"/>
    <n v="956.44500000000005"/>
    <n v="1.6910000000000001"/>
    <x v="13"/>
  </r>
  <r>
    <d v="2021-04-01T00:00:00"/>
    <x v="18"/>
    <x v="4"/>
    <n v="267"/>
    <n v="1017.3920000000001"/>
    <n v="3.4670000000000001"/>
    <n v="883"/>
    <n v="847.17100000000005"/>
    <n v="0"/>
    <x v="13"/>
  </r>
  <r>
    <d v="2021-04-01T00:00:00"/>
    <x v="19"/>
    <x v="4"/>
    <n v="178"/>
    <n v="288.69900000000001"/>
    <n v="66.963999999999999"/>
    <n v="2355"/>
    <n v="277.73899999999998"/>
    <n v="0"/>
    <x v="13"/>
  </r>
  <r>
    <d v="2021-04-01T00:00:00"/>
    <x v="53"/>
    <x v="8"/>
    <n v="474"/>
    <n v="372.09500000000003"/>
    <n v="33.058"/>
    <n v="409"/>
    <n v="473.02800000000002"/>
    <n v="0"/>
    <x v="13"/>
  </r>
  <r>
    <d v="2021-04-01T00:00:00"/>
    <x v="21"/>
    <x v="20"/>
    <s v=".."/>
    <s v=".."/>
    <s v=".."/>
    <s v=".."/>
    <n v="425.98700000000002"/>
    <n v="0"/>
    <x v="13"/>
  </r>
  <r>
    <d v="2021-04-01T00:00:00"/>
    <x v="21"/>
    <x v="1"/>
    <s v=".."/>
    <n v="10.528"/>
    <n v="0"/>
    <s v=".."/>
    <n v="32.215000000000003"/>
    <n v="0"/>
    <x v="13"/>
  </r>
  <r>
    <d v="2021-04-01T00:00:00"/>
    <x v="21"/>
    <x v="16"/>
    <s v=".."/>
    <n v="677.95399999999995"/>
    <n v="3.294"/>
    <s v=".."/>
    <n v="489.07600000000002"/>
    <n v="0"/>
    <x v="13"/>
  </r>
  <r>
    <d v="2021-04-01T00:00:00"/>
    <x v="21"/>
    <x v="17"/>
    <s v=".."/>
    <n v="2.5230000000000001"/>
    <n v="0"/>
    <s v=".."/>
    <n v="193.84899999999999"/>
    <n v="0"/>
    <x v="13"/>
  </r>
  <r>
    <d v="2021-04-01T00:00:00"/>
    <x v="21"/>
    <x v="23"/>
    <n v="1767"/>
    <n v="3174.3879999999999"/>
    <n v="34.57"/>
    <n v="3388"/>
    <n v="978.51099999999997"/>
    <n v="60.991"/>
    <x v="13"/>
  </r>
  <r>
    <d v="2021-04-01T00:00:00"/>
    <x v="22"/>
    <x v="23"/>
    <n v="1059"/>
    <n v="569.78300000000002"/>
    <n v="24.177"/>
    <n v="829"/>
    <n v="837.48199999999997"/>
    <n v="68.290999999999997"/>
    <x v="13"/>
  </r>
  <r>
    <d v="2021-04-01T00:00:00"/>
    <x v="23"/>
    <x v="21"/>
    <n v="34"/>
    <n v="604.94200000000001"/>
    <n v="0"/>
    <n v="61"/>
    <n v="409.286"/>
    <n v="0"/>
    <x v="13"/>
  </r>
  <r>
    <d v="2021-04-01T00:00:00"/>
    <x v="24"/>
    <x v="4"/>
    <s v=".."/>
    <s v=".."/>
    <s v=".."/>
    <s v=".."/>
    <n v="1969.1980000000001"/>
    <n v="0"/>
    <x v="13"/>
  </r>
  <r>
    <d v="2021-04-01T00:00:00"/>
    <x v="24"/>
    <x v="20"/>
    <s v=".."/>
    <s v=".."/>
    <s v=".."/>
    <s v=".."/>
    <n v="11.698"/>
    <n v="0"/>
    <x v="13"/>
  </r>
  <r>
    <d v="2021-04-01T00:00:00"/>
    <x v="24"/>
    <x v="1"/>
    <s v=".."/>
    <n v="37.26"/>
    <n v="0"/>
    <s v=".."/>
    <s v=".."/>
    <s v=".."/>
    <x v="13"/>
  </r>
  <r>
    <d v="2021-04-01T00:00:00"/>
    <x v="24"/>
    <x v="16"/>
    <s v=".."/>
    <n v="1166.7809999999999"/>
    <n v="0"/>
    <s v=".."/>
    <n v="112.36799999999999"/>
    <n v="0"/>
    <x v="13"/>
  </r>
  <r>
    <d v="2021-04-01T00:00:00"/>
    <x v="24"/>
    <x v="8"/>
    <s v=".."/>
    <n v="2686.0230000000001"/>
    <n v="0"/>
    <s v=".."/>
    <s v=".."/>
    <s v=".."/>
    <x v="13"/>
  </r>
  <r>
    <d v="2021-04-01T00:00:00"/>
    <x v="59"/>
    <x v="10"/>
    <n v="309"/>
    <n v="265.23599999999999"/>
    <n v="0"/>
    <n v="90"/>
    <n v="182.64500000000001"/>
    <n v="12.47"/>
    <x v="13"/>
  </r>
  <r>
    <d v="2021-04-01T00:00:00"/>
    <x v="25"/>
    <x v="14"/>
    <n v="593"/>
    <n v="209.01499999999999"/>
    <n v="20.311"/>
    <n v="434"/>
    <n v="155.63300000000001"/>
    <n v="0"/>
    <x v="13"/>
  </r>
  <r>
    <d v="2021-04-01T00:00:00"/>
    <x v="60"/>
    <x v="4"/>
    <s v=".."/>
    <n v="295.56599999999997"/>
    <n v="0"/>
    <s v=".."/>
    <n v="191.655"/>
    <n v="0"/>
    <x v="13"/>
  </r>
  <r>
    <d v="2021-04-01T00:00:00"/>
    <x v="75"/>
    <x v="20"/>
    <s v=".."/>
    <n v="431.14800000000002"/>
    <n v="0"/>
    <s v=".."/>
    <n v="140.12899999999999"/>
    <n v="0"/>
    <x v="13"/>
  </r>
  <r>
    <d v="2021-04-01T00:00:00"/>
    <x v="58"/>
    <x v="25"/>
    <n v="293"/>
    <n v="165.01"/>
    <n v="97.444000000000003"/>
    <n v="454"/>
    <n v="440.27300000000002"/>
    <n v="11.051"/>
    <x v="13"/>
  </r>
  <r>
    <d v="2021-04-01T00:00:00"/>
    <x v="28"/>
    <x v="1"/>
    <n v="1717"/>
    <n v="0"/>
    <n v="0"/>
    <n v="2802"/>
    <n v="1.7999999999999999E-2"/>
    <n v="3.3519999999999999"/>
    <x v="13"/>
  </r>
  <r>
    <d v="2021-04-01T00:00:00"/>
    <x v="89"/>
    <x v="48"/>
    <s v=".."/>
    <n v="0"/>
    <n v="0"/>
    <s v=".."/>
    <s v=".."/>
    <s v=".."/>
    <x v="13"/>
  </r>
  <r>
    <d v="2021-04-01T00:00:00"/>
    <x v="89"/>
    <x v="20"/>
    <s v=".."/>
    <n v="0"/>
    <n v="0"/>
    <s v=".."/>
    <n v="129.423"/>
    <n v="0"/>
    <x v="13"/>
  </r>
  <r>
    <d v="2021-04-01T00:00:00"/>
    <x v="89"/>
    <x v="25"/>
    <s v=".."/>
    <n v="0"/>
    <n v="0"/>
    <s v=".."/>
    <n v="0"/>
    <n v="0"/>
    <x v="13"/>
  </r>
  <r>
    <d v="2021-04-01T00:00:00"/>
    <x v="89"/>
    <x v="16"/>
    <s v=".."/>
    <n v="1809.098"/>
    <n v="0"/>
    <s v=".."/>
    <n v="1514.5809999999999"/>
    <n v="0"/>
    <x v="13"/>
  </r>
  <r>
    <d v="2021-04-01T00:00:00"/>
    <x v="89"/>
    <x v="8"/>
    <s v=".."/>
    <n v="1876.2619999999999"/>
    <n v="0"/>
    <s v=".."/>
    <n v="0"/>
    <n v="0"/>
    <x v="13"/>
  </r>
  <r>
    <d v="2021-04-01T00:00:00"/>
    <x v="29"/>
    <x v="15"/>
    <n v="62"/>
    <n v="14.444000000000001"/>
    <n v="0"/>
    <n v="132"/>
    <n v="14.36"/>
    <n v="0"/>
    <x v="13"/>
  </r>
  <r>
    <d v="2021-04-01T00:00:00"/>
    <x v="77"/>
    <x v="27"/>
    <s v=".."/>
    <n v="0.46700000000000003"/>
    <n v="0"/>
    <s v=".."/>
    <s v=".."/>
    <s v=".."/>
    <x v="13"/>
  </r>
  <r>
    <d v="2021-04-01T00:00:00"/>
    <x v="31"/>
    <x v="13"/>
    <n v="450"/>
    <n v="2094.9589999999998"/>
    <n v="48.457999999999998"/>
    <n v="187"/>
    <n v="1121.626"/>
    <n v="0"/>
    <x v="13"/>
  </r>
  <r>
    <d v="2021-04-01T00:00:00"/>
    <x v="31"/>
    <x v="1"/>
    <n v="0"/>
    <n v="138.203"/>
    <n v="0"/>
    <n v="0"/>
    <n v="94.323999999999998"/>
    <n v="0"/>
    <x v="13"/>
  </r>
  <r>
    <d v="2021-04-01T00:00:00"/>
    <x v="31"/>
    <x v="24"/>
    <s v=".."/>
    <s v=".."/>
    <s v=".."/>
    <s v=".."/>
    <n v="56.47"/>
    <n v="0"/>
    <x v="13"/>
  </r>
  <r>
    <d v="2021-04-01T00:00:00"/>
    <x v="66"/>
    <x v="28"/>
    <n v="120"/>
    <n v="15.643000000000001"/>
    <n v="0"/>
    <n v="48"/>
    <n v="136.16999999999999"/>
    <n v="0"/>
    <x v="13"/>
  </r>
  <r>
    <d v="2021-04-01T00:00:00"/>
    <x v="66"/>
    <x v="29"/>
    <s v=".."/>
    <s v=".."/>
    <s v=".."/>
    <s v=".."/>
    <n v="15.034000000000001"/>
    <n v="0"/>
    <x v="13"/>
  </r>
  <r>
    <d v="2021-04-01T00:00:00"/>
    <x v="35"/>
    <x v="24"/>
    <n v="58"/>
    <n v="0.14299999999999999"/>
    <n v="0"/>
    <n v="31"/>
    <n v="0"/>
    <n v="0"/>
    <x v="13"/>
  </r>
  <r>
    <d v="2021-04-01T00:00:00"/>
    <x v="36"/>
    <x v="4"/>
    <s v=".."/>
    <n v="246.39699999999999"/>
    <n v="15.398"/>
    <s v=".."/>
    <n v="765.86400000000003"/>
    <n v="19.370999999999999"/>
    <x v="13"/>
  </r>
  <r>
    <d v="2021-04-01T00:00:00"/>
    <x v="36"/>
    <x v="20"/>
    <s v=".."/>
    <n v="1125.567"/>
    <n v="51.606999999999999"/>
    <s v=".."/>
    <n v="507.17399999999998"/>
    <n v="27.74"/>
    <x v="13"/>
  </r>
  <r>
    <d v="2021-04-01T00:00:00"/>
    <x v="36"/>
    <x v="25"/>
    <s v=".."/>
    <n v="113.318"/>
    <n v="0"/>
    <s v=".."/>
    <n v="177.01400000000001"/>
    <n v="25.048999999999999"/>
    <x v="13"/>
  </r>
  <r>
    <d v="2021-04-01T00:00:00"/>
    <x v="36"/>
    <x v="15"/>
    <s v=".."/>
    <s v=".."/>
    <s v=".."/>
    <s v=".."/>
    <n v="0"/>
    <n v="0"/>
    <x v="13"/>
  </r>
  <r>
    <d v="2021-04-01T00:00:00"/>
    <x v="36"/>
    <x v="1"/>
    <n v="6315"/>
    <n v="532.89400000000001"/>
    <n v="0.188"/>
    <n v="11886"/>
    <n v="833.91700000000003"/>
    <n v="181.684"/>
    <x v="13"/>
  </r>
  <r>
    <d v="2021-04-01T00:00:00"/>
    <x v="36"/>
    <x v="16"/>
    <s v=".."/>
    <n v="140.60499999999999"/>
    <n v="0"/>
    <s v=".."/>
    <n v="108.617"/>
    <n v="5.65"/>
    <x v="13"/>
  </r>
  <r>
    <d v="2021-04-01T00:00:00"/>
    <x v="36"/>
    <x v="17"/>
    <s v=".."/>
    <n v="59.177"/>
    <n v="0"/>
    <s v=".."/>
    <n v="120.593"/>
    <n v="7.4340000000000002"/>
    <x v="13"/>
  </r>
  <r>
    <d v="2021-04-01T00:00:00"/>
    <x v="36"/>
    <x v="8"/>
    <s v=".."/>
    <n v="1846.2660000000001"/>
    <n v="14.664999999999999"/>
    <s v=".."/>
    <n v="58.316000000000003"/>
    <n v="43.707999999999998"/>
    <x v="13"/>
  </r>
  <r>
    <d v="2021-04-01T00:00:00"/>
    <x v="55"/>
    <x v="13"/>
    <s v=".."/>
    <n v="0"/>
    <n v="0"/>
    <s v=".."/>
    <s v=".."/>
    <s v=".."/>
    <x v="13"/>
  </r>
  <r>
    <d v="2021-04-01T00:00:00"/>
    <x v="55"/>
    <x v="1"/>
    <s v=".."/>
    <n v="82.031000000000006"/>
    <n v="0"/>
    <s v=".."/>
    <n v="73.366"/>
    <n v="0"/>
    <x v="13"/>
  </r>
  <r>
    <d v="2021-04-01T00:00:00"/>
    <x v="55"/>
    <x v="35"/>
    <n v="4214"/>
    <n v="2448.2280000000001"/>
    <n v="121.742"/>
    <n v="3660"/>
    <n v="2569.163"/>
    <n v="79.62"/>
    <x v="13"/>
  </r>
  <r>
    <d v="2021-04-01T00:00:00"/>
    <x v="55"/>
    <x v="16"/>
    <s v=".."/>
    <n v="0"/>
    <n v="0"/>
    <s v=".."/>
    <s v=".."/>
    <s v=".."/>
    <x v="13"/>
  </r>
  <r>
    <d v="2021-04-01T00:00:00"/>
    <x v="55"/>
    <x v="26"/>
    <s v=".."/>
    <s v=".."/>
    <s v=".."/>
    <s v=".."/>
    <n v="68.117999999999995"/>
    <n v="0"/>
    <x v="13"/>
  </r>
  <r>
    <d v="2021-04-01T00:00:00"/>
    <x v="37"/>
    <x v="32"/>
    <n v="15"/>
    <n v="82.853999999999999"/>
    <n v="0.13500000000000001"/>
    <n v="13"/>
    <n v="146.374"/>
    <n v="0"/>
    <x v="13"/>
  </r>
  <r>
    <d v="2021-04-01T00:00:00"/>
    <x v="81"/>
    <x v="16"/>
    <n v="310"/>
    <n v="808.12"/>
    <n v="0"/>
    <n v="236"/>
    <n v="892.89099999999996"/>
    <n v="0"/>
    <x v="13"/>
  </r>
  <r>
    <d v="2021-04-01T00:00:00"/>
    <x v="38"/>
    <x v="1"/>
    <s v=".."/>
    <n v="403.56099999999998"/>
    <n v="0"/>
    <s v=".."/>
    <n v="671.55499999999995"/>
    <n v="6.3010000000000002"/>
    <x v="13"/>
  </r>
  <r>
    <d v="2021-04-01T00:00:00"/>
    <x v="38"/>
    <x v="16"/>
    <n v="5626"/>
    <n v="5643.4629999999997"/>
    <n v="56.363999999999997"/>
    <n v="5138"/>
    <n v="3395.4079999999999"/>
    <n v="15.257"/>
    <x v="13"/>
  </r>
  <r>
    <d v="2021-04-01T00:00:00"/>
    <x v="40"/>
    <x v="29"/>
    <n v="142"/>
    <n v="1.734"/>
    <n v="0"/>
    <n v="104"/>
    <n v="27.251999999999999"/>
    <n v="0"/>
    <x v="13"/>
  </r>
  <r>
    <d v="2021-04-01T00:00:00"/>
    <x v="82"/>
    <x v="16"/>
    <s v=".."/>
    <n v="69.085999999999999"/>
    <n v="0"/>
    <s v=".."/>
    <n v="217.02600000000001"/>
    <n v="0"/>
    <x v="13"/>
  </r>
  <r>
    <d v="2021-04-01T00:00:00"/>
    <x v="82"/>
    <x v="47"/>
    <n v="355"/>
    <n v="365.09300000000002"/>
    <n v="0"/>
    <n v="883"/>
    <n v="93.775999999999996"/>
    <n v="0"/>
    <x v="13"/>
  </r>
  <r>
    <d v="2021-04-01T00:00:00"/>
    <x v="42"/>
    <x v="1"/>
    <s v=".."/>
    <n v="723.89099999999996"/>
    <n v="0"/>
    <s v=".."/>
    <n v="924.53399999999999"/>
    <n v="0"/>
    <x v="13"/>
  </r>
  <r>
    <d v="2021-04-01T00:00:00"/>
    <x v="43"/>
    <x v="17"/>
    <n v="155"/>
    <n v="118.197"/>
    <n v="12.701000000000001"/>
    <n v="150"/>
    <n v="102.384"/>
    <n v="0"/>
    <x v="13"/>
  </r>
  <r>
    <d v="2021-04-01T00:00:00"/>
    <x v="45"/>
    <x v="8"/>
    <n v="1094"/>
    <n v="1087.329"/>
    <n v="110.039"/>
    <n v="1135"/>
    <n v="1175.8489999999999"/>
    <n v="173.18700000000001"/>
    <x v="13"/>
  </r>
  <r>
    <d v="2021-04-01T00:00:00"/>
    <x v="46"/>
    <x v="15"/>
    <s v=".."/>
    <s v=".."/>
    <s v=".."/>
    <s v=".."/>
    <n v="363.20299999999997"/>
    <n v="0"/>
    <x v="13"/>
  </r>
  <r>
    <d v="2021-04-01T00:00:00"/>
    <x v="46"/>
    <x v="16"/>
    <s v=".."/>
    <s v=".."/>
    <s v=".."/>
    <s v=".."/>
    <n v="36.215000000000003"/>
    <n v="0"/>
    <x v="13"/>
  </r>
  <r>
    <d v="2021-04-01T00:00:00"/>
    <x v="46"/>
    <x v="8"/>
    <s v=".."/>
    <n v="1736.9770000000001"/>
    <n v="0"/>
    <s v=".."/>
    <s v=".."/>
    <s v=".."/>
    <x v="13"/>
  </r>
  <r>
    <d v="2021-04-01T00:00:00"/>
    <x v="47"/>
    <x v="26"/>
    <n v="211"/>
    <n v="423.98"/>
    <n v="1.0980000000000001"/>
    <s v=".."/>
    <n v="280.10300000000001"/>
    <n v="3.8069999999999999"/>
    <x v="13"/>
  </r>
  <r>
    <d v="2021-04-01T00:00:00"/>
    <x v="72"/>
    <x v="4"/>
    <n v="341"/>
    <n v="189.8"/>
    <n v="4.2"/>
    <n v="748"/>
    <n v="137.51"/>
    <n v="0"/>
    <x v="13"/>
  </r>
  <r>
    <d v="2021-05-01T00:00:00"/>
    <x v="65"/>
    <x v="2"/>
    <n v="82"/>
    <n v="3.8809999999999998"/>
    <n v="0.56599999999999995"/>
    <n v="77"/>
    <n v="116.655"/>
    <n v="3.9119999999999999"/>
    <x v="13"/>
  </r>
  <r>
    <d v="2021-05-01T00:00:00"/>
    <x v="2"/>
    <x v="3"/>
    <s v=".."/>
    <n v="187.12700000000001"/>
    <n v="39.000999999999998"/>
    <s v=".."/>
    <n v="0"/>
    <n v="0"/>
    <x v="13"/>
  </r>
  <r>
    <d v="2021-05-01T00:00:00"/>
    <x v="2"/>
    <x v="1"/>
    <s v=".."/>
    <s v=".."/>
    <s v=".."/>
    <s v=".."/>
    <n v="349.89600000000002"/>
    <n v="47.277000000000001"/>
    <x v="13"/>
  </r>
  <r>
    <d v="2021-05-01T00:00:00"/>
    <x v="3"/>
    <x v="4"/>
    <s v=".."/>
    <n v="361.887"/>
    <n v="20.678000000000001"/>
    <s v=".."/>
    <n v="514.80999999999995"/>
    <n v="0"/>
    <x v="13"/>
  </r>
  <r>
    <d v="2021-05-01T00:00:00"/>
    <x v="5"/>
    <x v="1"/>
    <n v="53990"/>
    <n v="1355.5840000000001"/>
    <n v="64.665000000000006"/>
    <n v="50990"/>
    <n v="1708.184"/>
    <n v="1.9630000000000001"/>
    <x v="13"/>
  </r>
  <r>
    <d v="2021-05-01T00:00:00"/>
    <x v="5"/>
    <x v="8"/>
    <n v="0"/>
    <n v="76.784999999999997"/>
    <n v="0"/>
    <s v=".."/>
    <s v=".."/>
    <s v=".."/>
    <x v="13"/>
  </r>
  <r>
    <d v="2021-05-01T00:00:00"/>
    <x v="6"/>
    <x v="9"/>
    <n v="684"/>
    <n v="141.34800000000001"/>
    <n v="0"/>
    <n v="446"/>
    <n v="278.36900000000003"/>
    <n v="0"/>
    <x v="13"/>
  </r>
  <r>
    <d v="2021-05-01T00:00:00"/>
    <x v="9"/>
    <x v="12"/>
    <n v="255"/>
    <n v="0.51200000000000001"/>
    <n v="0"/>
    <n v="180"/>
    <n v="5.9379999999999997"/>
    <n v="0"/>
    <x v="13"/>
  </r>
  <r>
    <d v="2021-05-01T00:00:00"/>
    <x v="10"/>
    <x v="13"/>
    <n v="28"/>
    <n v="96.206999999999994"/>
    <n v="0"/>
    <n v="6"/>
    <n v="50.767000000000003"/>
    <n v="0"/>
    <x v="13"/>
  </r>
  <r>
    <d v="2021-05-01T00:00:00"/>
    <x v="73"/>
    <x v="25"/>
    <n v="530"/>
    <n v="322.125"/>
    <n v="11.603999999999999"/>
    <n v="332"/>
    <n v="283.75799999999998"/>
    <n v="0"/>
    <x v="13"/>
  </r>
  <r>
    <d v="2021-05-01T00:00:00"/>
    <x v="74"/>
    <x v="8"/>
    <n v="638"/>
    <n v="460.03300000000002"/>
    <n v="31.466999999999999"/>
    <n v="1193"/>
    <n v="405.18900000000002"/>
    <n v="16.878"/>
    <x v="13"/>
  </r>
  <r>
    <d v="2021-05-01T00:00:00"/>
    <x v="13"/>
    <x v="15"/>
    <n v="105"/>
    <n v="40.941000000000003"/>
    <n v="0"/>
    <n v="276"/>
    <n v="84.433999999999997"/>
    <n v="0"/>
    <x v="13"/>
  </r>
  <r>
    <d v="2021-05-01T00:00:00"/>
    <x v="16"/>
    <x v="20"/>
    <n v="689"/>
    <n v="2232.1010000000001"/>
    <n v="76.725999999999999"/>
    <n v="670"/>
    <n v="1238.5360000000001"/>
    <n v="0"/>
    <x v="13"/>
  </r>
  <r>
    <d v="2021-05-01T00:00:00"/>
    <x v="69"/>
    <x v="24"/>
    <s v=".."/>
    <n v="116.074"/>
    <n v="0"/>
    <s v=".."/>
    <n v="6.5750000000000002"/>
    <n v="0"/>
    <x v="13"/>
  </r>
  <r>
    <d v="2021-05-01T00:00:00"/>
    <x v="17"/>
    <x v="21"/>
    <s v=".."/>
    <n v="725.43700000000001"/>
    <n v="79.75"/>
    <s v=".."/>
    <n v="922.96799999999996"/>
    <n v="1.29"/>
    <x v="13"/>
  </r>
  <r>
    <d v="2021-05-01T00:00:00"/>
    <x v="18"/>
    <x v="4"/>
    <n v="229"/>
    <n v="1354.3430000000001"/>
    <n v="5.391"/>
    <n v="905"/>
    <n v="1044.1679999999999"/>
    <n v="0"/>
    <x v="13"/>
  </r>
  <r>
    <d v="2021-05-01T00:00:00"/>
    <x v="19"/>
    <x v="4"/>
    <n v="180"/>
    <n v="645.11199999999997"/>
    <n v="95.811999999999998"/>
    <n v="2314"/>
    <n v="471.48599999999999"/>
    <n v="0"/>
    <x v="13"/>
  </r>
  <r>
    <d v="2021-05-01T00:00:00"/>
    <x v="53"/>
    <x v="8"/>
    <n v="599"/>
    <n v="522.06799999999998"/>
    <n v="41.246000000000002"/>
    <n v="730"/>
    <n v="575.82100000000003"/>
    <n v="0"/>
    <x v="13"/>
  </r>
  <r>
    <d v="2021-05-01T00:00:00"/>
    <x v="21"/>
    <x v="20"/>
    <s v=".."/>
    <s v=".."/>
    <s v=".."/>
    <s v=".."/>
    <n v="600.38900000000001"/>
    <n v="0"/>
    <x v="13"/>
  </r>
  <r>
    <d v="2021-05-01T00:00:00"/>
    <x v="21"/>
    <x v="1"/>
    <s v=".."/>
    <n v="10.579000000000001"/>
    <n v="0"/>
    <s v=".."/>
    <n v="36.29"/>
    <n v="0"/>
    <x v="13"/>
  </r>
  <r>
    <d v="2021-05-01T00:00:00"/>
    <x v="21"/>
    <x v="16"/>
    <s v=".."/>
    <n v="742.79899999999998"/>
    <n v="0.65800000000000003"/>
    <s v=".."/>
    <n v="293.02300000000002"/>
    <n v="0"/>
    <x v="13"/>
  </r>
  <r>
    <d v="2021-05-01T00:00:00"/>
    <x v="21"/>
    <x v="17"/>
    <s v=".."/>
    <s v=".."/>
    <s v=".."/>
    <s v=".."/>
    <n v="149.964"/>
    <n v="0"/>
    <x v="13"/>
  </r>
  <r>
    <d v="2021-05-01T00:00:00"/>
    <x v="21"/>
    <x v="23"/>
    <n v="1678"/>
    <n v="3016.6039999999998"/>
    <n v="33.445999999999998"/>
    <n v="2297"/>
    <n v="878.44100000000003"/>
    <n v="65.534999999999997"/>
    <x v="13"/>
  </r>
  <r>
    <d v="2021-05-01T00:00:00"/>
    <x v="22"/>
    <x v="23"/>
    <n v="1340"/>
    <n v="546.10599999999999"/>
    <n v="32.198999999999998"/>
    <n v="695"/>
    <n v="685.88699999999994"/>
    <n v="65.695999999999998"/>
    <x v="13"/>
  </r>
  <r>
    <d v="2021-05-01T00:00:00"/>
    <x v="23"/>
    <x v="21"/>
    <n v="68"/>
    <n v="561.78200000000004"/>
    <n v="0"/>
    <n v="102"/>
    <n v="481.39600000000002"/>
    <n v="0"/>
    <x v="13"/>
  </r>
  <r>
    <d v="2021-05-01T00:00:00"/>
    <x v="24"/>
    <x v="4"/>
    <s v=".."/>
    <s v=".."/>
    <s v=".."/>
    <s v=".."/>
    <n v="2558.6190000000001"/>
    <n v="0"/>
    <x v="13"/>
  </r>
  <r>
    <d v="2021-05-01T00:00:00"/>
    <x v="24"/>
    <x v="20"/>
    <s v=".."/>
    <s v=".."/>
    <s v=".."/>
    <s v=".."/>
    <n v="10.605"/>
    <n v="0"/>
    <x v="13"/>
  </r>
  <r>
    <d v="2021-05-01T00:00:00"/>
    <x v="24"/>
    <x v="1"/>
    <s v=".."/>
    <n v="74.956000000000003"/>
    <n v="0"/>
    <s v=".."/>
    <s v=".."/>
    <s v=".."/>
    <x v="13"/>
  </r>
  <r>
    <d v="2021-05-01T00:00:00"/>
    <x v="24"/>
    <x v="16"/>
    <s v=".."/>
    <n v="767.50699999999995"/>
    <n v="0"/>
    <s v=".."/>
    <n v="142.57499999999999"/>
    <n v="0"/>
    <x v="13"/>
  </r>
  <r>
    <d v="2021-05-01T00:00:00"/>
    <x v="24"/>
    <x v="8"/>
    <s v=".."/>
    <n v="2899.1759999999999"/>
    <n v="0"/>
    <s v=".."/>
    <s v=".."/>
    <s v=".."/>
    <x v="13"/>
  </r>
  <r>
    <d v="2021-05-01T00:00:00"/>
    <x v="59"/>
    <x v="10"/>
    <n v="110"/>
    <n v="201.239"/>
    <n v="0"/>
    <s v=".."/>
    <n v="148.95500000000001"/>
    <n v="14.714"/>
    <x v="13"/>
  </r>
  <r>
    <d v="2021-05-01T00:00:00"/>
    <x v="25"/>
    <x v="14"/>
    <n v="305"/>
    <n v="186.59100000000001"/>
    <n v="13.093999999999999"/>
    <n v="314"/>
    <n v="143.74700000000001"/>
    <n v="0"/>
    <x v="13"/>
  </r>
  <r>
    <d v="2021-05-01T00:00:00"/>
    <x v="60"/>
    <x v="4"/>
    <s v=".."/>
    <n v="126.83199999999999"/>
    <n v="0"/>
    <s v=".."/>
    <n v="55.244"/>
    <n v="0"/>
    <x v="13"/>
  </r>
  <r>
    <d v="2021-05-01T00:00:00"/>
    <x v="75"/>
    <x v="20"/>
    <s v=".."/>
    <n v="438.77499999999998"/>
    <n v="0"/>
    <s v=".."/>
    <n v="289.291"/>
    <n v="0"/>
    <x v="13"/>
  </r>
  <r>
    <d v="2021-05-01T00:00:00"/>
    <x v="58"/>
    <x v="25"/>
    <n v="297"/>
    <n v="136.82300000000001"/>
    <n v="89.853999999999999"/>
    <n v="362"/>
    <n v="386.74200000000002"/>
    <n v="7.2409999999999997"/>
    <x v="13"/>
  </r>
  <r>
    <d v="2021-05-01T00:00:00"/>
    <x v="28"/>
    <x v="1"/>
    <n v="7327"/>
    <n v="0"/>
    <n v="0"/>
    <n v="7026"/>
    <n v="5.5270000000000001"/>
    <n v="0.21299999999999999"/>
    <x v="13"/>
  </r>
  <r>
    <d v="2021-05-01T00:00:00"/>
    <x v="89"/>
    <x v="48"/>
    <s v=".."/>
    <n v="0"/>
    <n v="0"/>
    <s v=".."/>
    <s v=".."/>
    <s v=".."/>
    <x v="13"/>
  </r>
  <r>
    <d v="2021-05-01T00:00:00"/>
    <x v="89"/>
    <x v="20"/>
    <s v=".."/>
    <n v="0"/>
    <n v="0"/>
    <s v=".."/>
    <n v="306.15199999999999"/>
    <n v="0"/>
    <x v="13"/>
  </r>
  <r>
    <d v="2021-05-01T00:00:00"/>
    <x v="89"/>
    <x v="25"/>
    <s v=".."/>
    <n v="0"/>
    <n v="0"/>
    <s v=".."/>
    <n v="0"/>
    <n v="0"/>
    <x v="13"/>
  </r>
  <r>
    <d v="2021-05-01T00:00:00"/>
    <x v="89"/>
    <x v="15"/>
    <s v=".."/>
    <s v=".."/>
    <s v=".."/>
    <s v=".."/>
    <n v="15.308999999999999"/>
    <n v="0"/>
    <x v="13"/>
  </r>
  <r>
    <d v="2021-05-01T00:00:00"/>
    <x v="89"/>
    <x v="16"/>
    <s v=".."/>
    <n v="1659.9449999999999"/>
    <n v="0"/>
    <s v=".."/>
    <n v="1382.5319999999999"/>
    <n v="0"/>
    <x v="13"/>
  </r>
  <r>
    <d v="2021-05-01T00:00:00"/>
    <x v="89"/>
    <x v="8"/>
    <s v=".."/>
    <n v="1944.144"/>
    <n v="0"/>
    <s v=".."/>
    <n v="0"/>
    <n v="0"/>
    <x v="13"/>
  </r>
  <r>
    <d v="2021-05-01T00:00:00"/>
    <x v="29"/>
    <x v="15"/>
    <n v="56"/>
    <n v="10.773"/>
    <n v="0.04"/>
    <n v="119"/>
    <n v="24.850999999999999"/>
    <n v="0"/>
    <x v="13"/>
  </r>
  <r>
    <d v="2021-05-01T00:00:00"/>
    <x v="77"/>
    <x v="27"/>
    <s v=".."/>
    <n v="0.32200000000000001"/>
    <n v="0"/>
    <s v=".."/>
    <s v=".."/>
    <s v=".."/>
    <x v="13"/>
  </r>
  <r>
    <d v="2021-05-01T00:00:00"/>
    <x v="31"/>
    <x v="32"/>
    <s v=".."/>
    <s v=".."/>
    <s v=".."/>
    <s v=".."/>
    <n v="52.494"/>
    <n v="0"/>
    <x v="13"/>
  </r>
  <r>
    <d v="2021-05-01T00:00:00"/>
    <x v="31"/>
    <x v="13"/>
    <n v="79"/>
    <n v="1835.172"/>
    <n v="45.133000000000003"/>
    <n v="279"/>
    <n v="1162.51"/>
    <n v="0"/>
    <x v="13"/>
  </r>
  <r>
    <d v="2021-05-01T00:00:00"/>
    <x v="66"/>
    <x v="28"/>
    <n v="66"/>
    <n v="14.489000000000001"/>
    <n v="0"/>
    <n v="94"/>
    <n v="114.54300000000001"/>
    <n v="0"/>
    <x v="13"/>
  </r>
  <r>
    <d v="2021-05-01T00:00:00"/>
    <x v="66"/>
    <x v="29"/>
    <s v=".."/>
    <s v=".."/>
    <s v=".."/>
    <s v=".."/>
    <n v="15.619"/>
    <n v="0"/>
    <x v="13"/>
  </r>
  <r>
    <d v="2021-05-01T00:00:00"/>
    <x v="35"/>
    <x v="24"/>
    <n v="236"/>
    <n v="0"/>
    <n v="0"/>
    <n v="101"/>
    <n v="0"/>
    <n v="0"/>
    <x v="13"/>
  </r>
  <r>
    <d v="2021-05-01T00:00:00"/>
    <x v="36"/>
    <x v="4"/>
    <s v=".."/>
    <n v="256.78800000000001"/>
    <n v="16.858000000000001"/>
    <s v=".."/>
    <n v="929.56"/>
    <n v="21.946999999999999"/>
    <x v="13"/>
  </r>
  <r>
    <d v="2021-05-01T00:00:00"/>
    <x v="36"/>
    <x v="20"/>
    <s v=".."/>
    <n v="992.46600000000001"/>
    <n v="48.23"/>
    <s v=".."/>
    <n v="597.34"/>
    <n v="22.535"/>
    <x v="13"/>
  </r>
  <r>
    <d v="2021-05-01T00:00:00"/>
    <x v="36"/>
    <x v="30"/>
    <s v=".."/>
    <s v=".."/>
    <s v=".."/>
    <s v=".."/>
    <n v="8.2089999999999996"/>
    <n v="0"/>
    <x v="13"/>
  </r>
  <r>
    <d v="2021-05-01T00:00:00"/>
    <x v="36"/>
    <x v="25"/>
    <s v=".."/>
    <n v="170.797"/>
    <n v="0.253"/>
    <s v=".."/>
    <n v="92.793000000000006"/>
    <n v="32.055"/>
    <x v="13"/>
  </r>
  <r>
    <d v="2021-05-01T00:00:00"/>
    <x v="36"/>
    <x v="15"/>
    <s v=".."/>
    <s v=".."/>
    <s v=".."/>
    <s v=".."/>
    <n v="1.0429999999999999"/>
    <n v="0"/>
    <x v="13"/>
  </r>
  <r>
    <d v="2021-05-01T00:00:00"/>
    <x v="36"/>
    <x v="1"/>
    <n v="24885"/>
    <n v="639.13199999999995"/>
    <n v="0.188"/>
    <n v="23603"/>
    <n v="1250.58"/>
    <n v="284.524"/>
    <x v="13"/>
  </r>
  <r>
    <d v="2021-05-01T00:00:00"/>
    <x v="36"/>
    <x v="24"/>
    <s v=".."/>
    <s v=".."/>
    <s v=".."/>
    <s v=".."/>
    <n v="107.44499999999999"/>
    <n v="0"/>
    <x v="13"/>
  </r>
  <r>
    <d v="2021-05-01T00:00:00"/>
    <x v="36"/>
    <x v="16"/>
    <s v=".."/>
    <n v="120.001"/>
    <n v="0"/>
    <s v=".."/>
    <n v="119.842"/>
    <n v="6.194"/>
    <x v="13"/>
  </r>
  <r>
    <d v="2021-05-01T00:00:00"/>
    <x v="36"/>
    <x v="17"/>
    <s v=".."/>
    <n v="36.832000000000001"/>
    <n v="0"/>
    <s v=".."/>
    <n v="108.74299999999999"/>
    <n v="7.2880000000000003"/>
    <x v="13"/>
  </r>
  <r>
    <d v="2021-05-01T00:00:00"/>
    <x v="36"/>
    <x v="8"/>
    <s v=".."/>
    <n v="1858.818"/>
    <n v="7.4020000000000001"/>
    <s v=".."/>
    <n v="103.551"/>
    <n v="56.411999999999999"/>
    <x v="13"/>
  </r>
  <r>
    <d v="2021-05-01T00:00:00"/>
    <x v="55"/>
    <x v="13"/>
    <s v=".."/>
    <n v="0"/>
    <n v="0"/>
    <s v=".."/>
    <s v=".."/>
    <s v=".."/>
    <x v="13"/>
  </r>
  <r>
    <d v="2021-05-01T00:00:00"/>
    <x v="55"/>
    <x v="1"/>
    <s v=".."/>
    <n v="62.343000000000004"/>
    <n v="0"/>
    <s v=".."/>
    <n v="96.375"/>
    <n v="0"/>
    <x v="13"/>
  </r>
  <r>
    <d v="2021-05-01T00:00:00"/>
    <x v="55"/>
    <x v="35"/>
    <n v="4732"/>
    <n v="2626.4810000000002"/>
    <n v="91.21"/>
    <n v="3720"/>
    <n v="2571.3029999999999"/>
    <n v="83.875"/>
    <x v="13"/>
  </r>
  <r>
    <d v="2021-05-01T00:00:00"/>
    <x v="55"/>
    <x v="16"/>
    <s v=".."/>
    <n v="0"/>
    <n v="0"/>
    <s v=".."/>
    <s v=".."/>
    <s v=".."/>
    <x v="13"/>
  </r>
  <r>
    <d v="2021-05-01T00:00:00"/>
    <x v="55"/>
    <x v="26"/>
    <s v=".."/>
    <s v=".."/>
    <s v=".."/>
    <s v=".."/>
    <n v="0"/>
    <n v="0"/>
    <x v="13"/>
  </r>
  <r>
    <d v="2021-05-01T00:00:00"/>
    <x v="37"/>
    <x v="32"/>
    <n v="14"/>
    <n v="69.722999999999999"/>
    <n v="0.113"/>
    <n v="10"/>
    <n v="96.036000000000001"/>
    <n v="0"/>
    <x v="13"/>
  </r>
  <r>
    <d v="2021-05-01T00:00:00"/>
    <x v="81"/>
    <x v="16"/>
    <n v="512"/>
    <n v="797.20899999999995"/>
    <n v="0"/>
    <n v="421"/>
    <n v="827.71400000000006"/>
    <n v="0"/>
    <x v="13"/>
  </r>
  <r>
    <d v="2021-05-01T00:00:00"/>
    <x v="38"/>
    <x v="1"/>
    <s v=".."/>
    <n v="198.602"/>
    <n v="0"/>
    <s v=".."/>
    <n v="727.89400000000001"/>
    <n v="0"/>
    <x v="13"/>
  </r>
  <r>
    <d v="2021-05-01T00:00:00"/>
    <x v="38"/>
    <x v="16"/>
    <n v="6775"/>
    <n v="5480.0439999999999"/>
    <n v="42.417999999999999"/>
    <n v="5393"/>
    <n v="3383.518"/>
    <n v="14.294"/>
    <x v="13"/>
  </r>
  <r>
    <d v="2021-05-01T00:00:00"/>
    <x v="40"/>
    <x v="29"/>
    <n v="104"/>
    <n v="1.04"/>
    <n v="0"/>
    <n v="114"/>
    <n v="23.064"/>
    <n v="0"/>
    <x v="13"/>
  </r>
  <r>
    <d v="2021-05-01T00:00:00"/>
    <x v="82"/>
    <x v="16"/>
    <s v=".."/>
    <n v="88.927000000000007"/>
    <n v="0"/>
    <s v=".."/>
    <n v="160.22999999999999"/>
    <n v="0"/>
    <x v="13"/>
  </r>
  <r>
    <d v="2021-05-01T00:00:00"/>
    <x v="82"/>
    <x v="47"/>
    <n v="443"/>
    <n v="326.233"/>
    <n v="0"/>
    <n v="68"/>
    <n v="168.56100000000001"/>
    <n v="0"/>
    <x v="13"/>
  </r>
  <r>
    <d v="2021-05-01T00:00:00"/>
    <x v="42"/>
    <x v="1"/>
    <s v=".."/>
    <n v="1048.271"/>
    <n v="0"/>
    <s v=".."/>
    <n v="1058.0050000000001"/>
    <n v="0"/>
    <x v="13"/>
  </r>
  <r>
    <d v="2021-05-01T00:00:00"/>
    <x v="42"/>
    <x v="16"/>
    <s v=".."/>
    <n v="822.17700000000002"/>
    <n v="0"/>
    <s v=".."/>
    <n v="619.92999999999995"/>
    <n v="0"/>
    <x v="13"/>
  </r>
  <r>
    <d v="2021-05-01T00:00:00"/>
    <x v="43"/>
    <x v="17"/>
    <n v="107"/>
    <n v="63.006999999999998"/>
    <n v="3.9220000000000002"/>
    <n v="81"/>
    <n v="87.593999999999994"/>
    <n v="0"/>
    <x v="13"/>
  </r>
  <r>
    <d v="2021-05-01T00:00:00"/>
    <x v="45"/>
    <x v="8"/>
    <n v="1240"/>
    <n v="1161.002"/>
    <n v="99.43"/>
    <n v="1443"/>
    <n v="1276.9960000000001"/>
    <n v="191.67099999999999"/>
    <x v="13"/>
  </r>
  <r>
    <d v="2021-05-01T00:00:00"/>
    <x v="46"/>
    <x v="15"/>
    <s v=".."/>
    <s v=".."/>
    <s v=".."/>
    <s v=".."/>
    <n v="418.87200000000001"/>
    <n v="0"/>
    <x v="13"/>
  </r>
  <r>
    <d v="2021-05-01T00:00:00"/>
    <x v="46"/>
    <x v="16"/>
    <s v=".."/>
    <s v=".."/>
    <s v=".."/>
    <s v=".."/>
    <n v="22.521999999999998"/>
    <n v="0"/>
    <x v="13"/>
  </r>
  <r>
    <d v="2021-05-01T00:00:00"/>
    <x v="46"/>
    <x v="8"/>
    <s v=".."/>
    <n v="1670.95"/>
    <n v="0"/>
    <s v=".."/>
    <s v=".."/>
    <s v=".."/>
    <x v="13"/>
  </r>
  <r>
    <d v="2021-05-01T00:00:00"/>
    <x v="47"/>
    <x v="26"/>
    <n v="241"/>
    <n v="424.47399999999999"/>
    <n v="1.8540000000000001"/>
    <n v="294"/>
    <n v="315.60399999999998"/>
    <n v="4.2770000000000001"/>
    <x v="13"/>
  </r>
  <r>
    <d v="2021-05-01T00:00:00"/>
    <x v="72"/>
    <x v="4"/>
    <n v="287"/>
    <n v="163.69999999999999"/>
    <n v="3.7"/>
    <n v="680"/>
    <n v="116.4"/>
    <n v="0"/>
    <x v="13"/>
  </r>
  <r>
    <d v="2021-06-01T00:00:00"/>
    <x v="65"/>
    <x v="2"/>
    <n v="63"/>
    <n v="3.3879999999999999"/>
    <n v="0.83599999999999997"/>
    <n v="100"/>
    <n v="117.405"/>
    <n v="7.423"/>
    <x v="13"/>
  </r>
  <r>
    <d v="2021-06-01T00:00:00"/>
    <x v="2"/>
    <x v="3"/>
    <s v=".."/>
    <n v="248.9"/>
    <n v="31.978999999999999"/>
    <s v=".."/>
    <n v="0"/>
    <n v="0"/>
    <x v="13"/>
  </r>
  <r>
    <d v="2021-06-01T00:00:00"/>
    <x v="2"/>
    <x v="1"/>
    <s v=".."/>
    <s v=".."/>
    <s v=".."/>
    <s v=".."/>
    <n v="271.81700000000001"/>
    <n v="49.865000000000002"/>
    <x v="13"/>
  </r>
  <r>
    <d v="2021-06-01T00:00:00"/>
    <x v="87"/>
    <x v="1"/>
    <n v="65"/>
    <n v="1.232"/>
    <n v="0"/>
    <n v="72"/>
    <n v="0"/>
    <n v="0"/>
    <x v="13"/>
  </r>
  <r>
    <d v="2021-06-01T00:00:00"/>
    <x v="3"/>
    <x v="4"/>
    <s v=".."/>
    <n v="278.07"/>
    <n v="16.934000000000001"/>
    <s v=".."/>
    <n v="377.61399999999998"/>
    <n v="0"/>
    <x v="13"/>
  </r>
  <r>
    <d v="2021-06-01T00:00:00"/>
    <x v="5"/>
    <x v="1"/>
    <n v="47580"/>
    <n v="1344.425"/>
    <n v="75.962999999999994"/>
    <n v="43654"/>
    <n v="1920.931"/>
    <n v="9.7010000000000005"/>
    <x v="13"/>
  </r>
  <r>
    <d v="2021-06-01T00:00:00"/>
    <x v="5"/>
    <x v="8"/>
    <n v="0"/>
    <n v="106.43"/>
    <n v="0"/>
    <n v="0"/>
    <n v="78.376000000000005"/>
    <n v="0"/>
    <x v="13"/>
  </r>
  <r>
    <d v="2021-06-01T00:00:00"/>
    <x v="6"/>
    <x v="9"/>
    <n v="623"/>
    <n v="119.69799999999999"/>
    <n v="0"/>
    <n v="514"/>
    <n v="235.16800000000001"/>
    <n v="0"/>
    <x v="13"/>
  </r>
  <r>
    <d v="2021-06-01T00:00:00"/>
    <x v="9"/>
    <x v="12"/>
    <n v="255"/>
    <n v="1.496"/>
    <n v="0"/>
    <n v="195"/>
    <n v="6.2960000000000003"/>
    <n v="0"/>
    <x v="13"/>
  </r>
  <r>
    <d v="2021-06-01T00:00:00"/>
    <x v="10"/>
    <x v="13"/>
    <n v="11"/>
    <n v="61.212000000000003"/>
    <n v="0"/>
    <n v="2"/>
    <n v="25.501000000000001"/>
    <n v="0"/>
    <x v="13"/>
  </r>
  <r>
    <d v="2021-06-01T00:00:00"/>
    <x v="73"/>
    <x v="25"/>
    <n v="522"/>
    <n v="375.16300000000001"/>
    <n v="12.743"/>
    <n v="344"/>
    <n v="224.51400000000001"/>
    <n v="0"/>
    <x v="13"/>
  </r>
  <r>
    <d v="2021-06-01T00:00:00"/>
    <x v="74"/>
    <x v="8"/>
    <n v="711"/>
    <n v="442.28899999999999"/>
    <n v="42.8"/>
    <n v="1273"/>
    <n v="429.988"/>
    <n v="16.193000000000001"/>
    <x v="13"/>
  </r>
  <r>
    <d v="2021-06-01T00:00:00"/>
    <x v="13"/>
    <x v="15"/>
    <n v="113"/>
    <n v="33.801000000000002"/>
    <n v="0"/>
    <n v="283"/>
    <n v="56.887999999999998"/>
    <n v="0"/>
    <x v="13"/>
  </r>
  <r>
    <d v="2021-06-01T00:00:00"/>
    <x v="16"/>
    <x v="20"/>
    <n v="1144"/>
    <n v="2964.5450000000001"/>
    <n v="97.197000000000003"/>
    <n v="1132"/>
    <n v="1657.268"/>
    <n v="0"/>
    <x v="13"/>
  </r>
  <r>
    <d v="2021-06-01T00:00:00"/>
    <x v="16"/>
    <x v="1"/>
    <s v=".."/>
    <s v=".."/>
    <s v=".."/>
    <s v=".."/>
    <n v="72.831000000000003"/>
    <n v="0"/>
    <x v="13"/>
  </r>
  <r>
    <d v="2021-06-01T00:00:00"/>
    <x v="17"/>
    <x v="21"/>
    <s v=".."/>
    <n v="885.572"/>
    <n v="91.117999999999995"/>
    <s v=".."/>
    <n v="929.03099999999995"/>
    <n v="2.3279999999999998"/>
    <x v="13"/>
  </r>
  <r>
    <d v="2021-06-01T00:00:00"/>
    <x v="18"/>
    <x v="4"/>
    <n v="239"/>
    <n v="1228.6469999999999"/>
    <n v="29.416"/>
    <n v="1214"/>
    <n v="1033.644"/>
    <n v="0"/>
    <x v="13"/>
  </r>
  <r>
    <d v="2021-06-01T00:00:00"/>
    <x v="19"/>
    <x v="4"/>
    <n v="215"/>
    <n v="1226.5340000000001"/>
    <n v="77.215999999999994"/>
    <n v="2129"/>
    <n v="474.827"/>
    <n v="0"/>
    <x v="13"/>
  </r>
  <r>
    <d v="2021-06-01T00:00:00"/>
    <x v="53"/>
    <x v="8"/>
    <n v="609"/>
    <n v="574.62"/>
    <n v="46.195"/>
    <n v="868"/>
    <n v="772.07899999999995"/>
    <n v="0"/>
    <x v="13"/>
  </r>
  <r>
    <d v="2021-06-01T00:00:00"/>
    <x v="21"/>
    <x v="20"/>
    <s v=".."/>
    <s v=".."/>
    <s v=".."/>
    <s v=".."/>
    <n v="452.91199999999998"/>
    <n v="0"/>
    <x v="13"/>
  </r>
  <r>
    <d v="2021-06-01T00:00:00"/>
    <x v="21"/>
    <x v="1"/>
    <s v=".."/>
    <n v="19.84"/>
    <n v="0"/>
    <s v=".."/>
    <n v="50.070999999999998"/>
    <n v="0"/>
    <x v="13"/>
  </r>
  <r>
    <d v="2021-06-01T00:00:00"/>
    <x v="21"/>
    <x v="24"/>
    <s v=".."/>
    <s v=".."/>
    <s v=".."/>
    <s v=".."/>
    <n v="27.149000000000001"/>
    <n v="0"/>
    <x v="13"/>
  </r>
  <r>
    <d v="2021-06-01T00:00:00"/>
    <x v="21"/>
    <x v="16"/>
    <s v=".."/>
    <n v="829.827"/>
    <n v="0.86"/>
    <s v=".."/>
    <n v="355.10700000000003"/>
    <n v="0"/>
    <x v="13"/>
  </r>
  <r>
    <d v="2021-06-01T00:00:00"/>
    <x v="21"/>
    <x v="17"/>
    <s v=".."/>
    <s v=".."/>
    <s v=".."/>
    <s v=".."/>
    <n v="127.703"/>
    <n v="0"/>
    <x v="13"/>
  </r>
  <r>
    <d v="2021-06-01T00:00:00"/>
    <x v="21"/>
    <x v="23"/>
    <n v="1844"/>
    <n v="2811.319"/>
    <n v="38.716999999999999"/>
    <n v="2872"/>
    <n v="733.94"/>
    <n v="69.421000000000006"/>
    <x v="13"/>
  </r>
  <r>
    <d v="2021-06-01T00:00:00"/>
    <x v="22"/>
    <x v="23"/>
    <n v="1366"/>
    <n v="568.49"/>
    <n v="27.024999999999999"/>
    <n v="808"/>
    <n v="751.89700000000005"/>
    <n v="72.646000000000001"/>
    <x v="13"/>
  </r>
  <r>
    <d v="2021-06-01T00:00:00"/>
    <x v="23"/>
    <x v="21"/>
    <n v="59"/>
    <n v="559.298"/>
    <n v="0"/>
    <n v="45"/>
    <n v="405.68099999999998"/>
    <n v="0"/>
    <x v="13"/>
  </r>
  <r>
    <d v="2021-06-01T00:00:00"/>
    <x v="24"/>
    <x v="4"/>
    <s v=".."/>
    <s v=".."/>
    <s v=".."/>
    <s v=".."/>
    <n v="2003.5830000000001"/>
    <n v="0"/>
    <x v="13"/>
  </r>
  <r>
    <d v="2021-06-01T00:00:00"/>
    <x v="24"/>
    <x v="20"/>
    <s v=".."/>
    <s v=".."/>
    <s v=".."/>
    <s v=".."/>
    <n v="33.280999999999999"/>
    <n v="0"/>
    <x v="13"/>
  </r>
  <r>
    <d v="2021-06-01T00:00:00"/>
    <x v="24"/>
    <x v="1"/>
    <s v=".."/>
    <n v="0"/>
    <n v="0"/>
    <s v=".."/>
    <s v=".."/>
    <s v=".."/>
    <x v="13"/>
  </r>
  <r>
    <d v="2021-06-01T00:00:00"/>
    <x v="24"/>
    <x v="16"/>
    <s v=".."/>
    <n v="1240.232"/>
    <n v="0"/>
    <s v=".."/>
    <n v="196.61099999999999"/>
    <n v="0"/>
    <x v="13"/>
  </r>
  <r>
    <d v="2021-06-01T00:00:00"/>
    <x v="24"/>
    <x v="8"/>
    <s v=".."/>
    <n v="2443.0770000000002"/>
    <n v="0"/>
    <s v=".."/>
    <s v=".."/>
    <s v=".."/>
    <x v="13"/>
  </r>
  <r>
    <d v="2021-06-01T00:00:00"/>
    <x v="59"/>
    <x v="10"/>
    <n v="320"/>
    <n v="293.63"/>
    <n v="0"/>
    <n v="10"/>
    <n v="151.13"/>
    <n v="9.0039999999999996"/>
    <x v="13"/>
  </r>
  <r>
    <d v="2021-06-01T00:00:00"/>
    <x v="25"/>
    <x v="14"/>
    <n v="280"/>
    <n v="161.19999999999999"/>
    <n v="2.008"/>
    <n v="389"/>
    <n v="124.34699999999999"/>
    <n v="0"/>
    <x v="13"/>
  </r>
  <r>
    <d v="2021-06-01T00:00:00"/>
    <x v="60"/>
    <x v="4"/>
    <s v=".."/>
    <n v="408.42700000000002"/>
    <n v="0"/>
    <s v=".."/>
    <n v="364.26499999999999"/>
    <n v="0"/>
    <x v="13"/>
  </r>
  <r>
    <d v="2021-06-01T00:00:00"/>
    <x v="75"/>
    <x v="20"/>
    <s v=".."/>
    <n v="416.84699999999998"/>
    <n v="0"/>
    <s v=".."/>
    <n v="267.399"/>
    <n v="0"/>
    <x v="13"/>
  </r>
  <r>
    <d v="2021-06-01T00:00:00"/>
    <x v="58"/>
    <x v="25"/>
    <n v="384"/>
    <n v="181.69399999999999"/>
    <n v="95.462999999999994"/>
    <n v="194"/>
    <n v="368.87"/>
    <n v="3.28"/>
    <x v="13"/>
  </r>
  <r>
    <d v="2021-06-01T00:00:00"/>
    <x v="28"/>
    <x v="1"/>
    <n v="5125"/>
    <n v="0"/>
    <n v="0"/>
    <n v="5604"/>
    <n v="0"/>
    <n v="0"/>
    <x v="13"/>
  </r>
  <r>
    <d v="2021-06-01T00:00:00"/>
    <x v="89"/>
    <x v="48"/>
    <s v=".."/>
    <n v="0"/>
    <n v="0"/>
    <s v=".."/>
    <s v=".."/>
    <s v=".."/>
    <x v="13"/>
  </r>
  <r>
    <d v="2021-06-01T00:00:00"/>
    <x v="89"/>
    <x v="20"/>
    <s v=".."/>
    <n v="0"/>
    <n v="0"/>
    <s v=".."/>
    <n v="245.71100000000001"/>
    <n v="0"/>
    <x v="13"/>
  </r>
  <r>
    <d v="2021-06-01T00:00:00"/>
    <x v="89"/>
    <x v="25"/>
    <s v=".."/>
    <n v="0"/>
    <n v="0"/>
    <s v=".."/>
    <s v=".."/>
    <s v=".."/>
    <x v="13"/>
  </r>
  <r>
    <d v="2021-06-01T00:00:00"/>
    <x v="89"/>
    <x v="16"/>
    <s v=".."/>
    <n v="1654.1010000000001"/>
    <n v="0"/>
    <s v=".."/>
    <n v="1399.175"/>
    <n v="0"/>
    <x v="13"/>
  </r>
  <r>
    <d v="2021-06-01T00:00:00"/>
    <x v="89"/>
    <x v="8"/>
    <s v=".."/>
    <n v="1834.8050000000001"/>
    <n v="0"/>
    <s v=".."/>
    <s v=".."/>
    <s v=".."/>
    <x v="13"/>
  </r>
  <r>
    <d v="2021-06-01T00:00:00"/>
    <x v="29"/>
    <x v="15"/>
    <n v="46"/>
    <n v="23.902999999999999"/>
    <n v="0"/>
    <n v="93"/>
    <n v="23.218"/>
    <n v="0"/>
    <x v="13"/>
  </r>
  <r>
    <d v="2021-06-01T00:00:00"/>
    <x v="31"/>
    <x v="13"/>
    <n v="101"/>
    <n v="1408.9960000000001"/>
    <n v="33.953000000000003"/>
    <n v="132"/>
    <n v="866.08199999999999"/>
    <n v="0"/>
    <x v="13"/>
  </r>
  <r>
    <d v="2021-06-01T00:00:00"/>
    <x v="66"/>
    <x v="28"/>
    <n v="72"/>
    <n v="12.164"/>
    <n v="4.2000000000000003E-2"/>
    <n v="60"/>
    <n v="157.75200000000001"/>
    <n v="0.219"/>
    <x v="13"/>
  </r>
  <r>
    <d v="2021-06-01T00:00:00"/>
    <x v="35"/>
    <x v="24"/>
    <n v="119"/>
    <n v="0"/>
    <n v="0"/>
    <n v="50"/>
    <n v="5.8999999999999997E-2"/>
    <n v="0"/>
    <x v="13"/>
  </r>
  <r>
    <d v="2021-06-01T00:00:00"/>
    <x v="36"/>
    <x v="32"/>
    <s v=".."/>
    <s v=".."/>
    <s v=".."/>
    <s v=".."/>
    <n v="118.81"/>
    <n v="0"/>
    <x v="13"/>
  </r>
  <r>
    <d v="2021-06-01T00:00:00"/>
    <x v="36"/>
    <x v="4"/>
    <s v=".."/>
    <n v="191.78"/>
    <n v="26.806000000000001"/>
    <s v=".."/>
    <n v="745.68100000000004"/>
    <n v="18.925999999999998"/>
    <x v="13"/>
  </r>
  <r>
    <d v="2021-06-01T00:00:00"/>
    <x v="36"/>
    <x v="20"/>
    <s v=".."/>
    <n v="784.57500000000005"/>
    <n v="49.11"/>
    <s v=".."/>
    <n v="610.79100000000005"/>
    <n v="20.195"/>
    <x v="13"/>
  </r>
  <r>
    <d v="2021-06-01T00:00:00"/>
    <x v="36"/>
    <x v="30"/>
    <s v=".."/>
    <s v=".."/>
    <s v=".."/>
    <s v=".."/>
    <n v="11.864000000000001"/>
    <n v="0"/>
    <x v="13"/>
  </r>
  <r>
    <d v="2021-06-01T00:00:00"/>
    <x v="36"/>
    <x v="25"/>
    <s v=".."/>
    <n v="193.02699999999999"/>
    <n v="0"/>
    <s v=".."/>
    <n v="106.874"/>
    <n v="32.920999999999999"/>
    <x v="13"/>
  </r>
  <r>
    <d v="2021-06-01T00:00:00"/>
    <x v="36"/>
    <x v="15"/>
    <s v=".."/>
    <s v=".."/>
    <s v=".."/>
    <s v=".."/>
    <n v="0"/>
    <n v="0"/>
    <x v="13"/>
  </r>
  <r>
    <d v="2021-06-01T00:00:00"/>
    <x v="36"/>
    <x v="1"/>
    <n v="21088"/>
    <n v="438.16500000000002"/>
    <n v="0.08"/>
    <n v="21264"/>
    <n v="836.61900000000003"/>
    <n v="289.97899999999998"/>
    <x v="13"/>
  </r>
  <r>
    <d v="2021-06-01T00:00:00"/>
    <x v="36"/>
    <x v="16"/>
    <s v=".."/>
    <n v="43.722999999999999"/>
    <n v="0"/>
    <s v=".."/>
    <n v="125.932"/>
    <n v="5.5529999999999999"/>
    <x v="13"/>
  </r>
  <r>
    <d v="2021-06-01T00:00:00"/>
    <x v="36"/>
    <x v="17"/>
    <s v=".."/>
    <n v="45.482999999999997"/>
    <n v="0"/>
    <s v=".."/>
    <n v="156.22999999999999"/>
    <n v="9.3209999999999997"/>
    <x v="13"/>
  </r>
  <r>
    <d v="2021-06-01T00:00:00"/>
    <x v="36"/>
    <x v="8"/>
    <s v=".."/>
    <n v="1770.422"/>
    <n v="3.6579999999999999"/>
    <s v=".."/>
    <n v="149.239"/>
    <n v="47.39"/>
    <x v="13"/>
  </r>
  <r>
    <d v="2021-06-01T00:00:00"/>
    <x v="55"/>
    <x v="13"/>
    <s v=".."/>
    <n v="0"/>
    <n v="0"/>
    <s v=".."/>
    <s v=".."/>
    <s v=".."/>
    <x v="13"/>
  </r>
  <r>
    <d v="2021-06-01T00:00:00"/>
    <x v="55"/>
    <x v="1"/>
    <s v=".."/>
    <n v="140.791"/>
    <n v="0"/>
    <s v=".."/>
    <n v="126.79600000000001"/>
    <n v="0"/>
    <x v="13"/>
  </r>
  <r>
    <d v="2021-06-01T00:00:00"/>
    <x v="55"/>
    <x v="35"/>
    <n v="4338"/>
    <n v="2711.7860000000001"/>
    <n v="94.888999999999996"/>
    <n v="4628"/>
    <n v="2575.201"/>
    <n v="81.516000000000005"/>
    <x v="13"/>
  </r>
  <r>
    <d v="2021-06-01T00:00:00"/>
    <x v="55"/>
    <x v="16"/>
    <s v=".."/>
    <n v="0"/>
    <n v="0"/>
    <s v=".."/>
    <n v="0"/>
    <n v="0"/>
    <x v="13"/>
  </r>
  <r>
    <d v="2021-06-01T00:00:00"/>
    <x v="55"/>
    <x v="17"/>
    <s v=".."/>
    <s v=".."/>
    <s v=".."/>
    <s v=".."/>
    <n v="118.303"/>
    <n v="0"/>
    <x v="13"/>
  </r>
  <r>
    <d v="2021-06-01T00:00:00"/>
    <x v="55"/>
    <x v="26"/>
    <s v=".."/>
    <s v=".."/>
    <s v=".."/>
    <s v=".."/>
    <n v="0"/>
    <n v="0"/>
    <x v="13"/>
  </r>
  <r>
    <d v="2021-06-01T00:00:00"/>
    <x v="37"/>
    <x v="32"/>
    <n v="18"/>
    <n v="81.191999999999993"/>
    <n v="7.1999999999999995E-2"/>
    <n v="11"/>
    <n v="104.947"/>
    <n v="0"/>
    <x v="13"/>
  </r>
  <r>
    <d v="2021-06-01T00:00:00"/>
    <x v="81"/>
    <x v="16"/>
    <n v="770"/>
    <n v="741.72699999999998"/>
    <n v="0"/>
    <n v="481"/>
    <n v="693.76099999999997"/>
    <n v="0"/>
    <x v="13"/>
  </r>
  <r>
    <d v="2021-06-01T00:00:00"/>
    <x v="38"/>
    <x v="1"/>
    <s v=".."/>
    <n v="216.28800000000001"/>
    <n v="0"/>
    <s v=".."/>
    <n v="860.33100000000002"/>
    <n v="0"/>
    <x v="13"/>
  </r>
  <r>
    <d v="2021-06-01T00:00:00"/>
    <x v="38"/>
    <x v="16"/>
    <n v="6719"/>
    <n v="5723.8649999999998"/>
    <n v="47.698"/>
    <n v="5876"/>
    <n v="3633.1729999999998"/>
    <n v="14.157999999999999"/>
    <x v="13"/>
  </r>
  <r>
    <d v="2021-06-01T00:00:00"/>
    <x v="40"/>
    <x v="29"/>
    <n v="87"/>
    <n v="2.798"/>
    <n v="0"/>
    <n v="41"/>
    <n v="21.661000000000001"/>
    <n v="0"/>
    <x v="13"/>
  </r>
  <r>
    <d v="2021-06-01T00:00:00"/>
    <x v="82"/>
    <x v="16"/>
    <s v=".."/>
    <n v="92.698999999999998"/>
    <n v="0"/>
    <s v=".."/>
    <n v="187.553"/>
    <n v="0"/>
    <x v="13"/>
  </r>
  <r>
    <d v="2021-06-01T00:00:00"/>
    <x v="82"/>
    <x v="47"/>
    <n v="400"/>
    <n v="255.53299999999999"/>
    <n v="0"/>
    <n v="68"/>
    <n v="196.19200000000001"/>
    <n v="0"/>
    <x v="13"/>
  </r>
  <r>
    <d v="2021-06-01T00:00:00"/>
    <x v="42"/>
    <x v="1"/>
    <s v=".."/>
    <n v="1078.26"/>
    <n v="0"/>
    <s v=".."/>
    <n v="1189.97"/>
    <n v="0"/>
    <x v="13"/>
  </r>
  <r>
    <d v="2021-06-01T00:00:00"/>
    <x v="42"/>
    <x v="16"/>
    <s v=".."/>
    <n v="752.596"/>
    <n v="0"/>
    <s v=".."/>
    <n v="502.26"/>
    <n v="0"/>
    <x v="13"/>
  </r>
  <r>
    <d v="2021-06-01T00:00:00"/>
    <x v="43"/>
    <x v="17"/>
    <n v="148"/>
    <n v="133.94300000000001"/>
    <n v="16.265999999999998"/>
    <n v="67"/>
    <n v="144.35400000000001"/>
    <n v="0"/>
    <x v="13"/>
  </r>
  <r>
    <d v="2021-06-01T00:00:00"/>
    <x v="45"/>
    <x v="8"/>
    <n v="1575"/>
    <n v="1416.509"/>
    <n v="85.429000000000002"/>
    <n v="1602"/>
    <n v="1562.0150000000001"/>
    <n v="152.93199999999999"/>
    <x v="13"/>
  </r>
  <r>
    <d v="2021-06-01T00:00:00"/>
    <x v="46"/>
    <x v="15"/>
    <s v=".."/>
    <s v=".."/>
    <s v=".."/>
    <s v=".."/>
    <n v="265.48099999999999"/>
    <n v="0"/>
    <x v="13"/>
  </r>
  <r>
    <d v="2021-06-01T00:00:00"/>
    <x v="46"/>
    <x v="16"/>
    <s v=".."/>
    <s v=".."/>
    <s v=".."/>
    <s v=".."/>
    <n v="27.393999999999998"/>
    <n v="0"/>
    <x v="13"/>
  </r>
  <r>
    <d v="2021-06-01T00:00:00"/>
    <x v="46"/>
    <x v="8"/>
    <s v=".."/>
    <n v="1915.9110000000001"/>
    <n v="0"/>
    <s v=".."/>
    <s v=".."/>
    <s v=".."/>
    <x v="13"/>
  </r>
  <r>
    <d v="2021-06-01T00:00:00"/>
    <x v="47"/>
    <x v="26"/>
    <n v="195"/>
    <n v="337.09399999999999"/>
    <n v="1.667"/>
    <s v=".."/>
    <n v="250.209"/>
    <n v="9.4220000000000006"/>
    <x v="13"/>
  </r>
  <r>
    <d v="2021-06-01T00:00:00"/>
    <x v="72"/>
    <x v="4"/>
    <n v="291"/>
    <n v="144.80000000000001"/>
    <n v="6.1"/>
    <n v="720"/>
    <n v="97.8"/>
    <n v="0"/>
    <x v="13"/>
  </r>
  <r>
    <d v="2021-07-01T00:00:00"/>
    <x v="65"/>
    <x v="2"/>
    <n v="75"/>
    <n v="3.7269999999999999"/>
    <n v="0.55500000000000005"/>
    <n v="89"/>
    <n v="110.004"/>
    <n v="4.0730000000000004"/>
    <x v="13"/>
  </r>
  <r>
    <d v="2021-07-01T00:00:00"/>
    <x v="2"/>
    <x v="3"/>
    <s v=".."/>
    <n v="427.89800000000002"/>
    <n v="44.942999999999998"/>
    <n v="55"/>
    <n v="9.593"/>
    <n v="1.851"/>
    <x v="13"/>
  </r>
  <r>
    <d v="2021-07-01T00:00:00"/>
    <x v="2"/>
    <x v="1"/>
    <s v=".."/>
    <s v=".."/>
    <s v=".."/>
    <s v=".."/>
    <n v="285.92599999999999"/>
    <n v="49.902000000000001"/>
    <x v="13"/>
  </r>
  <r>
    <d v="2021-07-01T00:00:00"/>
    <x v="87"/>
    <x v="1"/>
    <n v="75"/>
    <n v="0.85299999999999998"/>
    <n v="0"/>
    <n v="79"/>
    <n v="0.35199999999999998"/>
    <n v="0"/>
    <x v="13"/>
  </r>
  <r>
    <d v="2021-07-01T00:00:00"/>
    <x v="3"/>
    <x v="4"/>
    <s v=".."/>
    <n v="206.27"/>
    <n v="0"/>
    <s v=".."/>
    <n v="311.95999999999998"/>
    <n v="0"/>
    <x v="13"/>
  </r>
  <r>
    <d v="2021-07-01T00:00:00"/>
    <x v="5"/>
    <x v="1"/>
    <n v="30827"/>
    <n v="1625.539"/>
    <n v="89.858999999999995"/>
    <n v="32242"/>
    <n v="2225.134"/>
    <n v="19.326000000000001"/>
    <x v="13"/>
  </r>
  <r>
    <d v="2021-07-01T00:00:00"/>
    <x v="5"/>
    <x v="8"/>
    <n v="0"/>
    <n v="219.209"/>
    <n v="0"/>
    <n v="0"/>
    <n v="158.178"/>
    <n v="0"/>
    <x v="13"/>
  </r>
  <r>
    <d v="2021-07-01T00:00:00"/>
    <x v="6"/>
    <x v="9"/>
    <n v="597"/>
    <n v="199.23599999999999"/>
    <n v="0"/>
    <n v="399"/>
    <n v="255.70099999999999"/>
    <n v="0"/>
    <x v="13"/>
  </r>
  <r>
    <d v="2021-07-01T00:00:00"/>
    <x v="9"/>
    <x v="12"/>
    <n v="214"/>
    <n v="3.1459999999999999"/>
    <n v="0"/>
    <s v=".."/>
    <n v="6.7279999999999998"/>
    <n v="0"/>
    <x v="13"/>
  </r>
  <r>
    <d v="2021-07-01T00:00:00"/>
    <x v="10"/>
    <x v="13"/>
    <n v="45"/>
    <n v="102.254"/>
    <n v="0"/>
    <n v="2"/>
    <n v="93.882999999999996"/>
    <n v="0"/>
    <x v="13"/>
  </r>
  <r>
    <d v="2021-07-01T00:00:00"/>
    <x v="73"/>
    <x v="25"/>
    <n v="424"/>
    <n v="269.154"/>
    <n v="19.367999999999999"/>
    <n v="848"/>
    <n v="165.107"/>
    <n v="0"/>
    <x v="13"/>
  </r>
  <r>
    <d v="2021-07-01T00:00:00"/>
    <x v="74"/>
    <x v="8"/>
    <n v="548"/>
    <n v="550.40200000000004"/>
    <n v="0"/>
    <n v="1562"/>
    <n v="431.39699999999999"/>
    <n v="0"/>
    <x v="13"/>
  </r>
  <r>
    <d v="2021-07-01T00:00:00"/>
    <x v="13"/>
    <x v="15"/>
    <n v="121"/>
    <n v="39.639000000000003"/>
    <n v="0"/>
    <n v="357"/>
    <n v="71.808000000000007"/>
    <n v="0"/>
    <x v="13"/>
  </r>
  <r>
    <d v="2021-07-01T00:00:00"/>
    <x v="16"/>
    <x v="20"/>
    <n v="948"/>
    <n v="3923.6149999999998"/>
    <n v="74.260000000000005"/>
    <n v="1445"/>
    <n v="1690.6020000000001"/>
    <n v="0"/>
    <x v="13"/>
  </r>
  <r>
    <d v="2021-07-01T00:00:00"/>
    <x v="17"/>
    <x v="21"/>
    <n v="183"/>
    <n v="910.85799999999995"/>
    <n v="85.787000000000006"/>
    <n v="104"/>
    <n v="1011.634"/>
    <n v="1.353"/>
    <x v="13"/>
  </r>
  <r>
    <d v="2021-07-01T00:00:00"/>
    <x v="18"/>
    <x v="4"/>
    <n v="163"/>
    <n v="1003.026"/>
    <n v="24.006"/>
    <n v="1533"/>
    <n v="826.15800000000002"/>
    <n v="0"/>
    <x v="13"/>
  </r>
  <r>
    <d v="2021-07-01T00:00:00"/>
    <x v="19"/>
    <x v="4"/>
    <n v="179"/>
    <n v="978.952"/>
    <n v="65.347999999999999"/>
    <n v="2412"/>
    <n v="546.08600000000001"/>
    <n v="0"/>
    <x v="13"/>
  </r>
  <r>
    <d v="2021-07-01T00:00:00"/>
    <x v="53"/>
    <x v="8"/>
    <n v="517"/>
    <n v="604.02499999999998"/>
    <n v="59.094000000000001"/>
    <n v="915"/>
    <n v="774.23900000000003"/>
    <n v="0"/>
    <x v="13"/>
  </r>
  <r>
    <d v="2021-07-01T00:00:00"/>
    <x v="21"/>
    <x v="20"/>
    <s v=".."/>
    <s v=".."/>
    <s v=".."/>
    <s v=".."/>
    <n v="560.31399999999996"/>
    <n v="0"/>
    <x v="13"/>
  </r>
  <r>
    <d v="2021-07-01T00:00:00"/>
    <x v="21"/>
    <x v="1"/>
    <s v=".."/>
    <n v="18.597999999999999"/>
    <n v="0"/>
    <s v=".."/>
    <n v="43.518999999999998"/>
    <n v="0"/>
    <x v="13"/>
  </r>
  <r>
    <d v="2021-07-01T00:00:00"/>
    <x v="21"/>
    <x v="16"/>
    <s v=".."/>
    <n v="869.41800000000001"/>
    <n v="0.748"/>
    <s v=".."/>
    <n v="376.63299999999998"/>
    <n v="0.20699999999999999"/>
    <x v="13"/>
  </r>
  <r>
    <d v="2021-07-01T00:00:00"/>
    <x v="21"/>
    <x v="17"/>
    <s v=".."/>
    <s v=".."/>
    <s v=".."/>
    <s v=".."/>
    <n v="108.85299999999999"/>
    <n v="0"/>
    <x v="13"/>
  </r>
  <r>
    <d v="2021-07-01T00:00:00"/>
    <x v="21"/>
    <x v="23"/>
    <n v="1610"/>
    <n v="3066.2959999999998"/>
    <n v="29.440999999999999"/>
    <n v="4348"/>
    <n v="744.88499999999999"/>
    <n v="79.025000000000006"/>
    <x v="13"/>
  </r>
  <r>
    <d v="2021-07-01T00:00:00"/>
    <x v="22"/>
    <x v="23"/>
    <n v="904"/>
    <n v="457.65600000000001"/>
    <n v="24.936"/>
    <n v="1267"/>
    <n v="667.67899999999997"/>
    <n v="69.323999999999998"/>
    <x v="13"/>
  </r>
  <r>
    <d v="2021-07-01T00:00:00"/>
    <x v="23"/>
    <x v="21"/>
    <n v="57"/>
    <n v="588.178"/>
    <n v="0"/>
    <n v="47"/>
    <n v="429.42700000000002"/>
    <n v="0"/>
    <x v="13"/>
  </r>
  <r>
    <d v="2021-07-01T00:00:00"/>
    <x v="24"/>
    <x v="4"/>
    <s v=".."/>
    <s v=".."/>
    <s v=".."/>
    <s v=".."/>
    <n v="1914.9580000000001"/>
    <n v="0"/>
    <x v="13"/>
  </r>
  <r>
    <d v="2021-07-01T00:00:00"/>
    <x v="24"/>
    <x v="20"/>
    <s v=".."/>
    <s v=".."/>
    <s v=".."/>
    <s v=".."/>
    <n v="20.210999999999999"/>
    <n v="0"/>
    <x v="13"/>
  </r>
  <r>
    <d v="2021-07-01T00:00:00"/>
    <x v="24"/>
    <x v="1"/>
    <s v=".."/>
    <n v="0"/>
    <n v="0"/>
    <s v=".."/>
    <s v=".."/>
    <s v=".."/>
    <x v="13"/>
  </r>
  <r>
    <d v="2021-07-01T00:00:00"/>
    <x v="24"/>
    <x v="16"/>
    <s v=".."/>
    <n v="772.50400000000002"/>
    <n v="0"/>
    <s v=".."/>
    <s v=".."/>
    <s v=".."/>
    <x v="13"/>
  </r>
  <r>
    <d v="2021-07-01T00:00:00"/>
    <x v="24"/>
    <x v="8"/>
    <s v=".."/>
    <n v="2359.306"/>
    <n v="0"/>
    <s v=".."/>
    <s v=".."/>
    <s v=".."/>
    <x v="13"/>
  </r>
  <r>
    <d v="2021-07-01T00:00:00"/>
    <x v="59"/>
    <x v="10"/>
    <n v="238"/>
    <n v="349.30900000000003"/>
    <n v="0"/>
    <n v="108"/>
    <n v="197.489"/>
    <n v="17.536999999999999"/>
    <x v="13"/>
  </r>
  <r>
    <d v="2021-07-01T00:00:00"/>
    <x v="25"/>
    <x v="14"/>
    <n v="189"/>
    <n v="102.46"/>
    <n v="5.0910000000000002"/>
    <n v="244"/>
    <n v="124.99299999999999"/>
    <n v="0"/>
    <x v="13"/>
  </r>
  <r>
    <d v="2021-07-01T00:00:00"/>
    <x v="60"/>
    <x v="4"/>
    <s v=".."/>
    <n v="317.04399999999998"/>
    <n v="0"/>
    <s v=".."/>
    <n v="89.234999999999999"/>
    <n v="0"/>
    <x v="13"/>
  </r>
  <r>
    <d v="2021-07-01T00:00:00"/>
    <x v="75"/>
    <x v="20"/>
    <s v=".."/>
    <n v="507.27800000000002"/>
    <n v="0"/>
    <s v=".."/>
    <n v="319.97500000000002"/>
    <n v="0"/>
    <x v="13"/>
  </r>
  <r>
    <d v="2021-07-01T00:00:00"/>
    <x v="58"/>
    <x v="25"/>
    <n v="418"/>
    <n v="343.96199999999999"/>
    <n v="110.84099999999999"/>
    <n v="433"/>
    <n v="473.03300000000002"/>
    <n v="6.109"/>
    <x v="13"/>
  </r>
  <r>
    <d v="2021-07-01T00:00:00"/>
    <x v="28"/>
    <x v="1"/>
    <n v="4838"/>
    <n v="0"/>
    <n v="0"/>
    <n v="5194"/>
    <n v="0"/>
    <n v="0"/>
    <x v="13"/>
  </r>
  <r>
    <d v="2021-07-01T00:00:00"/>
    <x v="89"/>
    <x v="48"/>
    <s v=".."/>
    <n v="0"/>
    <n v="0"/>
    <s v=".."/>
    <s v=".."/>
    <s v=".."/>
    <x v="13"/>
  </r>
  <r>
    <d v="2021-07-01T00:00:00"/>
    <x v="89"/>
    <x v="20"/>
    <s v=".."/>
    <n v="81.293000000000006"/>
    <n v="0"/>
    <s v=".."/>
    <n v="260.28100000000001"/>
    <n v="0"/>
    <x v="13"/>
  </r>
  <r>
    <d v="2021-07-01T00:00:00"/>
    <x v="89"/>
    <x v="25"/>
    <s v=".."/>
    <n v="309.726"/>
    <n v="0"/>
    <s v=".."/>
    <s v=".."/>
    <s v=".."/>
    <x v="13"/>
  </r>
  <r>
    <d v="2021-07-01T00:00:00"/>
    <x v="89"/>
    <x v="15"/>
    <s v=".."/>
    <n v="0"/>
    <n v="0"/>
    <s v=".."/>
    <s v=".."/>
    <s v=".."/>
    <x v="13"/>
  </r>
  <r>
    <d v="2021-07-01T00:00:00"/>
    <x v="89"/>
    <x v="16"/>
    <s v=".."/>
    <n v="2086.3409999999999"/>
    <n v="0"/>
    <s v=".."/>
    <n v="1906.7429999999999"/>
    <n v="0"/>
    <x v="13"/>
  </r>
  <r>
    <d v="2021-07-01T00:00:00"/>
    <x v="89"/>
    <x v="8"/>
    <s v=".."/>
    <n v="1495.5409999999999"/>
    <n v="0"/>
    <s v=".."/>
    <s v=".."/>
    <s v=".."/>
    <x v="13"/>
  </r>
  <r>
    <d v="2021-07-01T00:00:00"/>
    <x v="29"/>
    <x v="15"/>
    <n v="90"/>
    <n v="22.558"/>
    <n v="2.1000000000000001E-2"/>
    <n v="206"/>
    <n v="36.597999999999999"/>
    <n v="0"/>
    <x v="13"/>
  </r>
  <r>
    <d v="2021-07-01T00:00:00"/>
    <x v="77"/>
    <x v="27"/>
    <n v="120"/>
    <n v="0.02"/>
    <n v="0"/>
    <n v="10"/>
    <n v="4.8689999999999998"/>
    <n v="0"/>
    <x v="13"/>
  </r>
  <r>
    <d v="2021-07-01T00:00:00"/>
    <x v="77"/>
    <x v="1"/>
    <s v=".."/>
    <s v=".."/>
    <s v=".."/>
    <s v=".."/>
    <n v="17.193000000000001"/>
    <n v="0"/>
    <x v="13"/>
  </r>
  <r>
    <d v="2021-07-01T00:00:00"/>
    <x v="31"/>
    <x v="13"/>
    <n v="109"/>
    <n v="1729.1559999999999"/>
    <n v="33.670999999999999"/>
    <n v="110"/>
    <n v="990.40599999999995"/>
    <n v="0"/>
    <x v="13"/>
  </r>
  <r>
    <d v="2021-07-01T00:00:00"/>
    <x v="31"/>
    <x v="24"/>
    <s v=".."/>
    <s v=".."/>
    <s v=".."/>
    <s v=".."/>
    <n v="45.195"/>
    <n v="0"/>
    <x v="13"/>
  </r>
  <r>
    <d v="2021-07-01T00:00:00"/>
    <x v="66"/>
    <x v="28"/>
    <s v=".."/>
    <n v="3.6869999999999998"/>
    <n v="0"/>
    <s v=".."/>
    <n v="37.555999999999997"/>
    <n v="0"/>
    <x v="13"/>
  </r>
  <r>
    <d v="2021-07-01T00:00:00"/>
    <x v="35"/>
    <x v="24"/>
    <n v="125"/>
    <n v="0"/>
    <n v="0"/>
    <n v="62"/>
    <n v="0.10199999999999999"/>
    <n v="0"/>
    <x v="13"/>
  </r>
  <r>
    <d v="2021-07-01T00:00:00"/>
    <x v="36"/>
    <x v="4"/>
    <s v=".."/>
    <n v="239.583"/>
    <n v="18.234000000000002"/>
    <s v=".."/>
    <n v="678.38099999999997"/>
    <n v="29.696000000000002"/>
    <x v="13"/>
  </r>
  <r>
    <d v="2021-07-01T00:00:00"/>
    <x v="36"/>
    <x v="20"/>
    <s v=".."/>
    <n v="717.15800000000002"/>
    <n v="56.984999999999999"/>
    <s v=".."/>
    <n v="415.02800000000002"/>
    <n v="20.942"/>
    <x v="13"/>
  </r>
  <r>
    <d v="2021-07-01T00:00:00"/>
    <x v="36"/>
    <x v="30"/>
    <s v=".."/>
    <s v=".."/>
    <s v=".."/>
    <s v=".."/>
    <n v="0"/>
    <n v="0"/>
    <x v="13"/>
  </r>
  <r>
    <d v="2021-07-01T00:00:00"/>
    <x v="36"/>
    <x v="25"/>
    <s v=".."/>
    <n v="170.74600000000001"/>
    <n v="0"/>
    <s v=".."/>
    <n v="95.198999999999998"/>
    <n v="31.472999999999999"/>
    <x v="13"/>
  </r>
  <r>
    <d v="2021-07-01T00:00:00"/>
    <x v="36"/>
    <x v="15"/>
    <s v=".."/>
    <s v=".."/>
    <s v=".."/>
    <s v=".."/>
    <n v="0"/>
    <n v="0"/>
    <x v="13"/>
  </r>
  <r>
    <d v="2021-07-01T00:00:00"/>
    <x v="36"/>
    <x v="1"/>
    <n v="15164"/>
    <n v="413.62200000000001"/>
    <n v="0.11600000000000001"/>
    <n v="12826"/>
    <n v="984.74800000000005"/>
    <n v="277.32299999999998"/>
    <x v="13"/>
  </r>
  <r>
    <d v="2021-07-01T00:00:00"/>
    <x v="36"/>
    <x v="16"/>
    <s v=".."/>
    <n v="71.122"/>
    <n v="0"/>
    <s v=".."/>
    <n v="38.473999999999997"/>
    <n v="5.5830000000000002"/>
    <x v="13"/>
  </r>
  <r>
    <d v="2021-07-01T00:00:00"/>
    <x v="36"/>
    <x v="17"/>
    <s v=".."/>
    <n v="56.978000000000002"/>
    <n v="0"/>
    <s v=".."/>
    <n v="164.76599999999999"/>
    <n v="6.7750000000000004"/>
    <x v="13"/>
  </r>
  <r>
    <d v="2021-07-01T00:00:00"/>
    <x v="36"/>
    <x v="8"/>
    <s v=".."/>
    <n v="2025.8620000000001"/>
    <n v="16.091999999999999"/>
    <s v=".."/>
    <n v="258.995"/>
    <n v="85.337999999999994"/>
    <x v="13"/>
  </r>
  <r>
    <d v="2021-07-01T00:00:00"/>
    <x v="55"/>
    <x v="13"/>
    <s v=".."/>
    <n v="0"/>
    <n v="0"/>
    <s v=".."/>
    <s v=".."/>
    <s v=".."/>
    <x v="13"/>
  </r>
  <r>
    <d v="2021-07-01T00:00:00"/>
    <x v="55"/>
    <x v="1"/>
    <s v=".."/>
    <n v="61.366999999999997"/>
    <n v="0"/>
    <s v=".."/>
    <n v="224.76"/>
    <n v="0"/>
    <x v="13"/>
  </r>
  <r>
    <d v="2021-07-01T00:00:00"/>
    <x v="55"/>
    <x v="35"/>
    <n v="2943"/>
    <n v="2125.607"/>
    <n v="55.218000000000004"/>
    <n v="6063"/>
    <n v="2285.2570000000001"/>
    <n v="36.746000000000002"/>
    <x v="13"/>
  </r>
  <r>
    <d v="2021-07-01T00:00:00"/>
    <x v="55"/>
    <x v="16"/>
    <s v=".."/>
    <n v="0"/>
    <n v="0"/>
    <s v=".."/>
    <s v=".."/>
    <s v=".."/>
    <x v="13"/>
  </r>
  <r>
    <d v="2021-07-01T00:00:00"/>
    <x v="55"/>
    <x v="17"/>
    <s v=".."/>
    <s v=".."/>
    <s v=".."/>
    <s v=".."/>
    <n v="222.77600000000001"/>
    <n v="0"/>
    <x v="13"/>
  </r>
  <r>
    <d v="2021-07-01T00:00:00"/>
    <x v="55"/>
    <x v="26"/>
    <s v=".."/>
    <s v=".."/>
    <s v=".."/>
    <s v=".."/>
    <n v="0"/>
    <n v="0"/>
    <x v="13"/>
  </r>
  <r>
    <d v="2021-07-01T00:00:00"/>
    <x v="37"/>
    <x v="32"/>
    <n v="24"/>
    <n v="81.77"/>
    <n v="0.09"/>
    <n v="13"/>
    <n v="121.154"/>
    <n v="1.347"/>
    <x v="13"/>
  </r>
  <r>
    <d v="2021-07-01T00:00:00"/>
    <x v="81"/>
    <x v="16"/>
    <n v="882"/>
    <n v="1083.961"/>
    <n v="0"/>
    <n v="410"/>
    <n v="864.91899999999998"/>
    <n v="0"/>
    <x v="13"/>
  </r>
  <r>
    <d v="2021-07-01T00:00:00"/>
    <x v="38"/>
    <x v="1"/>
    <s v=".."/>
    <n v="139.88"/>
    <n v="0"/>
    <s v=".."/>
    <n v="837.66099999999994"/>
    <n v="0"/>
    <x v="13"/>
  </r>
  <r>
    <d v="2021-07-01T00:00:00"/>
    <x v="38"/>
    <x v="16"/>
    <n v="4918"/>
    <n v="6662.9840000000004"/>
    <n v="64.221000000000004"/>
    <n v="8291"/>
    <n v="4231.5259999999998"/>
    <n v="14.523999999999999"/>
    <x v="13"/>
  </r>
  <r>
    <d v="2021-07-01T00:00:00"/>
    <x v="40"/>
    <x v="29"/>
    <n v="128"/>
    <n v="4.048"/>
    <n v="0"/>
    <n v="6"/>
    <n v="28.669"/>
    <n v="0"/>
    <x v="13"/>
  </r>
  <r>
    <d v="2021-07-01T00:00:00"/>
    <x v="82"/>
    <x v="16"/>
    <s v=".."/>
    <n v="96.263000000000005"/>
    <n v="2.5249999999999999"/>
    <s v=".."/>
    <n v="157.464"/>
    <n v="0"/>
    <x v="13"/>
  </r>
  <r>
    <d v="2021-07-01T00:00:00"/>
    <x v="82"/>
    <x v="47"/>
    <n v="492"/>
    <n v="336.803"/>
    <n v="0"/>
    <n v="262"/>
    <n v="262.54000000000002"/>
    <n v="0"/>
    <x v="13"/>
  </r>
  <r>
    <d v="2021-07-01T00:00:00"/>
    <x v="42"/>
    <x v="1"/>
    <s v=".."/>
    <n v="1149.731"/>
    <n v="0"/>
    <s v=".."/>
    <n v="1266.797"/>
    <n v="0"/>
    <x v="13"/>
  </r>
  <r>
    <d v="2021-07-01T00:00:00"/>
    <x v="42"/>
    <x v="16"/>
    <s v=".."/>
    <n v="197.358"/>
    <n v="0"/>
    <s v=".."/>
    <n v="109.90600000000001"/>
    <n v="0"/>
    <x v="13"/>
  </r>
  <r>
    <d v="2021-07-01T00:00:00"/>
    <x v="43"/>
    <x v="17"/>
    <n v="129"/>
    <n v="198.71799999999999"/>
    <n v="13.417999999999999"/>
    <n v="39"/>
    <n v="182.19900000000001"/>
    <n v="0"/>
    <x v="13"/>
  </r>
  <r>
    <d v="2021-07-01T00:00:00"/>
    <x v="45"/>
    <x v="8"/>
    <n v="1093"/>
    <n v="994.245"/>
    <n v="50.143999999999998"/>
    <n v="1746"/>
    <n v="1369.607"/>
    <n v="86.941000000000003"/>
    <x v="13"/>
  </r>
  <r>
    <d v="2021-07-01T00:00:00"/>
    <x v="46"/>
    <x v="15"/>
    <s v=".."/>
    <s v=".."/>
    <s v=".."/>
    <s v=".."/>
    <n v="294.31299999999999"/>
    <n v="0"/>
    <x v="13"/>
  </r>
  <r>
    <d v="2021-07-01T00:00:00"/>
    <x v="46"/>
    <x v="16"/>
    <s v=".."/>
    <s v=".."/>
    <s v=".."/>
    <s v=".."/>
    <n v="172.66499999999999"/>
    <n v="0"/>
    <x v="13"/>
  </r>
  <r>
    <d v="2021-07-01T00:00:00"/>
    <x v="46"/>
    <x v="8"/>
    <s v=".."/>
    <n v="1677.7750000000001"/>
    <n v="0"/>
    <s v=".."/>
    <s v=".."/>
    <s v=".."/>
    <x v="13"/>
  </r>
  <r>
    <d v="2021-07-01T00:00:00"/>
    <x v="47"/>
    <x v="26"/>
    <n v="170"/>
    <n v="395.64100000000002"/>
    <n v="2.0379999999999998"/>
    <s v=".."/>
    <n v="338.24700000000001"/>
    <n v="3.43"/>
    <x v="13"/>
  </r>
  <r>
    <d v="2021-07-01T00:00:00"/>
    <x v="72"/>
    <x v="4"/>
    <n v="141"/>
    <n v="181.4"/>
    <n v="3.1"/>
    <n v="1267"/>
    <n v="92.7"/>
    <n v="0"/>
    <x v="13"/>
  </r>
  <r>
    <d v="2021-08-01T00:00:00"/>
    <x v="65"/>
    <x v="2"/>
    <n v="89"/>
    <n v="3.7040000000000002"/>
    <n v="0.72099999999999997"/>
    <n v="61"/>
    <n v="106.146"/>
    <n v="3.6219999999999999"/>
    <x v="13"/>
  </r>
  <r>
    <d v="2021-08-01T00:00:00"/>
    <x v="2"/>
    <x v="3"/>
    <s v=".."/>
    <n v="111.35599999999999"/>
    <n v="44.393999999999998"/>
    <s v=".."/>
    <n v="21.096"/>
    <n v="5.12"/>
    <x v="13"/>
  </r>
  <r>
    <d v="2021-08-01T00:00:00"/>
    <x v="2"/>
    <x v="1"/>
    <s v=".."/>
    <s v=".."/>
    <s v=".."/>
    <s v=".."/>
    <n v="105.717"/>
    <n v="34.319000000000003"/>
    <x v="13"/>
  </r>
  <r>
    <d v="2021-08-01T00:00:00"/>
    <x v="3"/>
    <x v="4"/>
    <s v=".."/>
    <n v="204.11"/>
    <n v="0"/>
    <s v=".."/>
    <n v="287.11599999999999"/>
    <n v="0"/>
    <x v="13"/>
  </r>
  <r>
    <d v="2021-08-01T00:00:00"/>
    <x v="5"/>
    <x v="1"/>
    <n v="5795"/>
    <n v="1400.213"/>
    <n v="87.805000000000007"/>
    <n v="1213"/>
    <n v="2011.107"/>
    <n v="17.524999999999999"/>
    <x v="13"/>
  </r>
  <r>
    <d v="2021-08-01T00:00:00"/>
    <x v="5"/>
    <x v="8"/>
    <n v="0"/>
    <n v="229.947"/>
    <n v="0"/>
    <n v="0"/>
    <n v="174.66300000000001"/>
    <n v="0"/>
    <x v="13"/>
  </r>
  <r>
    <d v="2021-08-01T00:00:00"/>
    <x v="6"/>
    <x v="9"/>
    <n v="751"/>
    <n v="160.91999999999999"/>
    <n v="0"/>
    <n v="643"/>
    <n v="222.01"/>
    <n v="0"/>
    <x v="13"/>
  </r>
  <r>
    <d v="2021-08-01T00:00:00"/>
    <x v="9"/>
    <x v="12"/>
    <n v="23"/>
    <n v="2.5390000000000001"/>
    <n v="0"/>
    <n v="114"/>
    <n v="4.2240000000000002"/>
    <n v="0"/>
    <x v="13"/>
  </r>
  <r>
    <d v="2021-08-01T00:00:00"/>
    <x v="10"/>
    <x v="13"/>
    <n v="65"/>
    <n v="81.95"/>
    <n v="0"/>
    <n v="12"/>
    <n v="73.156999999999996"/>
    <n v="0"/>
    <x v="13"/>
  </r>
  <r>
    <d v="2021-08-01T00:00:00"/>
    <x v="73"/>
    <x v="25"/>
    <n v="408"/>
    <n v="190.459"/>
    <n v="22.545999999999999"/>
    <n v="375"/>
    <n v="204.845"/>
    <n v="0"/>
    <x v="13"/>
  </r>
  <r>
    <d v="2021-08-01T00:00:00"/>
    <x v="74"/>
    <x v="8"/>
    <n v="419"/>
    <n v="543.07000000000005"/>
    <n v="0"/>
    <n v="1845"/>
    <n v="448.15899999999999"/>
    <n v="0"/>
    <x v="13"/>
  </r>
  <r>
    <d v="2021-08-01T00:00:00"/>
    <x v="13"/>
    <x v="15"/>
    <n v="99"/>
    <n v="32.933999999999997"/>
    <n v="0"/>
    <n v="292"/>
    <n v="50.834000000000003"/>
    <n v="0"/>
    <x v="13"/>
  </r>
  <r>
    <d v="2021-08-01T00:00:00"/>
    <x v="16"/>
    <x v="20"/>
    <n v="878"/>
    <n v="4272.308"/>
    <n v="104.042"/>
    <n v="1584"/>
    <n v="1873.3209999999999"/>
    <n v="0"/>
    <x v="13"/>
  </r>
  <r>
    <d v="2021-08-01T00:00:00"/>
    <x v="17"/>
    <x v="21"/>
    <n v="111"/>
    <n v="1147.0550000000001"/>
    <n v="114.91200000000001"/>
    <n v="90"/>
    <n v="1279.819"/>
    <n v="1.948"/>
    <x v="13"/>
  </r>
  <r>
    <d v="2021-08-01T00:00:00"/>
    <x v="18"/>
    <x v="4"/>
    <n v="101"/>
    <n v="685.81899999999996"/>
    <n v="30.103000000000002"/>
    <n v="1107"/>
    <n v="540.66099999999994"/>
    <n v="0"/>
    <x v="13"/>
  </r>
  <r>
    <d v="2021-08-01T00:00:00"/>
    <x v="19"/>
    <x v="4"/>
    <n v="200"/>
    <n v="1573.4190000000001"/>
    <n v="67.078999999999994"/>
    <n v="2250"/>
    <n v="713.47400000000005"/>
    <n v="0"/>
    <x v="13"/>
  </r>
  <r>
    <d v="2021-08-01T00:00:00"/>
    <x v="53"/>
    <x v="8"/>
    <n v="377"/>
    <n v="634.13300000000004"/>
    <n v="58.938000000000002"/>
    <n v="961"/>
    <n v="826.23599999999999"/>
    <n v="0"/>
    <x v="13"/>
  </r>
  <r>
    <d v="2021-08-01T00:00:00"/>
    <x v="21"/>
    <x v="20"/>
    <s v=".."/>
    <s v=".."/>
    <s v=".."/>
    <s v=".."/>
    <n v="636.80999999999995"/>
    <n v="0"/>
    <x v="13"/>
  </r>
  <r>
    <d v="2021-08-01T00:00:00"/>
    <x v="21"/>
    <x v="14"/>
    <s v=".."/>
    <s v=".."/>
    <s v=".."/>
    <s v=".."/>
    <n v="228.59"/>
    <n v="0"/>
    <x v="13"/>
  </r>
  <r>
    <d v="2021-08-01T00:00:00"/>
    <x v="21"/>
    <x v="1"/>
    <s v=".."/>
    <n v="32.283999999999999"/>
    <n v="0"/>
    <s v=".."/>
    <n v="115.27"/>
    <n v="0"/>
    <x v="13"/>
  </r>
  <r>
    <d v="2021-08-01T00:00:00"/>
    <x v="21"/>
    <x v="16"/>
    <s v=".."/>
    <n v="973.23699999999997"/>
    <n v="1.165"/>
    <s v=".."/>
    <n v="299.10399999999998"/>
    <n v="0.79"/>
    <x v="13"/>
  </r>
  <r>
    <d v="2021-08-01T00:00:00"/>
    <x v="21"/>
    <x v="17"/>
    <s v=".."/>
    <s v=".."/>
    <s v=".."/>
    <s v=".."/>
    <n v="166.316"/>
    <n v="0"/>
    <x v="13"/>
  </r>
  <r>
    <d v="2021-08-01T00:00:00"/>
    <x v="21"/>
    <x v="23"/>
    <n v="1237"/>
    <n v="3261.3989999999999"/>
    <n v="57.478999999999999"/>
    <n v="4841"/>
    <n v="921.15200000000004"/>
    <n v="54.341000000000001"/>
    <x v="13"/>
  </r>
  <r>
    <d v="2021-08-01T00:00:00"/>
    <x v="22"/>
    <x v="23"/>
    <n v="950"/>
    <n v="495.18299999999999"/>
    <n v="17.594999999999999"/>
    <n v="1707"/>
    <n v="779.33900000000006"/>
    <n v="73.192999999999998"/>
    <x v="13"/>
  </r>
  <r>
    <d v="2021-08-01T00:00:00"/>
    <x v="23"/>
    <x v="21"/>
    <n v="43"/>
    <n v="641.58399999999995"/>
    <n v="6.6680000000000001"/>
    <n v="51"/>
    <n v="441.38900000000001"/>
    <n v="0"/>
    <x v="13"/>
  </r>
  <r>
    <d v="2021-08-01T00:00:00"/>
    <x v="24"/>
    <x v="4"/>
    <s v=".."/>
    <s v=".."/>
    <s v=".."/>
    <s v=".."/>
    <n v="2809.239"/>
    <n v="0"/>
    <x v="13"/>
  </r>
  <r>
    <d v="2021-08-01T00:00:00"/>
    <x v="24"/>
    <x v="20"/>
    <s v=".."/>
    <s v=".."/>
    <s v=".."/>
    <s v=".."/>
    <n v="74.867000000000004"/>
    <n v="0"/>
    <x v="13"/>
  </r>
  <r>
    <d v="2021-08-01T00:00:00"/>
    <x v="24"/>
    <x v="1"/>
    <s v=".."/>
    <n v="0"/>
    <n v="0"/>
    <s v=".."/>
    <s v=".."/>
    <s v=".."/>
    <x v="13"/>
  </r>
  <r>
    <d v="2021-08-01T00:00:00"/>
    <x v="24"/>
    <x v="16"/>
    <s v=".."/>
    <n v="1013.313"/>
    <n v="0"/>
    <s v=".."/>
    <n v="164.435"/>
    <n v="0"/>
    <x v="13"/>
  </r>
  <r>
    <d v="2021-08-01T00:00:00"/>
    <x v="24"/>
    <x v="8"/>
    <s v=".."/>
    <n v="2865.0770000000002"/>
    <n v="0"/>
    <s v=".."/>
    <s v=".."/>
    <s v=".."/>
    <x v="13"/>
  </r>
  <r>
    <d v="2021-08-01T00:00:00"/>
    <x v="59"/>
    <x v="10"/>
    <n v="196"/>
    <n v="308.45499999999998"/>
    <n v="0"/>
    <n v="93"/>
    <n v="200.07"/>
    <n v="12.481"/>
    <x v="13"/>
  </r>
  <r>
    <d v="2021-08-01T00:00:00"/>
    <x v="25"/>
    <x v="14"/>
    <n v="248"/>
    <n v="105.57599999999999"/>
    <n v="10.096"/>
    <n v="133"/>
    <n v="119.21599999999999"/>
    <n v="0"/>
    <x v="13"/>
  </r>
  <r>
    <d v="2021-08-01T00:00:00"/>
    <x v="60"/>
    <x v="4"/>
    <s v=".."/>
    <n v="246.31100000000001"/>
    <n v="0"/>
    <s v=".."/>
    <n v="64.564999999999998"/>
    <n v="0"/>
    <x v="13"/>
  </r>
  <r>
    <d v="2021-08-01T00:00:00"/>
    <x v="75"/>
    <x v="20"/>
    <s v=".."/>
    <n v="541.07899999999995"/>
    <n v="0"/>
    <s v=".."/>
    <n v="389.85899999999998"/>
    <n v="0"/>
    <x v="13"/>
  </r>
  <r>
    <d v="2021-08-01T00:00:00"/>
    <x v="58"/>
    <x v="25"/>
    <n v="471"/>
    <n v="246.172"/>
    <n v="124.35"/>
    <n v="175"/>
    <n v="510.20400000000001"/>
    <n v="6.9850000000000003"/>
    <x v="13"/>
  </r>
  <r>
    <d v="2021-08-01T00:00:00"/>
    <x v="89"/>
    <x v="48"/>
    <s v=".."/>
    <n v="0"/>
    <n v="0"/>
    <s v=".."/>
    <s v=".."/>
    <s v=".."/>
    <x v="13"/>
  </r>
  <r>
    <d v="2021-08-01T00:00:00"/>
    <x v="89"/>
    <x v="20"/>
    <s v=".."/>
    <n v="0"/>
    <n v="0"/>
    <s v=".."/>
    <n v="324.93"/>
    <n v="0"/>
    <x v="13"/>
  </r>
  <r>
    <d v="2021-08-01T00:00:00"/>
    <x v="89"/>
    <x v="25"/>
    <s v=".."/>
    <n v="309.07400000000001"/>
    <n v="0"/>
    <s v=".."/>
    <s v=".."/>
    <s v=".."/>
    <x v="13"/>
  </r>
  <r>
    <d v="2021-08-01T00:00:00"/>
    <x v="89"/>
    <x v="16"/>
    <s v=".."/>
    <n v="1893.596"/>
    <n v="0"/>
    <s v=".."/>
    <n v="1430.576"/>
    <n v="0"/>
    <x v="13"/>
  </r>
  <r>
    <d v="2021-08-01T00:00:00"/>
    <x v="89"/>
    <x v="8"/>
    <s v=".."/>
    <n v="1596.2929999999999"/>
    <n v="0"/>
    <s v=".."/>
    <s v=".."/>
    <s v=".."/>
    <x v="13"/>
  </r>
  <r>
    <d v="2021-08-01T00:00:00"/>
    <x v="29"/>
    <x v="15"/>
    <n v="101"/>
    <n v="28.481000000000002"/>
    <n v="0"/>
    <n v="272"/>
    <n v="21.878"/>
    <n v="0"/>
    <x v="13"/>
  </r>
  <r>
    <d v="2021-08-01T00:00:00"/>
    <x v="31"/>
    <x v="38"/>
    <s v=".."/>
    <s v=".."/>
    <s v=".."/>
    <s v=".."/>
    <n v="17.05"/>
    <n v="0"/>
    <x v="13"/>
  </r>
  <r>
    <d v="2021-08-01T00:00:00"/>
    <x v="31"/>
    <x v="13"/>
    <n v="98"/>
    <n v="1856.9269999999999"/>
    <n v="36.417000000000002"/>
    <n v="102"/>
    <n v="1309.528"/>
    <n v="0"/>
    <x v="13"/>
  </r>
  <r>
    <d v="2021-08-01T00:00:00"/>
    <x v="66"/>
    <x v="28"/>
    <s v=".."/>
    <n v="4.1109999999999998"/>
    <n v="0"/>
    <n v="25"/>
    <n v="139.28399999999999"/>
    <n v="0"/>
    <x v="13"/>
  </r>
  <r>
    <d v="2021-08-01T00:00:00"/>
    <x v="35"/>
    <x v="24"/>
    <n v="150"/>
    <n v="0.26800000000000002"/>
    <n v="0"/>
    <n v="68"/>
    <n v="2.7E-2"/>
    <n v="0"/>
    <x v="13"/>
  </r>
  <r>
    <d v="2021-08-01T00:00:00"/>
    <x v="36"/>
    <x v="4"/>
    <s v=".."/>
    <n v="205.40199999999999"/>
    <n v="20.899000000000001"/>
    <s v=".."/>
    <n v="676.33299999999997"/>
    <n v="14.307"/>
    <x v="13"/>
  </r>
  <r>
    <d v="2021-08-01T00:00:00"/>
    <x v="36"/>
    <x v="20"/>
    <s v=".."/>
    <n v="991.73299999999995"/>
    <n v="55.691000000000003"/>
    <s v=".."/>
    <n v="521.43399999999997"/>
    <n v="23.283999999999999"/>
    <x v="13"/>
  </r>
  <r>
    <d v="2021-08-01T00:00:00"/>
    <x v="36"/>
    <x v="30"/>
    <s v=".."/>
    <s v=".."/>
    <s v=".."/>
    <s v=".."/>
    <n v="0"/>
    <n v="0"/>
    <x v="13"/>
  </r>
  <r>
    <d v="2021-08-01T00:00:00"/>
    <x v="36"/>
    <x v="14"/>
    <s v=".."/>
    <s v=".."/>
    <s v=".."/>
    <s v=".."/>
    <n v="1.6359999999999999"/>
    <n v="0"/>
    <x v="13"/>
  </r>
  <r>
    <d v="2021-08-01T00:00:00"/>
    <x v="36"/>
    <x v="25"/>
    <s v=".."/>
    <n v="184.49299999999999"/>
    <n v="13.518000000000001"/>
    <s v=".."/>
    <n v="187.84700000000001"/>
    <n v="29.870999999999999"/>
    <x v="13"/>
  </r>
  <r>
    <d v="2021-08-01T00:00:00"/>
    <x v="36"/>
    <x v="15"/>
    <s v=".."/>
    <s v=".."/>
    <s v=".."/>
    <s v=".."/>
    <n v="0"/>
    <n v="0"/>
    <x v="13"/>
  </r>
  <r>
    <d v="2021-08-01T00:00:00"/>
    <x v="36"/>
    <x v="1"/>
    <n v="64"/>
    <n v="444.53199999999998"/>
    <n v="0.48299999999999998"/>
    <n v="243"/>
    <n v="844.74900000000002"/>
    <n v="72.936000000000007"/>
    <x v="13"/>
  </r>
  <r>
    <d v="2021-08-01T00:00:00"/>
    <x v="36"/>
    <x v="16"/>
    <s v=".."/>
    <n v="56.222999999999999"/>
    <n v="0"/>
    <s v=".."/>
    <n v="54.414000000000001"/>
    <n v="5.4359999999999999"/>
    <x v="13"/>
  </r>
  <r>
    <d v="2021-08-01T00:00:00"/>
    <x v="36"/>
    <x v="17"/>
    <s v=".."/>
    <n v="48.393000000000001"/>
    <n v="0"/>
    <s v=".."/>
    <n v="125.129"/>
    <n v="5.4279999999999999"/>
    <x v="13"/>
  </r>
  <r>
    <d v="2021-08-01T00:00:00"/>
    <x v="36"/>
    <x v="8"/>
    <s v=".."/>
    <n v="2515.279"/>
    <n v="18.305"/>
    <s v=".."/>
    <n v="281.38400000000001"/>
    <n v="54.6"/>
    <x v="13"/>
  </r>
  <r>
    <d v="2021-08-01T00:00:00"/>
    <x v="55"/>
    <x v="25"/>
    <s v=".."/>
    <n v="56.738"/>
    <n v="2.7829999999999999"/>
    <s v=".."/>
    <s v=".."/>
    <s v=".."/>
    <x v="13"/>
  </r>
  <r>
    <d v="2021-08-01T00:00:00"/>
    <x v="55"/>
    <x v="13"/>
    <s v=".."/>
    <n v="0"/>
    <n v="0"/>
    <s v=".."/>
    <s v=".."/>
    <s v=".."/>
    <x v="13"/>
  </r>
  <r>
    <d v="2021-08-01T00:00:00"/>
    <x v="55"/>
    <x v="1"/>
    <s v=".."/>
    <n v="65.111999999999995"/>
    <n v="0"/>
    <s v=".."/>
    <n v="261.68400000000003"/>
    <n v="0"/>
    <x v="13"/>
  </r>
  <r>
    <d v="2021-08-01T00:00:00"/>
    <x v="55"/>
    <x v="35"/>
    <n v="2219"/>
    <n v="2054.9430000000002"/>
    <n v="74.372"/>
    <n v="6167"/>
    <n v="1994.5550000000001"/>
    <n v="25.427"/>
    <x v="13"/>
  </r>
  <r>
    <d v="2021-08-01T00:00:00"/>
    <x v="55"/>
    <x v="16"/>
    <s v=".."/>
    <n v="0"/>
    <n v="0"/>
    <s v=".."/>
    <s v=".."/>
    <s v=".."/>
    <x v="13"/>
  </r>
  <r>
    <d v="2021-08-01T00:00:00"/>
    <x v="55"/>
    <x v="17"/>
    <s v=".."/>
    <s v=".."/>
    <s v=".."/>
    <s v=".."/>
    <n v="0"/>
    <n v="0"/>
    <x v="13"/>
  </r>
  <r>
    <d v="2021-08-01T00:00:00"/>
    <x v="55"/>
    <x v="26"/>
    <s v=".."/>
    <s v=".."/>
    <s v=".."/>
    <s v=".."/>
    <n v="0"/>
    <n v="0"/>
    <x v="13"/>
  </r>
  <r>
    <d v="2021-08-01T00:00:00"/>
    <x v="37"/>
    <x v="32"/>
    <n v="18"/>
    <n v="90.387"/>
    <n v="0.16400000000000001"/>
    <n v="15"/>
    <n v="103.6"/>
    <n v="1.226"/>
    <x v="13"/>
  </r>
  <r>
    <d v="2021-08-01T00:00:00"/>
    <x v="81"/>
    <x v="16"/>
    <n v="611"/>
    <n v="1071.1210000000001"/>
    <n v="0"/>
    <n v="346"/>
    <n v="865.19"/>
    <n v="0"/>
    <x v="13"/>
  </r>
  <r>
    <d v="2021-08-01T00:00:00"/>
    <x v="38"/>
    <x v="1"/>
    <s v=".."/>
    <n v="132.773"/>
    <n v="0"/>
    <s v=".."/>
    <n v="863.98400000000004"/>
    <n v="0"/>
    <x v="13"/>
  </r>
  <r>
    <d v="2021-08-01T00:00:00"/>
    <x v="38"/>
    <x v="16"/>
    <n v="3708"/>
    <n v="6512.4440000000004"/>
    <n v="83.591999999999999"/>
    <n v="7581"/>
    <n v="3901.7089999999998"/>
    <n v="16.003"/>
    <x v="13"/>
  </r>
  <r>
    <d v="2021-08-01T00:00:00"/>
    <x v="40"/>
    <x v="29"/>
    <n v="86"/>
    <n v="1.2390000000000001"/>
    <n v="0"/>
    <s v=".."/>
    <n v="23.157"/>
    <n v="0"/>
    <x v="13"/>
  </r>
  <r>
    <d v="2021-08-01T00:00:00"/>
    <x v="82"/>
    <x v="16"/>
    <s v=".."/>
    <n v="75.174999999999997"/>
    <n v="0"/>
    <s v=".."/>
    <n v="115.30500000000001"/>
    <n v="0"/>
    <x v="13"/>
  </r>
  <r>
    <d v="2021-08-01T00:00:00"/>
    <x v="82"/>
    <x v="47"/>
    <n v="381"/>
    <n v="257.84800000000001"/>
    <n v="0"/>
    <n v="249"/>
    <n v="264.36099999999999"/>
    <n v="0.01"/>
    <x v="13"/>
  </r>
  <r>
    <d v="2021-08-01T00:00:00"/>
    <x v="42"/>
    <x v="1"/>
    <s v=".."/>
    <n v="861.63300000000004"/>
    <n v="0"/>
    <s v=".."/>
    <n v="1011.321"/>
    <n v="0"/>
    <x v="13"/>
  </r>
  <r>
    <d v="2021-08-01T00:00:00"/>
    <x v="42"/>
    <x v="16"/>
    <s v=".."/>
    <n v="945.90599999999995"/>
    <n v="0"/>
    <s v=".."/>
    <n v="609.13800000000003"/>
    <n v="0"/>
    <x v="13"/>
  </r>
  <r>
    <d v="2021-08-01T00:00:00"/>
    <x v="43"/>
    <x v="17"/>
    <n v="143"/>
    <n v="207.56700000000001"/>
    <n v="13.695"/>
    <n v="55"/>
    <n v="220.00899999999999"/>
    <n v="0"/>
    <x v="13"/>
  </r>
  <r>
    <d v="2021-08-01T00:00:00"/>
    <x v="45"/>
    <x v="8"/>
    <n v="742"/>
    <n v="980.19799999999998"/>
    <n v="49.594000000000001"/>
    <n v="1885"/>
    <n v="1314.8040000000001"/>
    <n v="74.863"/>
    <x v="13"/>
  </r>
  <r>
    <d v="2021-08-01T00:00:00"/>
    <x v="46"/>
    <x v="15"/>
    <s v=".."/>
    <s v=".."/>
    <s v=".."/>
    <s v=".."/>
    <n v="289.57900000000001"/>
    <n v="0"/>
    <x v="13"/>
  </r>
  <r>
    <d v="2021-08-01T00:00:00"/>
    <x v="46"/>
    <x v="16"/>
    <s v=".."/>
    <s v=".."/>
    <s v=".."/>
    <s v=".."/>
    <n v="110.262"/>
    <n v="0"/>
    <x v="13"/>
  </r>
  <r>
    <d v="2021-08-01T00:00:00"/>
    <x v="46"/>
    <x v="8"/>
    <s v=".."/>
    <n v="1632.5129999999999"/>
    <n v="0"/>
    <s v=".."/>
    <s v=".."/>
    <s v=".."/>
    <x v="13"/>
  </r>
  <r>
    <d v="2021-08-01T00:00:00"/>
    <x v="47"/>
    <x v="26"/>
    <n v="230"/>
    <n v="447.262"/>
    <n v="0.45200000000000001"/>
    <n v="0"/>
    <n v="385.33199999999999"/>
    <n v="5.4290000000000003"/>
    <x v="13"/>
  </r>
  <r>
    <d v="2021-08-01T00:00:00"/>
    <x v="72"/>
    <x v="4"/>
    <n v="130"/>
    <n v="77.900000000000006"/>
    <n v="1.4"/>
    <n v="660"/>
    <n v="72.3"/>
    <n v="0"/>
    <x v="13"/>
  </r>
  <r>
    <d v="2021-09-01T00:00:00"/>
    <x v="65"/>
    <x v="2"/>
    <n v="49"/>
    <n v="2.2669999999999999"/>
    <n v="0.35199999999999998"/>
    <n v="87"/>
    <n v="122.38"/>
    <n v="4.88"/>
    <x v="13"/>
  </r>
  <r>
    <d v="2021-09-01T00:00:00"/>
    <x v="2"/>
    <x v="3"/>
    <s v=".."/>
    <n v="92.251000000000005"/>
    <n v="31.515999999999998"/>
    <s v=".."/>
    <n v="42.146000000000001"/>
    <n v="4.0339999999999998"/>
    <x v="13"/>
  </r>
  <r>
    <d v="2021-09-01T00:00:00"/>
    <x v="2"/>
    <x v="1"/>
    <s v=".."/>
    <s v=".."/>
    <s v=".."/>
    <s v=".."/>
    <n v="91.228999999999999"/>
    <n v="33.421999999999997"/>
    <x v="13"/>
  </r>
  <r>
    <d v="2021-09-01T00:00:00"/>
    <x v="3"/>
    <x v="4"/>
    <s v=".."/>
    <n v="222.56299999999999"/>
    <n v="0"/>
    <s v=".."/>
    <s v=".."/>
    <s v=".."/>
    <x v="13"/>
  </r>
  <r>
    <d v="2021-09-01T00:00:00"/>
    <x v="5"/>
    <x v="1"/>
    <n v="341"/>
    <n v="1256.873"/>
    <n v="71.936999999999998"/>
    <n v="439"/>
    <n v="1877.184"/>
    <n v="19.571000000000002"/>
    <x v="13"/>
  </r>
  <r>
    <d v="2021-09-01T00:00:00"/>
    <x v="5"/>
    <x v="8"/>
    <n v="42"/>
    <n v="168.066"/>
    <n v="0"/>
    <n v="0"/>
    <n v="164.71899999999999"/>
    <n v="0"/>
    <x v="13"/>
  </r>
  <r>
    <d v="2021-09-01T00:00:00"/>
    <x v="6"/>
    <x v="9"/>
    <n v="638"/>
    <n v="168.036"/>
    <n v="0"/>
    <n v="544"/>
    <n v="244.678"/>
    <n v="0"/>
    <x v="13"/>
  </r>
  <r>
    <d v="2021-09-01T00:00:00"/>
    <x v="9"/>
    <x v="12"/>
    <n v="154"/>
    <n v="3.1240000000000001"/>
    <n v="0"/>
    <n v="6"/>
    <n v="10.62"/>
    <n v="0"/>
    <x v="13"/>
  </r>
  <r>
    <d v="2021-09-01T00:00:00"/>
    <x v="10"/>
    <x v="13"/>
    <n v="30"/>
    <n v="68.177000000000007"/>
    <n v="0"/>
    <n v="2"/>
    <n v="26.954000000000001"/>
    <n v="0"/>
    <x v="13"/>
  </r>
  <r>
    <d v="2021-09-01T00:00:00"/>
    <x v="73"/>
    <x v="25"/>
    <n v="192"/>
    <n v="100.20099999999999"/>
    <n v="13.846"/>
    <n v="226"/>
    <n v="166.126"/>
    <n v="0"/>
    <x v="13"/>
  </r>
  <r>
    <d v="2021-09-01T00:00:00"/>
    <x v="74"/>
    <x v="8"/>
    <n v="51"/>
    <n v="20.074000000000002"/>
    <n v="0"/>
    <n v="36"/>
    <n v="12.621"/>
    <n v="0"/>
    <x v="13"/>
  </r>
  <r>
    <d v="2021-09-01T00:00:00"/>
    <x v="13"/>
    <x v="15"/>
    <n v="42"/>
    <n v="13.865"/>
    <n v="0"/>
    <n v="176"/>
    <n v="22.779"/>
    <n v="0"/>
    <x v="13"/>
  </r>
  <r>
    <d v="2021-09-01T00:00:00"/>
    <x v="16"/>
    <x v="20"/>
    <n v="750"/>
    <n v="4256.0410000000002"/>
    <n v="132.44"/>
    <n v="1325"/>
    <n v="2266.8789999999999"/>
    <n v="0"/>
    <x v="13"/>
  </r>
  <r>
    <d v="2021-09-01T00:00:00"/>
    <x v="69"/>
    <x v="24"/>
    <s v=".."/>
    <n v="35.277000000000001"/>
    <n v="0"/>
    <s v=".."/>
    <s v=".."/>
    <s v=".."/>
    <x v="13"/>
  </r>
  <r>
    <d v="2021-09-01T00:00:00"/>
    <x v="17"/>
    <x v="21"/>
    <n v="118"/>
    <n v="1170.4459999999999"/>
    <n v="81.156999999999996"/>
    <n v="99"/>
    <n v="1813.6110000000001"/>
    <n v="0.51800000000000002"/>
    <x v="13"/>
  </r>
  <r>
    <d v="2021-09-01T00:00:00"/>
    <x v="18"/>
    <x v="4"/>
    <n v="61"/>
    <n v="797.03800000000001"/>
    <n v="34.674999999999997"/>
    <n v="1119"/>
    <n v="754.67"/>
    <n v="0"/>
    <x v="13"/>
  </r>
  <r>
    <d v="2021-09-01T00:00:00"/>
    <x v="19"/>
    <x v="4"/>
    <n v="156"/>
    <n v="1017.388"/>
    <n v="71.822000000000003"/>
    <n v="2345"/>
    <n v="568.17399999999998"/>
    <n v="0"/>
    <x v="13"/>
  </r>
  <r>
    <d v="2021-09-01T00:00:00"/>
    <x v="53"/>
    <x v="8"/>
    <n v="348"/>
    <n v="479.56700000000001"/>
    <n v="49.741"/>
    <n v="903"/>
    <n v="696.56600000000003"/>
    <n v="0"/>
    <x v="13"/>
  </r>
  <r>
    <d v="2021-09-01T00:00:00"/>
    <x v="21"/>
    <x v="20"/>
    <s v=".."/>
    <s v=".."/>
    <s v=".."/>
    <s v=".."/>
    <n v="394.02600000000001"/>
    <n v="0"/>
    <x v="13"/>
  </r>
  <r>
    <d v="2021-09-01T00:00:00"/>
    <x v="21"/>
    <x v="14"/>
    <s v=".."/>
    <s v=".."/>
    <s v=".."/>
    <s v=".."/>
    <n v="119.745"/>
    <n v="0"/>
    <x v="13"/>
  </r>
  <r>
    <d v="2021-09-01T00:00:00"/>
    <x v="21"/>
    <x v="1"/>
    <s v=".."/>
    <n v="33.243000000000002"/>
    <n v="0"/>
    <s v=".."/>
    <n v="49.936999999999998"/>
    <n v="0"/>
    <x v="13"/>
  </r>
  <r>
    <d v="2021-09-01T00:00:00"/>
    <x v="21"/>
    <x v="16"/>
    <s v=".."/>
    <n v="869.30100000000004"/>
    <n v="1.5860000000000001"/>
    <s v=".."/>
    <n v="313.19499999999999"/>
    <n v="0"/>
    <x v="13"/>
  </r>
  <r>
    <d v="2021-09-01T00:00:00"/>
    <x v="21"/>
    <x v="17"/>
    <s v=".."/>
    <s v=".."/>
    <s v=".."/>
    <s v=".."/>
    <n v="189.125"/>
    <n v="0"/>
    <x v="13"/>
  </r>
  <r>
    <d v="2021-09-01T00:00:00"/>
    <x v="21"/>
    <x v="23"/>
    <n v="1010"/>
    <n v="2763.1979999999999"/>
    <n v="80.790000000000006"/>
    <n v="5122"/>
    <n v="1128.1199999999999"/>
    <n v="43.747"/>
    <x v="13"/>
  </r>
  <r>
    <d v="2021-09-01T00:00:00"/>
    <x v="22"/>
    <x v="23"/>
    <n v="425"/>
    <n v="498.47199999999998"/>
    <n v="21.007999999999999"/>
    <n v="1601"/>
    <n v="801.55100000000004"/>
    <n v="76.793999999999997"/>
    <x v="13"/>
  </r>
  <r>
    <d v="2021-09-01T00:00:00"/>
    <x v="23"/>
    <x v="21"/>
    <n v="14"/>
    <n v="703.00300000000004"/>
    <n v="9.141"/>
    <n v="14"/>
    <n v="406.904"/>
    <n v="0"/>
    <x v="13"/>
  </r>
  <r>
    <d v="2021-09-01T00:00:00"/>
    <x v="24"/>
    <x v="4"/>
    <s v=".."/>
    <s v=".."/>
    <s v=".."/>
    <s v=".."/>
    <n v="2328.6930000000002"/>
    <n v="0"/>
    <x v="13"/>
  </r>
  <r>
    <d v="2021-09-01T00:00:00"/>
    <x v="24"/>
    <x v="20"/>
    <s v=".."/>
    <s v=".."/>
    <s v=".."/>
    <s v=".."/>
    <n v="9.9109999999999996"/>
    <n v="0"/>
    <x v="13"/>
  </r>
  <r>
    <d v="2021-09-01T00:00:00"/>
    <x v="24"/>
    <x v="1"/>
    <s v=".."/>
    <n v="0"/>
    <n v="0"/>
    <s v=".."/>
    <s v=".."/>
    <s v=".."/>
    <x v="13"/>
  </r>
  <r>
    <d v="2021-09-01T00:00:00"/>
    <x v="24"/>
    <x v="16"/>
    <s v=".."/>
    <n v="857.48599999999999"/>
    <n v="0"/>
    <s v=".."/>
    <n v="130.49100000000001"/>
    <n v="0"/>
    <x v="13"/>
  </r>
  <r>
    <d v="2021-09-01T00:00:00"/>
    <x v="24"/>
    <x v="8"/>
    <s v=".."/>
    <n v="2950.547"/>
    <n v="0"/>
    <s v=".."/>
    <s v=".."/>
    <s v=".."/>
    <x v="13"/>
  </r>
  <r>
    <d v="2021-09-01T00:00:00"/>
    <x v="59"/>
    <x v="10"/>
    <n v="175"/>
    <n v="310.67899999999997"/>
    <n v="0"/>
    <n v="39"/>
    <n v="207.74700000000001"/>
    <n v="16.427"/>
    <x v="13"/>
  </r>
  <r>
    <d v="2021-09-01T00:00:00"/>
    <x v="25"/>
    <x v="14"/>
    <n v="128"/>
    <n v="154.839"/>
    <n v="0.28499999999999998"/>
    <n v="192"/>
    <n v="141.88200000000001"/>
    <n v="0"/>
    <x v="13"/>
  </r>
  <r>
    <d v="2021-09-01T00:00:00"/>
    <x v="60"/>
    <x v="4"/>
    <s v=".."/>
    <n v="192.88300000000001"/>
    <n v="0"/>
    <s v=".."/>
    <n v="2.625"/>
    <n v="0"/>
    <x v="13"/>
  </r>
  <r>
    <d v="2021-09-01T00:00:00"/>
    <x v="75"/>
    <x v="20"/>
    <s v=".."/>
    <n v="800.36"/>
    <n v="0"/>
    <s v=".."/>
    <n v="413.04300000000001"/>
    <n v="0"/>
    <x v="13"/>
  </r>
  <r>
    <d v="2021-09-01T00:00:00"/>
    <x v="58"/>
    <x v="25"/>
    <n v="255"/>
    <n v="226.792"/>
    <n v="76.631"/>
    <n v="130"/>
    <n v="573.35299999999995"/>
    <n v="4.99"/>
    <x v="13"/>
  </r>
  <r>
    <d v="2021-09-01T00:00:00"/>
    <x v="89"/>
    <x v="48"/>
    <s v=".."/>
    <n v="0"/>
    <n v="0"/>
    <s v=".."/>
    <s v=".."/>
    <s v=".."/>
    <x v="13"/>
  </r>
  <r>
    <d v="2021-09-01T00:00:00"/>
    <x v="89"/>
    <x v="20"/>
    <s v=".."/>
    <n v="0"/>
    <n v="0"/>
    <s v=".."/>
    <n v="371.935"/>
    <n v="0"/>
    <x v="13"/>
  </r>
  <r>
    <d v="2021-09-01T00:00:00"/>
    <x v="89"/>
    <x v="25"/>
    <s v=".."/>
    <n v="313.02699999999999"/>
    <n v="0"/>
    <s v=".."/>
    <s v=".."/>
    <s v=".."/>
    <x v="13"/>
  </r>
  <r>
    <d v="2021-09-01T00:00:00"/>
    <x v="89"/>
    <x v="16"/>
    <s v=".."/>
    <n v="1895.098"/>
    <n v="0"/>
    <s v=".."/>
    <n v="1480.8869999999999"/>
    <n v="0"/>
    <x v="13"/>
  </r>
  <r>
    <d v="2021-09-01T00:00:00"/>
    <x v="89"/>
    <x v="8"/>
    <s v=".."/>
    <n v="1531.893"/>
    <n v="0"/>
    <s v=".."/>
    <s v=".."/>
    <s v=".."/>
    <x v="13"/>
  </r>
  <r>
    <d v="2021-09-01T00:00:00"/>
    <x v="29"/>
    <x v="15"/>
    <n v="45"/>
    <n v="15.093999999999999"/>
    <n v="0"/>
    <n v="236"/>
    <n v="29.762"/>
    <n v="0"/>
    <x v="13"/>
  </r>
  <r>
    <d v="2021-09-01T00:00:00"/>
    <x v="31"/>
    <x v="38"/>
    <s v=".."/>
    <s v=".."/>
    <s v=".."/>
    <s v=".."/>
    <n v="17.05"/>
    <n v="0"/>
    <x v="13"/>
  </r>
  <r>
    <d v="2021-09-01T00:00:00"/>
    <x v="31"/>
    <x v="13"/>
    <n v="123"/>
    <n v="2143.5039999999999"/>
    <n v="41.09"/>
    <n v="107"/>
    <n v="1254.5830000000001"/>
    <n v="0"/>
    <x v="13"/>
  </r>
  <r>
    <d v="2021-09-01T00:00:00"/>
    <x v="66"/>
    <x v="28"/>
    <n v="65"/>
    <n v="10.262"/>
    <n v="0.154"/>
    <n v="91"/>
    <n v="118.996"/>
    <n v="0.17799999999999999"/>
    <x v="13"/>
  </r>
  <r>
    <d v="2021-09-01T00:00:00"/>
    <x v="66"/>
    <x v="29"/>
    <s v=".."/>
    <s v=".."/>
    <s v=".."/>
    <s v=".."/>
    <n v="12.88"/>
    <n v="0"/>
    <x v="13"/>
  </r>
  <r>
    <d v="2021-09-01T00:00:00"/>
    <x v="35"/>
    <x v="24"/>
    <n v="91"/>
    <n v="0.45400000000000001"/>
    <n v="0"/>
    <n v="55"/>
    <n v="0"/>
    <n v="0"/>
    <x v="13"/>
  </r>
  <r>
    <d v="2021-09-01T00:00:00"/>
    <x v="36"/>
    <x v="4"/>
    <s v=".."/>
    <n v="301.74799999999999"/>
    <n v="6.633"/>
    <s v=".."/>
    <n v="558.97799999999995"/>
    <n v="15.112"/>
    <x v="13"/>
  </r>
  <r>
    <d v="2021-09-01T00:00:00"/>
    <x v="36"/>
    <x v="20"/>
    <s v=".."/>
    <n v="976.846"/>
    <n v="48.709000000000003"/>
    <s v=".."/>
    <n v="468.452"/>
    <n v="20.286999999999999"/>
    <x v="13"/>
  </r>
  <r>
    <d v="2021-09-01T00:00:00"/>
    <x v="36"/>
    <x v="30"/>
    <s v=".."/>
    <s v=".."/>
    <s v=".."/>
    <s v=".."/>
    <n v="0"/>
    <n v="0"/>
    <x v="13"/>
  </r>
  <r>
    <d v="2021-09-01T00:00:00"/>
    <x v="36"/>
    <x v="14"/>
    <s v=".."/>
    <s v=".."/>
    <s v=".."/>
    <s v=".."/>
    <n v="0"/>
    <n v="0"/>
    <x v="13"/>
  </r>
  <r>
    <d v="2021-09-01T00:00:00"/>
    <x v="36"/>
    <x v="25"/>
    <s v=".."/>
    <n v="200.78899999999999"/>
    <n v="0"/>
    <s v=".."/>
    <n v="180.66300000000001"/>
    <n v="30.841999999999999"/>
    <x v="13"/>
  </r>
  <r>
    <d v="2021-09-01T00:00:00"/>
    <x v="36"/>
    <x v="15"/>
    <s v=".."/>
    <s v=".."/>
    <s v=".."/>
    <s v=".."/>
    <n v="0"/>
    <n v="0"/>
    <x v="13"/>
  </r>
  <r>
    <d v="2021-09-01T00:00:00"/>
    <x v="36"/>
    <x v="1"/>
    <s v=".."/>
    <n v="464.21600000000001"/>
    <n v="0.29599999999999999"/>
    <s v=".."/>
    <n v="563.26599999999996"/>
    <n v="95.444000000000003"/>
    <x v="13"/>
  </r>
  <r>
    <d v="2021-09-01T00:00:00"/>
    <x v="36"/>
    <x v="16"/>
    <s v=".."/>
    <n v="71.665000000000006"/>
    <n v="0"/>
    <s v=".."/>
    <n v="122.4"/>
    <n v="3.9929999999999999"/>
    <x v="13"/>
  </r>
  <r>
    <d v="2021-09-01T00:00:00"/>
    <x v="36"/>
    <x v="17"/>
    <s v=".."/>
    <n v="58.792999999999999"/>
    <n v="0"/>
    <s v=".."/>
    <n v="112.25"/>
    <n v="2.165"/>
    <x v="13"/>
  </r>
  <r>
    <d v="2021-09-01T00:00:00"/>
    <x v="36"/>
    <x v="18"/>
    <s v=".."/>
    <n v="54.862000000000002"/>
    <n v="15.975"/>
    <s v=".."/>
    <n v="0"/>
    <n v="6.2110000000000003"/>
    <x v="13"/>
  </r>
  <r>
    <d v="2021-09-01T00:00:00"/>
    <x v="36"/>
    <x v="8"/>
    <s v=".."/>
    <n v="2090.4050000000002"/>
    <n v="42.643999999999998"/>
    <s v=".."/>
    <n v="337.64499999999998"/>
    <n v="77.596999999999994"/>
    <x v="13"/>
  </r>
  <r>
    <d v="2021-09-01T00:00:00"/>
    <x v="55"/>
    <x v="14"/>
    <s v=".."/>
    <s v=".."/>
    <s v=".."/>
    <s v=".."/>
    <n v="0"/>
    <n v="0"/>
    <x v="13"/>
  </r>
  <r>
    <d v="2021-09-01T00:00:00"/>
    <x v="55"/>
    <x v="13"/>
    <s v=".."/>
    <n v="0"/>
    <n v="0"/>
    <s v=".."/>
    <s v=".."/>
    <s v=".."/>
    <x v="13"/>
  </r>
  <r>
    <d v="2021-09-01T00:00:00"/>
    <x v="55"/>
    <x v="1"/>
    <s v=".."/>
    <n v="51.892000000000003"/>
    <n v="0"/>
    <s v=".."/>
    <n v="278.67"/>
    <n v="0"/>
    <x v="13"/>
  </r>
  <r>
    <d v="2021-09-01T00:00:00"/>
    <x v="55"/>
    <x v="35"/>
    <n v="2169"/>
    <n v="1772.1179999999999"/>
    <n v="88.275000000000006"/>
    <n v="5846"/>
    <n v="1905.953"/>
    <n v="38.411999999999999"/>
    <x v="13"/>
  </r>
  <r>
    <d v="2021-09-01T00:00:00"/>
    <x v="55"/>
    <x v="16"/>
    <s v=".."/>
    <n v="0"/>
    <n v="0"/>
    <s v=".."/>
    <s v=".."/>
    <s v=".."/>
    <x v="13"/>
  </r>
  <r>
    <d v="2021-09-01T00:00:00"/>
    <x v="55"/>
    <x v="17"/>
    <s v=".."/>
    <s v=".."/>
    <s v=".."/>
    <s v=".."/>
    <n v="0"/>
    <n v="0"/>
    <x v="13"/>
  </r>
  <r>
    <d v="2021-09-01T00:00:00"/>
    <x v="55"/>
    <x v="26"/>
    <s v=".."/>
    <s v=".."/>
    <s v=".."/>
    <s v=".."/>
    <n v="0"/>
    <n v="0"/>
    <x v="13"/>
  </r>
  <r>
    <d v="2021-09-01T00:00:00"/>
    <x v="37"/>
    <x v="32"/>
    <n v="14"/>
    <n v="140.28100000000001"/>
    <n v="0.11600000000000001"/>
    <n v="4"/>
    <n v="144.58799999999999"/>
    <n v="0.96"/>
    <x v="13"/>
  </r>
  <r>
    <d v="2021-09-01T00:00:00"/>
    <x v="81"/>
    <x v="16"/>
    <n v="544"/>
    <n v="1147.6410000000001"/>
    <n v="0"/>
    <n v="383"/>
    <n v="895.40700000000004"/>
    <n v="0"/>
    <x v="13"/>
  </r>
  <r>
    <d v="2021-09-01T00:00:00"/>
    <x v="38"/>
    <x v="1"/>
    <s v=".."/>
    <n v="254.28399999999999"/>
    <n v="0"/>
    <s v=".."/>
    <n v="791.99699999999996"/>
    <n v="0"/>
    <x v="13"/>
  </r>
  <r>
    <d v="2021-09-01T00:00:00"/>
    <x v="38"/>
    <x v="16"/>
    <n v="3166"/>
    <n v="6524.4030000000002"/>
    <n v="110.499"/>
    <n v="6006"/>
    <n v="3990.623"/>
    <n v="14.224"/>
    <x v="13"/>
  </r>
  <r>
    <d v="2021-09-01T00:00:00"/>
    <x v="40"/>
    <x v="29"/>
    <n v="76"/>
    <n v="1.39"/>
    <n v="0"/>
    <n v="57"/>
    <n v="18.164999999999999"/>
    <n v="0"/>
    <x v="13"/>
  </r>
  <r>
    <d v="2021-09-01T00:00:00"/>
    <x v="82"/>
    <x v="1"/>
    <s v=".."/>
    <n v="20.059999999999999"/>
    <n v="0"/>
    <s v=".."/>
    <n v="19.378"/>
    <n v="0"/>
    <x v="13"/>
  </r>
  <r>
    <d v="2021-09-01T00:00:00"/>
    <x v="82"/>
    <x v="16"/>
    <s v=".."/>
    <n v="78.424000000000007"/>
    <n v="3.2069999999999999"/>
    <s v=".."/>
    <n v="184.34299999999999"/>
    <n v="0"/>
    <x v="13"/>
  </r>
  <r>
    <d v="2021-09-01T00:00:00"/>
    <x v="82"/>
    <x v="47"/>
    <n v="225"/>
    <n v="256.93900000000002"/>
    <n v="0"/>
    <n v="268"/>
    <n v="286.85000000000002"/>
    <n v="0"/>
    <x v="13"/>
  </r>
  <r>
    <d v="2021-09-01T00:00:00"/>
    <x v="42"/>
    <x v="1"/>
    <s v=".."/>
    <n v="1040.415"/>
    <n v="0"/>
    <s v=".."/>
    <n v="1039.4449999999999"/>
    <n v="0"/>
    <x v="13"/>
  </r>
  <r>
    <d v="2021-09-01T00:00:00"/>
    <x v="42"/>
    <x v="16"/>
    <s v=".."/>
    <n v="980.48900000000003"/>
    <n v="0"/>
    <s v=".."/>
    <n v="628.322"/>
    <n v="0"/>
    <x v="13"/>
  </r>
  <r>
    <d v="2021-09-01T00:00:00"/>
    <x v="86"/>
    <x v="17"/>
    <s v=".."/>
    <n v="453.846"/>
    <n v="0"/>
    <s v=".."/>
    <n v="132.584"/>
    <n v="0"/>
    <x v="13"/>
  </r>
  <r>
    <d v="2021-09-01T00:00:00"/>
    <x v="43"/>
    <x v="17"/>
    <n v="95"/>
    <n v="252.52"/>
    <n v="16.477"/>
    <n v="40"/>
    <n v="251.59100000000001"/>
    <n v="0"/>
    <x v="13"/>
  </r>
  <r>
    <d v="2021-09-01T00:00:00"/>
    <x v="45"/>
    <x v="8"/>
    <n v="651"/>
    <n v="992.92399999999998"/>
    <n v="25.811"/>
    <n v="1570"/>
    <n v="1308.6369999999999"/>
    <n v="86.543000000000006"/>
    <x v="13"/>
  </r>
  <r>
    <d v="2021-09-01T00:00:00"/>
    <x v="46"/>
    <x v="4"/>
    <s v=".."/>
    <s v=".."/>
    <s v=".."/>
    <s v=".."/>
    <n v="166.113"/>
    <n v="0"/>
    <x v="13"/>
  </r>
  <r>
    <d v="2021-09-01T00:00:00"/>
    <x v="46"/>
    <x v="15"/>
    <s v=".."/>
    <s v=".."/>
    <s v=".."/>
    <s v=".."/>
    <n v="326.142"/>
    <n v="0"/>
    <x v="13"/>
  </r>
  <r>
    <d v="2021-09-01T00:00:00"/>
    <x v="46"/>
    <x v="16"/>
    <s v=".."/>
    <s v=".."/>
    <s v=".."/>
    <s v=".."/>
    <n v="146.02000000000001"/>
    <n v="0"/>
    <x v="13"/>
  </r>
  <r>
    <d v="2021-09-01T00:00:00"/>
    <x v="46"/>
    <x v="8"/>
    <s v=".."/>
    <n v="1373.663"/>
    <n v="0"/>
    <s v=".."/>
    <s v=".."/>
    <s v=".."/>
    <x v="13"/>
  </r>
  <r>
    <d v="2021-09-01T00:00:00"/>
    <x v="47"/>
    <x v="26"/>
    <n v="167"/>
    <n v="338.28300000000002"/>
    <n v="0.85499999999999998"/>
    <s v=".."/>
    <n v="265.11700000000002"/>
    <n v="4.2679999999999998"/>
    <x v="13"/>
  </r>
  <r>
    <d v="2021-09-01T00:00:00"/>
    <x v="72"/>
    <x v="4"/>
    <n v="110"/>
    <n v="166.8"/>
    <n v="2.7"/>
    <n v="561"/>
    <n v="120.6"/>
    <n v="0"/>
    <x v="13"/>
  </r>
  <r>
    <d v="2021-10-01T00:00:00"/>
    <x v="65"/>
    <x v="2"/>
    <n v="71"/>
    <n v="3.7320000000000002"/>
    <n v="0.29199999999999998"/>
    <n v="88"/>
    <n v="108.125"/>
    <n v="4.508"/>
    <x v="13"/>
  </r>
  <r>
    <d v="2021-10-01T00:00:00"/>
    <x v="2"/>
    <x v="3"/>
    <s v=".."/>
    <n v="176.738"/>
    <n v="18.356999999999999"/>
    <s v=".."/>
    <n v="198.58600000000001"/>
    <n v="48.545999999999999"/>
    <x v="13"/>
  </r>
  <r>
    <d v="2021-10-01T00:00:00"/>
    <x v="5"/>
    <x v="1"/>
    <n v="427"/>
    <n v="1360.441"/>
    <n v="10.483000000000001"/>
    <n v="1911"/>
    <n v="1770.223"/>
    <n v="18.102"/>
    <x v="13"/>
  </r>
  <r>
    <d v="2021-10-01T00:00:00"/>
    <x v="5"/>
    <x v="8"/>
    <n v="57"/>
    <n v="138.25399999999999"/>
    <n v="0"/>
    <n v="0"/>
    <n v="153.37"/>
    <n v="11.433"/>
    <x v="13"/>
  </r>
  <r>
    <d v="2021-10-01T00:00:00"/>
    <x v="6"/>
    <x v="9"/>
    <n v="608"/>
    <n v="169.828"/>
    <n v="0"/>
    <n v="473"/>
    <n v="293.50599999999997"/>
    <n v="0"/>
    <x v="13"/>
  </r>
  <r>
    <d v="2021-10-01T00:00:00"/>
    <x v="9"/>
    <x v="12"/>
    <n v="253"/>
    <n v="3.3860000000000001"/>
    <n v="6.6000000000000003E-2"/>
    <n v="108"/>
    <n v="7.452"/>
    <n v="0.46100000000000002"/>
    <x v="13"/>
  </r>
  <r>
    <d v="2021-10-01T00:00:00"/>
    <x v="10"/>
    <x v="13"/>
    <s v=".."/>
    <n v="354.55799999999999"/>
    <n v="0"/>
    <s v=".."/>
    <n v="9.0109999999999992"/>
    <n v="0"/>
    <x v="13"/>
  </r>
  <r>
    <d v="2021-10-01T00:00:00"/>
    <x v="73"/>
    <x v="25"/>
    <n v="132"/>
    <n v="154.37700000000001"/>
    <n v="7.9649999999999999"/>
    <n v="253"/>
    <n v="138.12200000000001"/>
    <n v="0"/>
    <x v="13"/>
  </r>
  <r>
    <d v="2021-10-01T00:00:00"/>
    <x v="13"/>
    <x v="15"/>
    <n v="38"/>
    <n v="28.946999999999999"/>
    <n v="0"/>
    <n v="342"/>
    <n v="26.466999999999999"/>
    <n v="0"/>
    <x v="13"/>
  </r>
  <r>
    <d v="2021-10-01T00:00:00"/>
    <x v="16"/>
    <x v="20"/>
    <n v="608"/>
    <n v="4604.0039999999999"/>
    <n v="169.06399999999999"/>
    <n v="1401"/>
    <n v="2394.857"/>
    <n v="0"/>
    <x v="13"/>
  </r>
  <r>
    <d v="2021-10-01T00:00:00"/>
    <x v="69"/>
    <x v="24"/>
    <s v=".."/>
    <n v="323.46300000000002"/>
    <n v="0"/>
    <s v=".."/>
    <n v="143.334"/>
    <n v="0"/>
    <x v="13"/>
  </r>
  <r>
    <d v="2021-10-01T00:00:00"/>
    <x v="17"/>
    <x v="21"/>
    <n v="29"/>
    <n v="1124.5889999999999"/>
    <n v="75.885999999999996"/>
    <n v="63"/>
    <n v="2120.877"/>
    <n v="0.57999999999999996"/>
    <x v="13"/>
  </r>
  <r>
    <d v="2021-10-01T00:00:00"/>
    <x v="18"/>
    <x v="4"/>
    <n v="62"/>
    <n v="695.56"/>
    <n v="36.972999999999999"/>
    <n v="1214"/>
    <n v="616.99900000000002"/>
    <n v="0"/>
    <x v="13"/>
  </r>
  <r>
    <d v="2021-10-01T00:00:00"/>
    <x v="19"/>
    <x v="4"/>
    <n v="136"/>
    <n v="1297.306"/>
    <n v="13.493"/>
    <n v="2013"/>
    <n v="918.19399999999996"/>
    <n v="0"/>
    <x v="13"/>
  </r>
  <r>
    <d v="2021-10-01T00:00:00"/>
    <x v="53"/>
    <x v="8"/>
    <n v="352"/>
    <n v="465.69099999999997"/>
    <n v="54.170999999999999"/>
    <n v="1025"/>
    <n v="736.46699999999998"/>
    <n v="0"/>
    <x v="13"/>
  </r>
  <r>
    <d v="2021-10-01T00:00:00"/>
    <x v="21"/>
    <x v="20"/>
    <s v=".."/>
    <s v=".."/>
    <s v=".."/>
    <s v=".."/>
    <n v="396.34"/>
    <n v="0"/>
    <x v="13"/>
  </r>
  <r>
    <d v="2021-10-01T00:00:00"/>
    <x v="21"/>
    <x v="14"/>
    <s v=".."/>
    <s v=".."/>
    <s v=".."/>
    <s v=".."/>
    <n v="147.001"/>
    <n v="0"/>
    <x v="13"/>
  </r>
  <r>
    <d v="2021-10-01T00:00:00"/>
    <x v="21"/>
    <x v="1"/>
    <s v=".."/>
    <n v="11.702"/>
    <n v="0"/>
    <s v=".."/>
    <n v="68.337000000000003"/>
    <n v="0"/>
    <x v="13"/>
  </r>
  <r>
    <d v="2021-10-01T00:00:00"/>
    <x v="21"/>
    <x v="16"/>
    <s v=".."/>
    <n v="796.81200000000001"/>
    <n v="1.169"/>
    <s v=".."/>
    <n v="427.77300000000002"/>
    <n v="0"/>
    <x v="13"/>
  </r>
  <r>
    <d v="2021-10-01T00:00:00"/>
    <x v="21"/>
    <x v="17"/>
    <s v=".."/>
    <s v=".."/>
    <s v=".."/>
    <s v=".."/>
    <n v="119.38500000000001"/>
    <n v="0"/>
    <x v="13"/>
  </r>
  <r>
    <d v="2021-10-01T00:00:00"/>
    <x v="21"/>
    <x v="23"/>
    <n v="900"/>
    <n v="2931.9969999999998"/>
    <n v="52.277000000000001"/>
    <n v="6631"/>
    <n v="1555.143"/>
    <n v="70.305000000000007"/>
    <x v="13"/>
  </r>
  <r>
    <d v="2021-10-01T00:00:00"/>
    <x v="22"/>
    <x v="23"/>
    <n v="343"/>
    <n v="512.68600000000004"/>
    <n v="23.707999999999998"/>
    <n v="2335"/>
    <n v="854.10900000000004"/>
    <n v="68.626999999999995"/>
    <x v="13"/>
  </r>
  <r>
    <d v="2021-10-01T00:00:00"/>
    <x v="23"/>
    <x v="21"/>
    <s v=".."/>
    <n v="747.76900000000001"/>
    <n v="7.6660000000000004"/>
    <s v=".."/>
    <n v="528.91399999999999"/>
    <n v="0"/>
    <x v="13"/>
  </r>
  <r>
    <d v="2021-10-01T00:00:00"/>
    <x v="24"/>
    <x v="4"/>
    <s v=".."/>
    <s v=".."/>
    <s v=".."/>
    <s v=".."/>
    <n v="2002.4780000000001"/>
    <n v="0"/>
    <x v="13"/>
  </r>
  <r>
    <d v="2021-10-01T00:00:00"/>
    <x v="24"/>
    <x v="20"/>
    <s v=".."/>
    <s v=".."/>
    <s v=".."/>
    <s v=".."/>
    <n v="29.177"/>
    <n v="0"/>
    <x v="13"/>
  </r>
  <r>
    <d v="2021-10-01T00:00:00"/>
    <x v="24"/>
    <x v="1"/>
    <s v=".."/>
    <n v="0"/>
    <n v="0"/>
    <s v=".."/>
    <s v=".."/>
    <s v=".."/>
    <x v="13"/>
  </r>
  <r>
    <d v="2021-10-01T00:00:00"/>
    <x v="24"/>
    <x v="16"/>
    <s v=".."/>
    <n v="981.57799999999997"/>
    <n v="0"/>
    <s v=".."/>
    <n v="267.48500000000001"/>
    <n v="0"/>
    <x v="13"/>
  </r>
  <r>
    <d v="2021-10-01T00:00:00"/>
    <x v="24"/>
    <x v="8"/>
    <s v=".."/>
    <n v="3086.335"/>
    <n v="0"/>
    <s v=".."/>
    <s v=".."/>
    <s v=".."/>
    <x v="13"/>
  </r>
  <r>
    <d v="2021-10-01T00:00:00"/>
    <x v="59"/>
    <x v="10"/>
    <n v="131"/>
    <n v="364.55399999999997"/>
    <n v="0"/>
    <n v="70"/>
    <n v="203.84100000000001"/>
    <n v="10.252000000000001"/>
    <x v="13"/>
  </r>
  <r>
    <d v="2021-10-01T00:00:00"/>
    <x v="25"/>
    <x v="14"/>
    <n v="107"/>
    <n v="145.864"/>
    <n v="0.61599999999999999"/>
    <n v="183"/>
    <n v="95.8"/>
    <n v="4.0620000000000003"/>
    <x v="13"/>
  </r>
  <r>
    <d v="2021-10-01T00:00:00"/>
    <x v="60"/>
    <x v="4"/>
    <s v=".."/>
    <n v="141.73699999999999"/>
    <n v="0"/>
    <s v=".."/>
    <n v="13.09"/>
    <n v="0"/>
    <x v="13"/>
  </r>
  <r>
    <d v="2021-10-01T00:00:00"/>
    <x v="75"/>
    <x v="20"/>
    <s v=".."/>
    <n v="768.03899999999999"/>
    <n v="0"/>
    <s v=".."/>
    <n v="524.10599999999999"/>
    <n v="0"/>
    <x v="13"/>
  </r>
  <r>
    <d v="2021-10-01T00:00:00"/>
    <x v="58"/>
    <x v="25"/>
    <n v="139"/>
    <n v="374.89800000000002"/>
    <n v="43.991999999999997"/>
    <n v="230"/>
    <n v="632.27700000000004"/>
    <n v="77.015000000000001"/>
    <x v="13"/>
  </r>
  <r>
    <d v="2021-10-01T00:00:00"/>
    <x v="89"/>
    <x v="48"/>
    <s v=".."/>
    <n v="0"/>
    <n v="0"/>
    <s v=".."/>
    <s v=".."/>
    <s v=".."/>
    <x v="13"/>
  </r>
  <r>
    <d v="2021-10-01T00:00:00"/>
    <x v="89"/>
    <x v="20"/>
    <s v=".."/>
    <n v="0"/>
    <n v="0"/>
    <s v=".."/>
    <n v="537.14599999999996"/>
    <n v="0"/>
    <x v="13"/>
  </r>
  <r>
    <d v="2021-10-01T00:00:00"/>
    <x v="89"/>
    <x v="25"/>
    <s v=".."/>
    <n v="403.93400000000003"/>
    <n v="0"/>
    <s v=".."/>
    <s v=".."/>
    <s v=".."/>
    <x v="13"/>
  </r>
  <r>
    <d v="2021-10-01T00:00:00"/>
    <x v="89"/>
    <x v="16"/>
    <s v=".."/>
    <n v="2100.04"/>
    <n v="0"/>
    <s v=".."/>
    <n v="1660.45"/>
    <n v="0"/>
    <x v="13"/>
  </r>
  <r>
    <d v="2021-10-01T00:00:00"/>
    <x v="89"/>
    <x v="8"/>
    <s v=".."/>
    <n v="1661.9880000000001"/>
    <n v="0"/>
    <s v=".."/>
    <s v=".."/>
    <s v=".."/>
    <x v="13"/>
  </r>
  <r>
    <d v="2021-10-01T00:00:00"/>
    <x v="77"/>
    <x v="27"/>
    <n v="19"/>
    <n v="7.7009999999999996"/>
    <n v="0"/>
    <n v="5"/>
    <n v="9.2829999999999995"/>
    <n v="0"/>
    <x v="13"/>
  </r>
  <r>
    <d v="2021-10-01T00:00:00"/>
    <x v="77"/>
    <x v="1"/>
    <s v=".."/>
    <s v=".."/>
    <s v=".."/>
    <s v=".."/>
    <n v="3.754"/>
    <n v="0"/>
    <x v="13"/>
  </r>
  <r>
    <d v="2021-10-01T00:00:00"/>
    <x v="31"/>
    <x v="14"/>
    <s v=".."/>
    <s v=".."/>
    <s v=".."/>
    <s v=".."/>
    <n v="25.263000000000002"/>
    <n v="0"/>
    <x v="13"/>
  </r>
  <r>
    <d v="2021-10-01T00:00:00"/>
    <x v="31"/>
    <x v="13"/>
    <n v="396"/>
    <n v="2058.4769999999999"/>
    <n v="43.953000000000003"/>
    <n v="100"/>
    <n v="1712.3119999999999"/>
    <n v="0"/>
    <x v="13"/>
  </r>
  <r>
    <d v="2021-10-01T00:00:00"/>
    <x v="66"/>
    <x v="28"/>
    <n v="76"/>
    <n v="17.187000000000001"/>
    <n v="6.3E-2"/>
    <n v="63"/>
    <n v="158.81200000000001"/>
    <n v="0.17100000000000001"/>
    <x v="13"/>
  </r>
  <r>
    <d v="2021-10-01T00:00:00"/>
    <x v="35"/>
    <x v="24"/>
    <n v="137"/>
    <n v="0.20200000000000001"/>
    <n v="0"/>
    <n v="106"/>
    <n v="4.0000000000000001E-3"/>
    <n v="0"/>
    <x v="13"/>
  </r>
  <r>
    <d v="2021-10-01T00:00:00"/>
    <x v="36"/>
    <x v="4"/>
    <s v=".."/>
    <n v="306.50900000000001"/>
    <n v="0"/>
    <s v=".."/>
    <n v="586.45100000000002"/>
    <n v="34.049999999999997"/>
    <x v="13"/>
  </r>
  <r>
    <d v="2021-10-01T00:00:00"/>
    <x v="36"/>
    <x v="20"/>
    <s v=".."/>
    <n v="1044.7059999999999"/>
    <n v="31.707999999999998"/>
    <s v=".."/>
    <n v="353.35199999999998"/>
    <n v="24.335000000000001"/>
    <x v="13"/>
  </r>
  <r>
    <d v="2021-10-01T00:00:00"/>
    <x v="36"/>
    <x v="30"/>
    <s v=".."/>
    <s v=".."/>
    <s v=".."/>
    <s v=".."/>
    <n v="0"/>
    <n v="0"/>
    <x v="13"/>
  </r>
  <r>
    <d v="2021-10-01T00:00:00"/>
    <x v="36"/>
    <x v="25"/>
    <s v=".."/>
    <n v="217.07300000000001"/>
    <n v="0"/>
    <s v=".."/>
    <n v="220.816"/>
    <n v="38.091000000000001"/>
    <x v="13"/>
  </r>
  <r>
    <d v="2021-10-01T00:00:00"/>
    <x v="36"/>
    <x v="15"/>
    <s v=".."/>
    <s v=".."/>
    <s v=".."/>
    <s v=".."/>
    <n v="0"/>
    <n v="0"/>
    <x v="13"/>
  </r>
  <r>
    <d v="2021-10-01T00:00:00"/>
    <x v="36"/>
    <x v="1"/>
    <s v=".."/>
    <n v="445.58499999999998"/>
    <n v="0.89900000000000002"/>
    <s v=".."/>
    <n v="651.22299999999996"/>
    <n v="92.161000000000001"/>
    <x v="13"/>
  </r>
  <r>
    <d v="2021-10-01T00:00:00"/>
    <x v="36"/>
    <x v="16"/>
    <s v=".."/>
    <n v="93.563000000000002"/>
    <n v="0"/>
    <s v=".."/>
    <n v="69.376000000000005"/>
    <n v="9.0830000000000002"/>
    <x v="13"/>
  </r>
  <r>
    <d v="2021-10-01T00:00:00"/>
    <x v="36"/>
    <x v="17"/>
    <s v=".."/>
    <n v="43.093000000000004"/>
    <n v="0"/>
    <s v=".."/>
    <n v="132.71"/>
    <n v="10.744999999999999"/>
    <x v="13"/>
  </r>
  <r>
    <d v="2021-10-01T00:00:00"/>
    <x v="36"/>
    <x v="8"/>
    <s v=".."/>
    <n v="2525.5459999999998"/>
    <n v="14.074999999999999"/>
    <s v=".."/>
    <n v="519.029"/>
    <n v="46.584000000000003"/>
    <x v="13"/>
  </r>
  <r>
    <d v="2021-10-01T00:00:00"/>
    <x v="55"/>
    <x v="13"/>
    <s v=".."/>
    <n v="0"/>
    <n v="0"/>
    <s v=".."/>
    <s v=".."/>
    <s v=".."/>
    <x v="13"/>
  </r>
  <r>
    <d v="2021-10-01T00:00:00"/>
    <x v="55"/>
    <x v="1"/>
    <s v=".."/>
    <n v="50.279000000000003"/>
    <n v="0"/>
    <s v=".."/>
    <n v="241.37799999999999"/>
    <n v="0"/>
    <x v="13"/>
  </r>
  <r>
    <d v="2021-10-01T00:00:00"/>
    <x v="55"/>
    <x v="35"/>
    <n v="1986"/>
    <n v="1976.7550000000001"/>
    <n v="120.908"/>
    <n v="6365"/>
    <n v="1914.385"/>
    <n v="46.061"/>
    <x v="13"/>
  </r>
  <r>
    <d v="2021-10-01T00:00:00"/>
    <x v="55"/>
    <x v="16"/>
    <s v=".."/>
    <n v="0"/>
    <n v="0"/>
    <s v=".."/>
    <s v=".."/>
    <s v=".."/>
    <x v="13"/>
  </r>
  <r>
    <d v="2021-10-01T00:00:00"/>
    <x v="55"/>
    <x v="17"/>
    <s v=".."/>
    <s v=".."/>
    <s v=".."/>
    <s v=".."/>
    <n v="0"/>
    <n v="0"/>
    <x v="13"/>
  </r>
  <r>
    <d v="2021-10-01T00:00:00"/>
    <x v="55"/>
    <x v="8"/>
    <s v=".."/>
    <n v="0"/>
    <n v="0"/>
    <s v=".."/>
    <s v=".."/>
    <s v=".."/>
    <x v="13"/>
  </r>
  <r>
    <d v="2021-10-01T00:00:00"/>
    <x v="55"/>
    <x v="26"/>
    <s v=".."/>
    <s v=".."/>
    <s v=".."/>
    <s v=".."/>
    <n v="0"/>
    <n v="0"/>
    <x v="13"/>
  </r>
  <r>
    <d v="2021-10-01T00:00:00"/>
    <x v="37"/>
    <x v="32"/>
    <n v="12"/>
    <n v="115.605"/>
    <n v="8.6999999999999994E-2"/>
    <n v="1"/>
    <n v="153.08500000000001"/>
    <n v="0.81799999999999995"/>
    <x v="13"/>
  </r>
  <r>
    <d v="2021-10-01T00:00:00"/>
    <x v="81"/>
    <x v="16"/>
    <n v="490"/>
    <n v="1265.0039999999999"/>
    <n v="0"/>
    <n v="355"/>
    <n v="832.59799999999996"/>
    <n v="0"/>
    <x v="13"/>
  </r>
  <r>
    <d v="2021-10-01T00:00:00"/>
    <x v="38"/>
    <x v="1"/>
    <s v=".."/>
    <n v="204.792"/>
    <n v="0"/>
    <s v=".."/>
    <n v="709.43499999999995"/>
    <n v="0"/>
    <x v="13"/>
  </r>
  <r>
    <d v="2021-10-01T00:00:00"/>
    <x v="38"/>
    <x v="16"/>
    <n v="3047"/>
    <n v="7155.7659999999996"/>
    <n v="89.948999999999998"/>
    <n v="5934"/>
    <n v="3880.5770000000002"/>
    <n v="13.834"/>
    <x v="13"/>
  </r>
  <r>
    <d v="2021-10-01T00:00:00"/>
    <x v="40"/>
    <x v="29"/>
    <n v="110"/>
    <n v="2.8170000000000002"/>
    <n v="0"/>
    <n v="77"/>
    <n v="15.901999999999999"/>
    <n v="0"/>
    <x v="13"/>
  </r>
  <r>
    <d v="2021-10-01T00:00:00"/>
    <x v="82"/>
    <x v="1"/>
    <s v=".."/>
    <n v="21.9"/>
    <n v="0"/>
    <s v=".."/>
    <n v="28.798999999999999"/>
    <n v="0"/>
    <x v="13"/>
  </r>
  <r>
    <d v="2021-10-01T00:00:00"/>
    <x v="82"/>
    <x v="16"/>
    <s v=".."/>
    <n v="78.224000000000004"/>
    <n v="3.2069999999999999"/>
    <s v=".."/>
    <n v="232.203"/>
    <n v="0"/>
    <x v="13"/>
  </r>
  <r>
    <d v="2021-10-01T00:00:00"/>
    <x v="82"/>
    <x v="47"/>
    <n v="232"/>
    <n v="289.18799999999999"/>
    <n v="0"/>
    <n v="613"/>
    <n v="252.90899999999999"/>
    <n v="0"/>
    <x v="13"/>
  </r>
  <r>
    <d v="2021-10-01T00:00:00"/>
    <x v="42"/>
    <x v="1"/>
    <s v=".."/>
    <n v="940.96100000000001"/>
    <n v="0"/>
    <s v=".."/>
    <n v="1018.901"/>
    <n v="0"/>
    <x v="13"/>
  </r>
  <r>
    <d v="2021-10-01T00:00:00"/>
    <x v="42"/>
    <x v="16"/>
    <s v=".."/>
    <n v="959.16899999999998"/>
    <n v="0"/>
    <s v=".."/>
    <n v="652.61300000000006"/>
    <n v="0"/>
    <x v="13"/>
  </r>
  <r>
    <d v="2021-10-01T00:00:00"/>
    <x v="86"/>
    <x v="17"/>
    <s v=".."/>
    <n v="174.45699999999999"/>
    <n v="0"/>
    <s v=".."/>
    <n v="76.965000000000003"/>
    <n v="0"/>
    <x v="13"/>
  </r>
  <r>
    <d v="2021-10-01T00:00:00"/>
    <x v="43"/>
    <x v="17"/>
    <n v="85"/>
    <n v="221.154"/>
    <n v="13.72"/>
    <n v="75"/>
    <n v="306.80700000000002"/>
    <n v="0"/>
    <x v="13"/>
  </r>
  <r>
    <d v="2021-10-01T00:00:00"/>
    <x v="45"/>
    <x v="8"/>
    <n v="516"/>
    <n v="1035.905"/>
    <n v="28.59"/>
    <n v="1618"/>
    <n v="1525.501"/>
    <n v="89.956999999999994"/>
    <x v="13"/>
  </r>
  <r>
    <d v="2021-10-01T00:00:00"/>
    <x v="46"/>
    <x v="15"/>
    <s v=".."/>
    <s v=".."/>
    <s v=".."/>
    <s v=".."/>
    <n v="756.07799999999997"/>
    <n v="0"/>
    <x v="13"/>
  </r>
  <r>
    <d v="2021-10-01T00:00:00"/>
    <x v="46"/>
    <x v="16"/>
    <s v=".."/>
    <s v=".."/>
    <s v=".."/>
    <s v=".."/>
    <n v="261.32799999999997"/>
    <n v="0"/>
    <x v="13"/>
  </r>
  <r>
    <d v="2021-10-01T00:00:00"/>
    <x v="46"/>
    <x v="8"/>
    <s v=".."/>
    <n v="1599.4970000000001"/>
    <n v="0"/>
    <s v=".."/>
    <s v=".."/>
    <s v=".."/>
    <x v="13"/>
  </r>
  <r>
    <d v="2021-10-01T00:00:00"/>
    <x v="47"/>
    <x v="26"/>
    <n v="176"/>
    <n v="520.774"/>
    <n v="1.2370000000000001"/>
    <n v="329"/>
    <n v="465.08"/>
    <n v="5.4989999999999997"/>
    <x v="13"/>
  </r>
  <r>
    <d v="2021-10-01T00:00:00"/>
    <x v="72"/>
    <x v="4"/>
    <n v="85"/>
    <n v="151.4"/>
    <n v="4.9000000000000004"/>
    <n v="404"/>
    <n v="136.1"/>
    <n v="0"/>
    <x v="13"/>
  </r>
  <r>
    <d v="2021-11-01T00:00:00"/>
    <x v="65"/>
    <x v="2"/>
    <n v="79"/>
    <n v="2.6459999999999999"/>
    <n v="0.72199999999999998"/>
    <n v="70"/>
    <n v="116.627"/>
    <n v="4.952"/>
    <x v="13"/>
  </r>
  <r>
    <d v="2021-11-01T00:00:00"/>
    <x v="2"/>
    <x v="3"/>
    <s v=".."/>
    <n v="113.705"/>
    <n v="13.288"/>
    <s v=".."/>
    <n v="175.55699999999999"/>
    <n v="20.353999999999999"/>
    <x v="13"/>
  </r>
  <r>
    <d v="2021-11-01T00:00:00"/>
    <x v="3"/>
    <x v="4"/>
    <s v=".."/>
    <n v="208.702"/>
    <n v="13.981999999999999"/>
    <s v=".."/>
    <n v="164.928"/>
    <n v="0"/>
    <x v="13"/>
  </r>
  <r>
    <d v="2021-11-01T00:00:00"/>
    <x v="68"/>
    <x v="30"/>
    <n v="1275"/>
    <n v="31.248999999999999"/>
    <n v="3.4390000000000001"/>
    <n v="1473"/>
    <n v="39.741"/>
    <n v="0"/>
    <x v="13"/>
  </r>
  <r>
    <d v="2021-11-01T00:00:00"/>
    <x v="5"/>
    <x v="1"/>
    <n v="4210"/>
    <n v="1433.0809999999999"/>
    <n v="6.923"/>
    <n v="1570"/>
    <n v="2112.0619999999999"/>
    <n v="25.32"/>
    <x v="13"/>
  </r>
  <r>
    <d v="2021-11-01T00:00:00"/>
    <x v="5"/>
    <x v="8"/>
    <n v="0"/>
    <n v="135.745"/>
    <n v="0"/>
    <n v="0"/>
    <n v="229.81200000000001"/>
    <n v="0"/>
    <x v="13"/>
  </r>
  <r>
    <d v="2021-11-01T00:00:00"/>
    <x v="6"/>
    <x v="9"/>
    <n v="1097"/>
    <n v="196.22399999999999"/>
    <n v="0"/>
    <n v="554"/>
    <n v="297.50099999999998"/>
    <n v="0"/>
    <x v="13"/>
  </r>
  <r>
    <d v="2021-11-01T00:00:00"/>
    <x v="9"/>
    <x v="12"/>
    <n v="88"/>
    <n v="3.6120000000000001"/>
    <n v="0"/>
    <n v="187"/>
    <n v="7.7759999999999998"/>
    <n v="0"/>
    <x v="13"/>
  </r>
  <r>
    <d v="2021-11-01T00:00:00"/>
    <x v="10"/>
    <x v="13"/>
    <s v=".."/>
    <n v="530.52"/>
    <n v="0"/>
    <s v=".."/>
    <n v="84.992000000000004"/>
    <n v="0"/>
    <x v="13"/>
  </r>
  <r>
    <d v="2021-11-01T00:00:00"/>
    <x v="73"/>
    <x v="25"/>
    <n v="235"/>
    <n v="285.435"/>
    <n v="3.5459999999999998"/>
    <n v="474"/>
    <n v="332.07600000000002"/>
    <n v="0"/>
    <x v="13"/>
  </r>
  <r>
    <d v="2021-11-01T00:00:00"/>
    <x v="13"/>
    <x v="15"/>
    <n v="294"/>
    <n v="39.581000000000003"/>
    <n v="0"/>
    <n v="700"/>
    <n v="22.239000000000001"/>
    <n v="0"/>
    <x v="13"/>
  </r>
  <r>
    <d v="2021-11-01T00:00:00"/>
    <x v="16"/>
    <x v="20"/>
    <n v="3634"/>
    <n v="5035.4030000000002"/>
    <n v="167.40299999999999"/>
    <n v="2988"/>
    <n v="2637.4380000000001"/>
    <n v="0"/>
    <x v="13"/>
  </r>
  <r>
    <d v="2021-11-01T00:00:00"/>
    <x v="69"/>
    <x v="24"/>
    <s v=".."/>
    <n v="190.30699999999999"/>
    <n v="0"/>
    <s v=".."/>
    <n v="127.396"/>
    <n v="0"/>
    <x v="13"/>
  </r>
  <r>
    <d v="2021-11-01T00:00:00"/>
    <x v="17"/>
    <x v="21"/>
    <n v="96"/>
    <n v="1155.6179999999999"/>
    <n v="74.44"/>
    <n v="170"/>
    <n v="2092.2449999999999"/>
    <n v="0.628"/>
    <x v="13"/>
  </r>
  <r>
    <d v="2021-11-01T00:00:00"/>
    <x v="18"/>
    <x v="4"/>
    <n v="204"/>
    <n v="818.91300000000001"/>
    <n v="34.250999999999998"/>
    <n v="1574"/>
    <n v="663.66899999999998"/>
    <n v="0"/>
    <x v="13"/>
  </r>
  <r>
    <d v="2021-11-01T00:00:00"/>
    <x v="19"/>
    <x v="4"/>
    <n v="413"/>
    <n v="1897.8920000000001"/>
    <n v="22.678999999999998"/>
    <n v="2383"/>
    <n v="1481.3420000000001"/>
    <n v="0"/>
    <x v="13"/>
  </r>
  <r>
    <d v="2021-11-01T00:00:00"/>
    <x v="53"/>
    <x v="8"/>
    <n v="1479"/>
    <n v="387.07299999999998"/>
    <n v="47.488"/>
    <n v="1593"/>
    <n v="339.58499999999998"/>
    <n v="0"/>
    <x v="13"/>
  </r>
  <r>
    <d v="2021-11-01T00:00:00"/>
    <x v="21"/>
    <x v="20"/>
    <s v=".."/>
    <s v=".."/>
    <s v=".."/>
    <s v=".."/>
    <n v="313.92599999999999"/>
    <n v="0"/>
    <x v="13"/>
  </r>
  <r>
    <d v="2021-11-01T00:00:00"/>
    <x v="21"/>
    <x v="14"/>
    <s v=".."/>
    <s v=".."/>
    <s v=".."/>
    <s v=".."/>
    <n v="212.08"/>
    <n v="0"/>
    <x v="13"/>
  </r>
  <r>
    <d v="2021-11-01T00:00:00"/>
    <x v="21"/>
    <x v="1"/>
    <s v=".."/>
    <n v="34.655000000000001"/>
    <n v="0"/>
    <s v=".."/>
    <n v="97.673000000000002"/>
    <n v="0"/>
    <x v="13"/>
  </r>
  <r>
    <d v="2021-11-01T00:00:00"/>
    <x v="21"/>
    <x v="16"/>
    <s v=".."/>
    <n v="876.89099999999996"/>
    <n v="2.133"/>
    <s v=".."/>
    <n v="121.69499999999999"/>
    <n v="0"/>
    <x v="13"/>
  </r>
  <r>
    <d v="2021-11-01T00:00:00"/>
    <x v="21"/>
    <x v="17"/>
    <s v=".."/>
    <s v=".."/>
    <s v=".."/>
    <s v=".."/>
    <n v="84.778999999999996"/>
    <n v="0"/>
    <x v="13"/>
  </r>
  <r>
    <d v="2021-11-01T00:00:00"/>
    <x v="21"/>
    <x v="23"/>
    <n v="10879"/>
    <n v="2759.25"/>
    <n v="47.158000000000001"/>
    <n v="16932"/>
    <n v="1393.3489999999999"/>
    <n v="75.822999999999993"/>
    <x v="13"/>
  </r>
  <r>
    <d v="2021-11-01T00:00:00"/>
    <x v="22"/>
    <x v="23"/>
    <n v="3336"/>
    <n v="430.34"/>
    <n v="30.103999999999999"/>
    <n v="7545"/>
    <n v="402.32400000000001"/>
    <n v="30.466999999999999"/>
    <x v="13"/>
  </r>
  <r>
    <d v="2021-11-01T00:00:00"/>
    <x v="23"/>
    <x v="21"/>
    <s v=".."/>
    <n v="771.69399999999996"/>
    <n v="8.327"/>
    <s v=".."/>
    <n v="639.23400000000004"/>
    <n v="0"/>
    <x v="13"/>
  </r>
  <r>
    <d v="2021-11-01T00:00:00"/>
    <x v="24"/>
    <x v="4"/>
    <s v=".."/>
    <s v=".."/>
    <s v=".."/>
    <s v=".."/>
    <n v="2492.0920000000001"/>
    <n v="0"/>
    <x v="13"/>
  </r>
  <r>
    <d v="2021-11-01T00:00:00"/>
    <x v="24"/>
    <x v="1"/>
    <s v=".."/>
    <n v="31.344999999999999"/>
    <n v="0"/>
    <s v=".."/>
    <n v="70.468999999999994"/>
    <n v="0"/>
    <x v="13"/>
  </r>
  <r>
    <d v="2021-11-01T00:00:00"/>
    <x v="24"/>
    <x v="16"/>
    <s v=".."/>
    <n v="1379.9549999999999"/>
    <n v="0"/>
    <s v=".."/>
    <n v="268.12700000000001"/>
    <n v="0"/>
    <x v="13"/>
  </r>
  <r>
    <d v="2021-11-01T00:00:00"/>
    <x v="24"/>
    <x v="8"/>
    <s v=".."/>
    <n v="2378.9670000000001"/>
    <n v="0"/>
    <s v=".."/>
    <s v=".."/>
    <s v=".."/>
    <x v="13"/>
  </r>
  <r>
    <d v="2021-11-01T00:00:00"/>
    <x v="59"/>
    <x v="10"/>
    <n v="638"/>
    <n v="401.36"/>
    <n v="3.14"/>
    <n v="852"/>
    <n v="271.029"/>
    <n v="16.853999999999999"/>
    <x v="13"/>
  </r>
  <r>
    <d v="2021-11-01T00:00:00"/>
    <x v="25"/>
    <x v="14"/>
    <n v="197"/>
    <n v="122.884"/>
    <n v="0.41899999999999998"/>
    <n v="346"/>
    <n v="108.45099999999999"/>
    <n v="13.368"/>
    <x v="13"/>
  </r>
  <r>
    <d v="2021-11-01T00:00:00"/>
    <x v="60"/>
    <x v="4"/>
    <s v=".."/>
    <n v="167.02799999999999"/>
    <n v="0"/>
    <s v=".."/>
    <n v="1.7949999999999999"/>
    <n v="0"/>
    <x v="13"/>
  </r>
  <r>
    <d v="2021-11-01T00:00:00"/>
    <x v="75"/>
    <x v="20"/>
    <s v=".."/>
    <n v="708.60599999999999"/>
    <n v="0"/>
    <s v=".."/>
    <n v="510.411"/>
    <n v="0"/>
    <x v="13"/>
  </r>
  <r>
    <d v="2021-11-01T00:00:00"/>
    <x v="58"/>
    <x v="25"/>
    <n v="394"/>
    <n v="373.53100000000001"/>
    <n v="51.271999999999998"/>
    <n v="616"/>
    <n v="602.89"/>
    <n v="94.111000000000004"/>
    <x v="13"/>
  </r>
  <r>
    <d v="2021-11-01T00:00:00"/>
    <x v="28"/>
    <x v="25"/>
    <s v=".."/>
    <n v="92.552999999999997"/>
    <n v="0"/>
    <s v=".."/>
    <n v="60.69"/>
    <n v="31.228000000000002"/>
    <x v="13"/>
  </r>
  <r>
    <d v="2021-11-01T00:00:00"/>
    <x v="28"/>
    <x v="1"/>
    <s v=".."/>
    <n v="177.55500000000001"/>
    <n v="0"/>
    <s v=".."/>
    <n v="93.634"/>
    <n v="28.158999999999999"/>
    <x v="13"/>
  </r>
  <r>
    <d v="2021-11-01T00:00:00"/>
    <x v="28"/>
    <x v="16"/>
    <s v=".."/>
    <n v="69.322999999999993"/>
    <n v="0"/>
    <s v=".."/>
    <n v="76.668000000000006"/>
    <n v="5.5"/>
    <x v="13"/>
  </r>
  <r>
    <d v="2021-11-01T00:00:00"/>
    <x v="89"/>
    <x v="48"/>
    <s v=".."/>
    <n v="0"/>
    <n v="0"/>
    <s v=".."/>
    <s v=".."/>
    <s v=".."/>
    <x v="13"/>
  </r>
  <r>
    <d v="2021-11-01T00:00:00"/>
    <x v="89"/>
    <x v="20"/>
    <s v=".."/>
    <n v="0"/>
    <n v="0"/>
    <s v=".."/>
    <n v="410.58199999999999"/>
    <n v="0"/>
    <x v="13"/>
  </r>
  <r>
    <d v="2021-11-01T00:00:00"/>
    <x v="89"/>
    <x v="25"/>
    <s v=".."/>
    <n v="330.66199999999998"/>
    <n v="0"/>
    <s v=".."/>
    <s v=".."/>
    <s v=".."/>
    <x v="13"/>
  </r>
  <r>
    <d v="2021-11-01T00:00:00"/>
    <x v="89"/>
    <x v="16"/>
    <s v=".."/>
    <n v="1929.53"/>
    <n v="0"/>
    <s v=".."/>
    <n v="1699.53"/>
    <n v="0"/>
    <x v="13"/>
  </r>
  <r>
    <d v="2021-11-01T00:00:00"/>
    <x v="89"/>
    <x v="8"/>
    <s v=".."/>
    <n v="1627.5509999999999"/>
    <n v="0"/>
    <s v=".."/>
    <s v=".."/>
    <s v=".."/>
    <x v="13"/>
  </r>
  <r>
    <d v="2021-11-01T00:00:00"/>
    <x v="29"/>
    <x v="15"/>
    <n v="91"/>
    <n v="22.472000000000001"/>
    <n v="0"/>
    <n v="245"/>
    <n v="9.6489999999999991"/>
    <n v="0.48399999999999999"/>
    <x v="13"/>
  </r>
  <r>
    <d v="2021-11-01T00:00:00"/>
    <x v="31"/>
    <x v="13"/>
    <n v="761"/>
    <n v="2303.973"/>
    <n v="83.572999999999993"/>
    <n v="667"/>
    <n v="1622.2819999999999"/>
    <n v="0.55500000000000005"/>
    <x v="13"/>
  </r>
  <r>
    <d v="2021-11-01T00:00:00"/>
    <x v="31"/>
    <x v="1"/>
    <n v="0"/>
    <n v="21.335999999999999"/>
    <n v="0"/>
    <n v="0"/>
    <n v="42.802999999999997"/>
    <n v="0"/>
    <x v="13"/>
  </r>
  <r>
    <d v="2021-11-01T00:00:00"/>
    <x v="66"/>
    <x v="28"/>
    <n v="65"/>
    <n v="13.456"/>
    <n v="0"/>
    <n v="59"/>
    <n v="92.543000000000006"/>
    <n v="0"/>
    <x v="13"/>
  </r>
  <r>
    <d v="2021-11-01T00:00:00"/>
    <x v="66"/>
    <x v="29"/>
    <s v=".."/>
    <s v=".."/>
    <s v=".."/>
    <s v=".."/>
    <n v="28.018000000000001"/>
    <n v="0"/>
    <x v="13"/>
  </r>
  <r>
    <d v="2021-11-01T00:00:00"/>
    <x v="35"/>
    <x v="24"/>
    <n v="313"/>
    <n v="2.609"/>
    <n v="0"/>
    <n v="394"/>
    <n v="1.6060000000000001"/>
    <n v="0"/>
    <x v="13"/>
  </r>
  <r>
    <d v="2021-11-01T00:00:00"/>
    <x v="36"/>
    <x v="4"/>
    <s v=".."/>
    <n v="291.47000000000003"/>
    <n v="5.992"/>
    <s v=".."/>
    <n v="456.52499999999998"/>
    <n v="64.171000000000006"/>
    <x v="13"/>
  </r>
  <r>
    <d v="2021-11-01T00:00:00"/>
    <x v="36"/>
    <x v="20"/>
    <s v=".."/>
    <n v="1125.819"/>
    <n v="29.960999999999999"/>
    <s v=".."/>
    <n v="462.56200000000001"/>
    <n v="24.794"/>
    <x v="13"/>
  </r>
  <r>
    <d v="2021-11-01T00:00:00"/>
    <x v="36"/>
    <x v="25"/>
    <s v=".."/>
    <n v="77.331999999999994"/>
    <n v="0"/>
    <s v=".."/>
    <n v="29.215"/>
    <n v="24.088999999999999"/>
    <x v="13"/>
  </r>
  <r>
    <d v="2021-11-01T00:00:00"/>
    <x v="36"/>
    <x v="15"/>
    <s v=".."/>
    <s v=".."/>
    <s v=".."/>
    <s v=".."/>
    <n v="0"/>
    <n v="0"/>
    <x v="13"/>
  </r>
  <r>
    <d v="2021-11-01T00:00:00"/>
    <x v="36"/>
    <x v="1"/>
    <s v=".."/>
    <n v="502.98200000000003"/>
    <n v="0.80700000000000005"/>
    <s v=".."/>
    <n v="668.16700000000003"/>
    <n v="75.025999999999996"/>
    <x v="13"/>
  </r>
  <r>
    <d v="2021-11-01T00:00:00"/>
    <x v="36"/>
    <x v="16"/>
    <n v="608"/>
    <n v="142.65"/>
    <n v="0"/>
    <n v="726"/>
    <n v="29.17"/>
    <n v="3.5009999999999999"/>
    <x v="13"/>
  </r>
  <r>
    <d v="2021-11-01T00:00:00"/>
    <x v="36"/>
    <x v="17"/>
    <s v=".."/>
    <n v="39.167999999999999"/>
    <n v="0"/>
    <s v=".."/>
    <n v="223.59100000000001"/>
    <n v="10.478"/>
    <x v="13"/>
  </r>
  <r>
    <d v="2021-11-01T00:00:00"/>
    <x v="36"/>
    <x v="18"/>
    <n v="2539"/>
    <n v="141.50200000000001"/>
    <n v="38.402000000000001"/>
    <n v="2618"/>
    <n v="4.6970000000000001"/>
    <n v="96.034999999999997"/>
    <x v="13"/>
  </r>
  <r>
    <d v="2021-11-01T00:00:00"/>
    <x v="36"/>
    <x v="8"/>
    <n v="2109"/>
    <n v="2147.7280000000001"/>
    <n v="8.86"/>
    <n v="2341"/>
    <n v="754.80600000000004"/>
    <n v="69.527000000000001"/>
    <x v="13"/>
  </r>
  <r>
    <d v="2021-11-01T00:00:00"/>
    <x v="55"/>
    <x v="13"/>
    <s v=".."/>
    <n v="0"/>
    <n v="0"/>
    <s v=".."/>
    <s v=".."/>
    <s v=".."/>
    <x v="13"/>
  </r>
  <r>
    <d v="2021-11-01T00:00:00"/>
    <x v="55"/>
    <x v="1"/>
    <s v=".."/>
    <n v="43.88"/>
    <n v="0"/>
    <s v=".."/>
    <n v="296.64299999999997"/>
    <n v="0"/>
    <x v="13"/>
  </r>
  <r>
    <d v="2021-11-01T00:00:00"/>
    <x v="55"/>
    <x v="35"/>
    <n v="7720"/>
    <n v="2070.6849999999999"/>
    <n v="63.389000000000003"/>
    <n v="11369"/>
    <n v="1696.856"/>
    <n v="78.712000000000003"/>
    <x v="13"/>
  </r>
  <r>
    <d v="2021-11-01T00:00:00"/>
    <x v="55"/>
    <x v="16"/>
    <s v=".."/>
    <n v="0"/>
    <n v="0"/>
    <s v=".."/>
    <s v=".."/>
    <s v=".."/>
    <x v="13"/>
  </r>
  <r>
    <d v="2021-11-01T00:00:00"/>
    <x v="55"/>
    <x v="17"/>
    <s v=".."/>
    <s v=".."/>
    <s v=".."/>
    <s v=".."/>
    <n v="0"/>
    <n v="0"/>
    <x v="13"/>
  </r>
  <r>
    <d v="2021-11-01T00:00:00"/>
    <x v="55"/>
    <x v="8"/>
    <s v=".."/>
    <n v="0"/>
    <n v="0"/>
    <s v=".."/>
    <s v=".."/>
    <s v=".."/>
    <x v="13"/>
  </r>
  <r>
    <d v="2021-11-01T00:00:00"/>
    <x v="55"/>
    <x v="26"/>
    <s v=".."/>
    <n v="0"/>
    <n v="0"/>
    <s v=".."/>
    <n v="0"/>
    <n v="0"/>
    <x v="13"/>
  </r>
  <r>
    <d v="2021-11-01T00:00:00"/>
    <x v="37"/>
    <x v="32"/>
    <n v="46"/>
    <n v="124.69799999999999"/>
    <n v="0.16800000000000001"/>
    <n v="20"/>
    <n v="126.218"/>
    <n v="0.72399999999999998"/>
    <x v="13"/>
  </r>
  <r>
    <d v="2021-11-01T00:00:00"/>
    <x v="81"/>
    <x v="16"/>
    <n v="2346"/>
    <n v="1314.019"/>
    <n v="0"/>
    <n v="1559"/>
    <n v="917.01099999999997"/>
    <n v="0"/>
    <x v="13"/>
  </r>
  <r>
    <d v="2021-11-01T00:00:00"/>
    <x v="38"/>
    <x v="1"/>
    <s v=".."/>
    <n v="237.732"/>
    <n v="0"/>
    <s v=".."/>
    <n v="785.33399999999995"/>
    <n v="0"/>
    <x v="13"/>
  </r>
  <r>
    <d v="2021-11-01T00:00:00"/>
    <x v="38"/>
    <x v="16"/>
    <n v="15828"/>
    <n v="6972.1369999999997"/>
    <n v="44.451000000000001"/>
    <n v="15938"/>
    <n v="4487.57"/>
    <n v="12.279"/>
    <x v="13"/>
  </r>
  <r>
    <d v="2021-11-01T00:00:00"/>
    <x v="40"/>
    <x v="29"/>
    <n v="165"/>
    <n v="2.7480000000000002"/>
    <n v="0"/>
    <n v="71"/>
    <n v="26.425000000000001"/>
    <n v="0"/>
    <x v="13"/>
  </r>
  <r>
    <d v="2021-11-01T00:00:00"/>
    <x v="82"/>
    <x v="1"/>
    <s v=".."/>
    <n v="19.423999999999999"/>
    <n v="0"/>
    <s v=".."/>
    <n v="22.164000000000001"/>
    <n v="0"/>
    <x v="13"/>
  </r>
  <r>
    <d v="2021-11-01T00:00:00"/>
    <x v="82"/>
    <x v="47"/>
    <n v="2435"/>
    <n v="373.32100000000003"/>
    <n v="0"/>
    <n v="5519"/>
    <n v="264.28100000000001"/>
    <n v="0"/>
    <x v="13"/>
  </r>
  <r>
    <d v="2021-11-01T00:00:00"/>
    <x v="42"/>
    <x v="1"/>
    <s v=".."/>
    <n v="1245.4690000000001"/>
    <n v="0"/>
    <s v=".."/>
    <n v="1209.434"/>
    <n v="0"/>
    <x v="13"/>
  </r>
  <r>
    <d v="2021-11-01T00:00:00"/>
    <x v="42"/>
    <x v="16"/>
    <s v=".."/>
    <n v="913.92"/>
    <n v="0"/>
    <s v=".."/>
    <n v="670.46"/>
    <n v="0"/>
    <x v="13"/>
  </r>
  <r>
    <d v="2021-11-01T00:00:00"/>
    <x v="43"/>
    <x v="17"/>
    <n v="698"/>
    <n v="311.99599999999998"/>
    <n v="17.824999999999999"/>
    <n v="941"/>
    <n v="468.06400000000002"/>
    <n v="18.87"/>
    <x v="13"/>
  </r>
  <r>
    <d v="2021-11-01T00:00:00"/>
    <x v="45"/>
    <x v="8"/>
    <n v="3099"/>
    <n v="1091.0899999999999"/>
    <n v="16.206"/>
    <n v="3857"/>
    <n v="1346.6120000000001"/>
    <n v="99.888000000000005"/>
    <x v="13"/>
  </r>
  <r>
    <d v="2021-11-01T00:00:00"/>
    <x v="46"/>
    <x v="15"/>
    <s v=".."/>
    <s v=".."/>
    <s v=".."/>
    <s v=".."/>
    <n v="614.75"/>
    <n v="0"/>
    <x v="13"/>
  </r>
  <r>
    <d v="2021-11-01T00:00:00"/>
    <x v="46"/>
    <x v="16"/>
    <s v=".."/>
    <s v=".."/>
    <s v=".."/>
    <s v=".."/>
    <n v="263.36700000000002"/>
    <n v="0"/>
    <x v="13"/>
  </r>
  <r>
    <d v="2021-11-01T00:00:00"/>
    <x v="46"/>
    <x v="8"/>
    <s v=".."/>
    <n v="1622.587"/>
    <n v="0"/>
    <s v=".."/>
    <s v=".."/>
    <s v=".."/>
    <x v="13"/>
  </r>
  <r>
    <d v="2021-11-01T00:00:00"/>
    <x v="47"/>
    <x v="26"/>
    <n v="329"/>
    <n v="483.84199999999998"/>
    <n v="0"/>
    <n v="569"/>
    <n v="454.387"/>
    <n v="2.9"/>
    <x v="13"/>
  </r>
  <r>
    <d v="2021-11-01T00:00:00"/>
    <x v="72"/>
    <x v="4"/>
    <n v="206"/>
    <n v="131.5"/>
    <n v="2.9"/>
    <n v="1385"/>
    <n v="111.2"/>
    <n v="0"/>
    <x v="13"/>
  </r>
  <r>
    <d v="2021-12-01T00:00:00"/>
    <x v="65"/>
    <x v="2"/>
    <n v="176"/>
    <n v="4.1749999999999998"/>
    <n v="0.63600000000000001"/>
    <n v="174"/>
    <n v="173.87100000000001"/>
    <n v="3.8180000000000001"/>
    <x v="13"/>
  </r>
  <r>
    <d v="2021-12-01T00:00:00"/>
    <x v="2"/>
    <x v="3"/>
    <n v="1508"/>
    <n v="67.33"/>
    <n v="18.684000000000001"/>
    <n v="1560"/>
    <n v="131.6"/>
    <n v="8.2650000000000006"/>
    <x v="13"/>
  </r>
  <r>
    <d v="2021-12-01T00:00:00"/>
    <x v="3"/>
    <x v="4"/>
    <s v=".."/>
    <n v="343.42700000000002"/>
    <n v="0.77"/>
    <s v=".."/>
    <n v="551.45500000000004"/>
    <n v="0"/>
    <x v="13"/>
  </r>
  <r>
    <d v="2021-12-01T00:00:00"/>
    <x v="68"/>
    <x v="30"/>
    <n v="4896"/>
    <n v="99.85"/>
    <n v="27.527999999999999"/>
    <n v="5017"/>
    <n v="112.438"/>
    <n v="0.01"/>
    <x v="13"/>
  </r>
  <r>
    <d v="2021-12-01T00:00:00"/>
    <x v="5"/>
    <x v="1"/>
    <n v="8181"/>
    <n v="1619.223"/>
    <n v="6.4340000000000002"/>
    <n v="4657"/>
    <n v="2362.011"/>
    <n v="34.360999999999997"/>
    <x v="13"/>
  </r>
  <r>
    <d v="2021-12-01T00:00:00"/>
    <x v="5"/>
    <x v="8"/>
    <n v="0"/>
    <n v="134.505"/>
    <n v="0"/>
    <n v="0"/>
    <n v="231.06100000000001"/>
    <n v="0"/>
    <x v="13"/>
  </r>
  <r>
    <d v="2021-12-01T00:00:00"/>
    <x v="6"/>
    <x v="9"/>
    <n v="1245"/>
    <n v="187.446"/>
    <n v="0"/>
    <n v="597"/>
    <n v="307.62900000000002"/>
    <n v="0"/>
    <x v="13"/>
  </r>
  <r>
    <d v="2021-12-01T00:00:00"/>
    <x v="9"/>
    <x v="12"/>
    <n v="242"/>
    <n v="3.758"/>
    <n v="3.5000000000000003E-2"/>
    <n v="100"/>
    <n v="15.849"/>
    <n v="0.74"/>
    <x v="13"/>
  </r>
  <r>
    <d v="2021-12-01T00:00:00"/>
    <x v="10"/>
    <x v="13"/>
    <s v=".."/>
    <n v="699.89"/>
    <n v="0"/>
    <n v="3"/>
    <n v="151.04400000000001"/>
    <n v="0"/>
    <x v="13"/>
  </r>
  <r>
    <d v="2021-12-01T00:00:00"/>
    <x v="73"/>
    <x v="25"/>
    <n v="829"/>
    <n v="244.94399999999999"/>
    <n v="3.8050000000000002"/>
    <n v="2208"/>
    <n v="275.64699999999999"/>
    <n v="0"/>
    <x v="13"/>
  </r>
  <r>
    <d v="2021-12-01T00:00:00"/>
    <x v="13"/>
    <x v="15"/>
    <n v="1247"/>
    <n v="0"/>
    <n v="0"/>
    <n v="971"/>
    <n v="30.920999999999999"/>
    <n v="0"/>
    <x v="13"/>
  </r>
  <r>
    <d v="2021-12-01T00:00:00"/>
    <x v="16"/>
    <x v="20"/>
    <n v="8085"/>
    <n v="3683.192"/>
    <n v="230.73099999999999"/>
    <n v="5081"/>
    <n v="3372.424"/>
    <n v="0"/>
    <x v="13"/>
  </r>
  <r>
    <d v="2021-12-01T00:00:00"/>
    <x v="69"/>
    <x v="24"/>
    <s v=".."/>
    <n v="126.996"/>
    <n v="0"/>
    <s v=".."/>
    <n v="41.78"/>
    <n v="0"/>
    <x v="13"/>
  </r>
  <r>
    <d v="2021-12-01T00:00:00"/>
    <x v="17"/>
    <x v="21"/>
    <n v="245"/>
    <n v="1042.095"/>
    <n v="64.305000000000007"/>
    <n v="391"/>
    <n v="2167.2959999999998"/>
    <n v="0.30399999999999999"/>
    <x v="13"/>
  </r>
  <r>
    <d v="2021-12-01T00:00:00"/>
    <x v="18"/>
    <x v="4"/>
    <n v="623"/>
    <n v="787.56100000000004"/>
    <n v="11.055"/>
    <n v="2202"/>
    <n v="682.36"/>
    <n v="0"/>
    <x v="13"/>
  </r>
  <r>
    <d v="2021-12-01T00:00:00"/>
    <x v="19"/>
    <x v="4"/>
    <n v="1444"/>
    <n v="2524.6480000000001"/>
    <n v="3.8820000000000001"/>
    <n v="2776"/>
    <n v="1557.211"/>
    <n v="0"/>
    <x v="13"/>
  </r>
  <r>
    <d v="2021-12-01T00:00:00"/>
    <x v="53"/>
    <x v="8"/>
    <n v="3005"/>
    <n v="223.65299999999999"/>
    <n v="44.203000000000003"/>
    <n v="3356"/>
    <n v="635.38900000000001"/>
    <n v="0"/>
    <x v="13"/>
  </r>
  <r>
    <d v="2021-12-01T00:00:00"/>
    <x v="21"/>
    <x v="20"/>
    <s v=".."/>
    <s v=".."/>
    <s v=".."/>
    <s v=".."/>
    <n v="236.327"/>
    <n v="0"/>
    <x v="13"/>
  </r>
  <r>
    <d v="2021-12-01T00:00:00"/>
    <x v="21"/>
    <x v="14"/>
    <s v=".."/>
    <s v=".."/>
    <s v=".."/>
    <s v=".."/>
    <n v="138.54300000000001"/>
    <n v="4.0830000000000002"/>
    <x v="13"/>
  </r>
  <r>
    <d v="2021-12-01T00:00:00"/>
    <x v="21"/>
    <x v="16"/>
    <s v=".."/>
    <n v="683.04899999999998"/>
    <n v="0.48499999999999999"/>
    <s v=".."/>
    <n v="0"/>
    <n v="0"/>
    <x v="13"/>
  </r>
  <r>
    <d v="2021-12-01T00:00:00"/>
    <x v="21"/>
    <x v="17"/>
    <s v=".."/>
    <s v=".."/>
    <s v=".."/>
    <s v=".."/>
    <n v="0"/>
    <n v="0"/>
    <x v="13"/>
  </r>
  <r>
    <d v="2021-12-01T00:00:00"/>
    <x v="21"/>
    <x v="23"/>
    <n v="24068"/>
    <n v="2069.645"/>
    <n v="33.951999999999998"/>
    <n v="29039"/>
    <n v="1248.2260000000001"/>
    <n v="43.082999999999998"/>
    <x v="13"/>
  </r>
  <r>
    <d v="2021-12-01T00:00:00"/>
    <x v="22"/>
    <x v="23"/>
    <n v="9931"/>
    <n v="334.19600000000003"/>
    <n v="23.315000000000001"/>
    <n v="11409"/>
    <n v="301.50599999999997"/>
    <n v="35.719000000000001"/>
    <x v="13"/>
  </r>
  <r>
    <d v="2021-12-01T00:00:00"/>
    <x v="23"/>
    <x v="21"/>
    <n v="43"/>
    <n v="620.33799999999997"/>
    <n v="8.3520000000000003"/>
    <n v="160"/>
    <n v="638.93100000000004"/>
    <n v="0"/>
    <x v="13"/>
  </r>
  <r>
    <d v="2021-12-01T00:00:00"/>
    <x v="24"/>
    <x v="4"/>
    <s v=".."/>
    <s v=".."/>
    <s v=".."/>
    <s v=".."/>
    <n v="2737.6149999999998"/>
    <n v="0"/>
    <x v="13"/>
  </r>
  <r>
    <d v="2021-12-01T00:00:00"/>
    <x v="24"/>
    <x v="20"/>
    <s v=".."/>
    <s v=".."/>
    <s v=".."/>
    <s v=".."/>
    <n v="34.204000000000001"/>
    <n v="0"/>
    <x v="13"/>
  </r>
  <r>
    <d v="2021-12-01T00:00:00"/>
    <x v="24"/>
    <x v="1"/>
    <s v=".."/>
    <n v="31.905000000000001"/>
    <n v="0"/>
    <s v=".."/>
    <n v="61.74"/>
    <n v="0"/>
    <x v="13"/>
  </r>
  <r>
    <d v="2021-12-01T00:00:00"/>
    <x v="24"/>
    <x v="16"/>
    <s v=".."/>
    <n v="1342.3620000000001"/>
    <n v="0"/>
    <s v=".."/>
    <n v="250.02699999999999"/>
    <n v="0"/>
    <x v="13"/>
  </r>
  <r>
    <d v="2021-12-01T00:00:00"/>
    <x v="24"/>
    <x v="8"/>
    <s v=".."/>
    <n v="2267.9679999999998"/>
    <n v="0"/>
    <s v=".."/>
    <s v=".."/>
    <s v=".."/>
    <x v="13"/>
  </r>
  <r>
    <d v="2021-12-01T00:00:00"/>
    <x v="59"/>
    <x v="10"/>
    <n v="11346"/>
    <n v="430.28100000000001"/>
    <n v="0"/>
    <n v="18954"/>
    <n v="406.11599999999999"/>
    <n v="11.266999999999999"/>
    <x v="13"/>
  </r>
  <r>
    <d v="2021-12-01T00:00:00"/>
    <x v="25"/>
    <x v="14"/>
    <n v="808"/>
    <n v="280.83100000000002"/>
    <n v="1.1060000000000001"/>
    <n v="628"/>
    <n v="248.89500000000001"/>
    <n v="13.558999999999999"/>
    <x v="13"/>
  </r>
  <r>
    <d v="2021-12-01T00:00:00"/>
    <x v="26"/>
    <x v="8"/>
    <n v="726"/>
    <n v="43.540999999999997"/>
    <n v="0"/>
    <n v="2445"/>
    <n v="80.531999999999996"/>
    <n v="0"/>
    <x v="13"/>
  </r>
  <r>
    <d v="2021-12-01T00:00:00"/>
    <x v="75"/>
    <x v="20"/>
    <s v=".."/>
    <n v="672.13599999999997"/>
    <n v="0"/>
    <s v=".."/>
    <n v="587.40700000000004"/>
    <n v="0"/>
    <x v="13"/>
  </r>
  <r>
    <d v="2021-12-01T00:00:00"/>
    <x v="58"/>
    <x v="25"/>
    <n v="1319"/>
    <n v="354.16199999999998"/>
    <n v="66.147999999999996"/>
    <n v="1908"/>
    <n v="715.65"/>
    <n v="19.8"/>
    <x v="13"/>
  </r>
  <r>
    <d v="2021-12-01T00:00:00"/>
    <x v="28"/>
    <x v="10"/>
    <n v="445"/>
    <n v="0"/>
    <n v="0"/>
    <n v="1311"/>
    <n v="1.4370000000000001"/>
    <n v="0"/>
    <x v="13"/>
  </r>
  <r>
    <d v="2021-12-01T00:00:00"/>
    <x v="28"/>
    <x v="25"/>
    <s v=".."/>
    <n v="205.333"/>
    <n v="0"/>
    <s v=".."/>
    <n v="158.04599999999999"/>
    <n v="47.470999999999997"/>
    <x v="13"/>
  </r>
  <r>
    <d v="2021-12-01T00:00:00"/>
    <x v="28"/>
    <x v="1"/>
    <s v=".."/>
    <n v="205.483"/>
    <n v="0"/>
    <s v=".."/>
    <n v="113.13"/>
    <n v="64.644000000000005"/>
    <x v="13"/>
  </r>
  <r>
    <d v="2021-12-01T00:00:00"/>
    <x v="28"/>
    <x v="16"/>
    <n v="1077"/>
    <n v="161.94399999999999"/>
    <n v="0"/>
    <n v="1539"/>
    <n v="96.302000000000007"/>
    <n v="5.7370000000000001"/>
    <x v="13"/>
  </r>
  <r>
    <d v="2021-12-01T00:00:00"/>
    <x v="57"/>
    <x v="16"/>
    <n v="208"/>
    <n v="0"/>
    <n v="0"/>
    <n v="112"/>
    <n v="0"/>
    <n v="0"/>
    <x v="13"/>
  </r>
  <r>
    <d v="2021-12-01T00:00:00"/>
    <x v="89"/>
    <x v="48"/>
    <s v=".."/>
    <n v="0"/>
    <n v="0"/>
    <s v=".."/>
    <s v=".."/>
    <s v=".."/>
    <x v="13"/>
  </r>
  <r>
    <d v="2021-12-01T00:00:00"/>
    <x v="89"/>
    <x v="20"/>
    <s v=".."/>
    <n v="0"/>
    <n v="0"/>
    <s v=".."/>
    <n v="453.733"/>
    <n v="0"/>
    <x v="13"/>
  </r>
  <r>
    <d v="2021-12-01T00:00:00"/>
    <x v="89"/>
    <x v="25"/>
    <s v=".."/>
    <n v="330.74200000000002"/>
    <n v="0"/>
    <s v=".."/>
    <s v=".."/>
    <s v=".."/>
    <x v="13"/>
  </r>
  <r>
    <d v="2021-12-01T00:00:00"/>
    <x v="89"/>
    <x v="16"/>
    <s v=".."/>
    <n v="1943.2239999999999"/>
    <n v="0"/>
    <s v=".."/>
    <n v="1897.8910000000001"/>
    <n v="0"/>
    <x v="13"/>
  </r>
  <r>
    <d v="2021-12-01T00:00:00"/>
    <x v="89"/>
    <x v="8"/>
    <s v=".."/>
    <n v="1649.748"/>
    <n v="0"/>
    <s v=".."/>
    <s v=".."/>
    <s v=".."/>
    <x v="13"/>
  </r>
  <r>
    <d v="2021-12-01T00:00:00"/>
    <x v="29"/>
    <x v="15"/>
    <n v="677"/>
    <n v="16.667999999999999"/>
    <n v="0"/>
    <n v="511"/>
    <n v="16.222999999999999"/>
    <n v="0.41099999999999998"/>
    <x v="13"/>
  </r>
  <r>
    <d v="2021-12-01T00:00:00"/>
    <x v="31"/>
    <x v="38"/>
    <s v=".."/>
    <s v=".."/>
    <s v=".."/>
    <n v="0"/>
    <n v="15.5"/>
    <n v="0"/>
    <x v="13"/>
  </r>
  <r>
    <d v="2021-12-01T00:00:00"/>
    <x v="31"/>
    <x v="13"/>
    <n v="3799"/>
    <n v="1938.779"/>
    <n v="73.12"/>
    <n v="2575"/>
    <n v="1510.692"/>
    <n v="3.1320000000000001"/>
    <x v="13"/>
  </r>
  <r>
    <d v="2021-12-01T00:00:00"/>
    <x v="31"/>
    <x v="1"/>
    <n v="0"/>
    <n v="3.7730000000000001"/>
    <n v="0"/>
    <n v="0"/>
    <n v="36.095999999999997"/>
    <n v="0"/>
    <x v="13"/>
  </r>
  <r>
    <d v="2021-12-01T00:00:00"/>
    <x v="66"/>
    <x v="28"/>
    <n v="48"/>
    <n v="8.9529999999999994"/>
    <n v="0"/>
    <n v="35"/>
    <n v="119.535"/>
    <n v="0"/>
    <x v="13"/>
  </r>
  <r>
    <d v="2021-12-01T00:00:00"/>
    <x v="66"/>
    <x v="29"/>
    <s v=".."/>
    <s v=".."/>
    <s v=".."/>
    <s v=".."/>
    <n v="27.855"/>
    <n v="0"/>
    <x v="13"/>
  </r>
  <r>
    <d v="2021-12-01T00:00:00"/>
    <x v="35"/>
    <x v="24"/>
    <n v="1181"/>
    <n v="0.54400000000000004"/>
    <n v="0"/>
    <n v="1588"/>
    <n v="3.5999999999999997E-2"/>
    <n v="0"/>
    <x v="13"/>
  </r>
  <r>
    <d v="2021-12-01T00:00:00"/>
    <x v="36"/>
    <x v="3"/>
    <n v="744"/>
    <n v="16.542999999999999"/>
    <n v="0"/>
    <n v="1186"/>
    <n v="14.454000000000001"/>
    <n v="30.353999999999999"/>
    <x v="13"/>
  </r>
  <r>
    <d v="2021-12-01T00:00:00"/>
    <x v="36"/>
    <x v="4"/>
    <s v=".."/>
    <n v="300.09300000000002"/>
    <n v="10.637"/>
    <s v=".."/>
    <n v="517.22699999999998"/>
    <n v="62.399000000000001"/>
    <x v="13"/>
  </r>
  <r>
    <d v="2021-12-01T00:00:00"/>
    <x v="36"/>
    <x v="10"/>
    <n v="615"/>
    <n v="0"/>
    <n v="0"/>
    <n v="1206"/>
    <n v="1.704"/>
    <n v="2.2240000000000002"/>
    <x v="13"/>
  </r>
  <r>
    <d v="2021-12-01T00:00:00"/>
    <x v="36"/>
    <x v="20"/>
    <s v=".."/>
    <n v="1031.4549999999999"/>
    <n v="29.315999999999999"/>
    <s v=".."/>
    <n v="489.68099999999998"/>
    <n v="33.581000000000003"/>
    <x v="13"/>
  </r>
  <r>
    <d v="2021-12-01T00:00:00"/>
    <x v="36"/>
    <x v="30"/>
    <n v="3578"/>
    <n v="0"/>
    <n v="0"/>
    <n v="3731"/>
    <n v="6.0979999999999999"/>
    <n v="0"/>
    <x v="13"/>
  </r>
  <r>
    <d v="2021-12-01T00:00:00"/>
    <x v="36"/>
    <x v="15"/>
    <s v=".."/>
    <s v=".."/>
    <s v=".."/>
    <s v=".."/>
    <n v="0"/>
    <n v="0"/>
    <x v="13"/>
  </r>
  <r>
    <d v="2021-12-01T00:00:00"/>
    <x v="36"/>
    <x v="1"/>
    <n v="1013"/>
    <n v="511.47699999999998"/>
    <n v="0.54700000000000004"/>
    <s v=".."/>
    <n v="597.59699999999998"/>
    <n v="60.133000000000003"/>
    <x v="13"/>
  </r>
  <r>
    <d v="2021-12-01T00:00:00"/>
    <x v="36"/>
    <x v="16"/>
    <n v="7187"/>
    <n v="451.21699999999998"/>
    <n v="0"/>
    <n v="6559"/>
    <n v="236.33199999999999"/>
    <n v="16.925000000000001"/>
    <x v="13"/>
  </r>
  <r>
    <d v="2021-12-01T00:00:00"/>
    <x v="36"/>
    <x v="17"/>
    <s v=".."/>
    <n v="61.576000000000001"/>
    <n v="0"/>
    <s v=".."/>
    <n v="159.84"/>
    <n v="12.28"/>
    <x v="13"/>
  </r>
  <r>
    <d v="2021-12-01T00:00:00"/>
    <x v="36"/>
    <x v="18"/>
    <n v="6982"/>
    <n v="207.78200000000001"/>
    <n v="26.716000000000001"/>
    <n v="5777"/>
    <n v="7.8620000000000001"/>
    <n v="153.66200000000001"/>
    <x v="13"/>
  </r>
  <r>
    <d v="2021-12-01T00:00:00"/>
    <x v="36"/>
    <x v="8"/>
    <n v="4299"/>
    <n v="2181.837"/>
    <n v="26.256"/>
    <n v="6906"/>
    <n v="694.92200000000003"/>
    <n v="123.935"/>
    <x v="13"/>
  </r>
  <r>
    <d v="2021-12-01T00:00:00"/>
    <x v="36"/>
    <x v="26"/>
    <s v=".."/>
    <n v="40.277000000000001"/>
    <n v="0"/>
    <s v=".."/>
    <n v="24.202000000000002"/>
    <n v="0"/>
    <x v="13"/>
  </r>
  <r>
    <d v="2021-12-01T00:00:00"/>
    <x v="55"/>
    <x v="13"/>
    <s v=".."/>
    <n v="0"/>
    <n v="0"/>
    <s v=".."/>
    <s v=".."/>
    <s v=".."/>
    <x v="13"/>
  </r>
  <r>
    <d v="2021-12-01T00:00:00"/>
    <x v="55"/>
    <x v="1"/>
    <s v=".."/>
    <n v="37.244999999999997"/>
    <n v="0"/>
    <s v=".."/>
    <n v="252.00899999999999"/>
    <n v="1.2030000000000001"/>
    <x v="13"/>
  </r>
  <r>
    <d v="2021-12-01T00:00:00"/>
    <x v="55"/>
    <x v="35"/>
    <n v="17719"/>
    <n v="2276.0549999999998"/>
    <n v="76.343999999999994"/>
    <n v="22583"/>
    <n v="1966.527"/>
    <n v="67.385999999999996"/>
    <x v="13"/>
  </r>
  <r>
    <d v="2021-12-01T00:00:00"/>
    <x v="55"/>
    <x v="16"/>
    <s v=".."/>
    <n v="0"/>
    <n v="0"/>
    <s v=".."/>
    <s v=".."/>
    <s v=".."/>
    <x v="13"/>
  </r>
  <r>
    <d v="2021-12-01T00:00:00"/>
    <x v="55"/>
    <x v="17"/>
    <s v=".."/>
    <s v=".."/>
    <s v=".."/>
    <s v=".."/>
    <n v="0"/>
    <n v="0"/>
    <x v="13"/>
  </r>
  <r>
    <d v="2021-12-01T00:00:00"/>
    <x v="55"/>
    <x v="8"/>
    <s v=".."/>
    <n v="0"/>
    <n v="0"/>
    <s v=".."/>
    <s v=".."/>
    <s v=".."/>
    <x v="13"/>
  </r>
  <r>
    <d v="2021-12-01T00:00:00"/>
    <x v="55"/>
    <x v="26"/>
    <s v=".."/>
    <s v=".."/>
    <s v=".."/>
    <s v=".."/>
    <n v="0"/>
    <n v="0"/>
    <x v="13"/>
  </r>
  <r>
    <d v="2021-12-01T00:00:00"/>
    <x v="37"/>
    <x v="32"/>
    <n v="74"/>
    <n v="135.452"/>
    <n v="0.20699999999999999"/>
    <n v="62"/>
    <n v="141.636"/>
    <n v="1.2070000000000001"/>
    <x v="13"/>
  </r>
  <r>
    <d v="2021-12-01T00:00:00"/>
    <x v="81"/>
    <x v="16"/>
    <n v="6915"/>
    <n v="1272.664"/>
    <n v="0"/>
    <n v="6469"/>
    <n v="1186.1479999999999"/>
    <n v="0"/>
    <x v="13"/>
  </r>
  <r>
    <d v="2021-12-01T00:00:00"/>
    <x v="38"/>
    <x v="1"/>
    <s v=".."/>
    <n v="220.303"/>
    <n v="0"/>
    <s v=".."/>
    <n v="699.04100000000005"/>
    <n v="0"/>
    <x v="13"/>
  </r>
  <r>
    <d v="2021-12-01T00:00:00"/>
    <x v="38"/>
    <x v="16"/>
    <n v="28910"/>
    <n v="6546.4639999999999"/>
    <n v="40.04"/>
    <n v="32362"/>
    <n v="5021.326"/>
    <n v="35.686"/>
    <x v="13"/>
  </r>
  <r>
    <d v="2021-12-01T00:00:00"/>
    <x v="40"/>
    <x v="29"/>
    <n v="281"/>
    <n v="4.5039999999999996"/>
    <n v="0"/>
    <n v="159"/>
    <n v="24.17"/>
    <n v="0"/>
    <x v="13"/>
  </r>
  <r>
    <d v="2021-12-01T00:00:00"/>
    <x v="82"/>
    <x v="47"/>
    <n v="7033"/>
    <n v="271.38499999999999"/>
    <n v="0"/>
    <n v="8334"/>
    <n v="204.07"/>
    <n v="0"/>
    <x v="13"/>
  </r>
  <r>
    <d v="2021-12-01T00:00:00"/>
    <x v="42"/>
    <x v="1"/>
    <s v=".."/>
    <n v="1056.175"/>
    <n v="0"/>
    <s v=".."/>
    <n v="1182.74"/>
    <n v="0"/>
    <x v="13"/>
  </r>
  <r>
    <d v="2021-12-01T00:00:00"/>
    <x v="42"/>
    <x v="16"/>
    <s v=".."/>
    <n v="1031.5"/>
    <n v="0"/>
    <s v=".."/>
    <n v="766.14400000000001"/>
    <n v="0"/>
    <x v="13"/>
  </r>
  <r>
    <d v="2021-12-01T00:00:00"/>
    <x v="43"/>
    <x v="17"/>
    <n v="3440"/>
    <n v="537.06799999999998"/>
    <n v="60.438000000000002"/>
    <n v="5555"/>
    <n v="657.14800000000002"/>
    <n v="0"/>
    <x v="13"/>
  </r>
  <r>
    <d v="2021-12-01T00:00:00"/>
    <x v="45"/>
    <x v="8"/>
    <n v="5694"/>
    <n v="871.18700000000001"/>
    <n v="14.393000000000001"/>
    <n v="8136"/>
    <n v="1206.307"/>
    <n v="130.19200000000001"/>
    <x v="13"/>
  </r>
  <r>
    <d v="2021-12-01T00:00:00"/>
    <x v="46"/>
    <x v="15"/>
    <s v=".."/>
    <s v=".."/>
    <s v=".."/>
    <s v=".."/>
    <n v="763.08100000000002"/>
    <n v="0"/>
    <x v="13"/>
  </r>
  <r>
    <d v="2021-12-01T00:00:00"/>
    <x v="46"/>
    <x v="16"/>
    <s v=".."/>
    <s v=".."/>
    <s v=".."/>
    <s v=".."/>
    <n v="346.5"/>
    <n v="0"/>
    <x v="13"/>
  </r>
  <r>
    <d v="2021-12-01T00:00:00"/>
    <x v="46"/>
    <x v="8"/>
    <s v=".."/>
    <n v="1525.6769999999999"/>
    <n v="0"/>
    <s v=".."/>
    <s v=".."/>
    <s v=".."/>
    <x v="13"/>
  </r>
  <r>
    <d v="2021-12-01T00:00:00"/>
    <x v="47"/>
    <x v="26"/>
    <n v="1668"/>
    <n v="401.91399999999999"/>
    <n v="0"/>
    <n v="841"/>
    <n v="473.29"/>
    <n v="2.589"/>
    <x v="13"/>
  </r>
  <r>
    <d v="2021-12-01T00:00:00"/>
    <x v="49"/>
    <x v="10"/>
    <n v="896"/>
    <n v="0"/>
    <n v="0"/>
    <n v="2834"/>
    <n v="0"/>
    <n v="0"/>
    <x v="13"/>
  </r>
  <r>
    <d v="2021-12-01T00:00:00"/>
    <x v="72"/>
    <x v="4"/>
    <n v="428"/>
    <n v="150.5"/>
    <n v="4.2"/>
    <n v="1872"/>
    <n v="133.5"/>
    <n v="0"/>
    <x v="13"/>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4"/>
  </r>
  <r>
    <d v="2022-02-01T00:00:00"/>
    <x v="2"/>
    <x v="3"/>
    <n v="3004"/>
    <n v="79.44"/>
    <n v="10.797000000000001"/>
    <n v="1933"/>
    <n v="188.47499999999999"/>
    <n v="6.2290000000000001"/>
    <x v="14"/>
  </r>
  <r>
    <d v="2022-02-01T00:00:00"/>
    <x v="3"/>
    <x v="4"/>
    <s v=".."/>
    <n v="852.23400000000004"/>
    <n v="11.135"/>
    <s v=".."/>
    <n v="463.98500000000001"/>
    <n v="0"/>
    <x v="14"/>
  </r>
  <r>
    <d v="2022-02-01T00:00:00"/>
    <x v="68"/>
    <x v="30"/>
    <n v="7187"/>
    <n v="189.61799999999999"/>
    <n v="58.985999999999997"/>
    <n v="5128"/>
    <n v="117.218"/>
    <n v="4.069"/>
    <x v="14"/>
  </r>
  <r>
    <d v="2022-02-01T00:00:00"/>
    <x v="5"/>
    <x v="1"/>
    <n v="9921"/>
    <n v="1827.3820000000001"/>
    <n v="22.652999999999999"/>
    <n v="2743"/>
    <n v="1885.7059999999999"/>
    <n v="13.366"/>
    <x v="14"/>
  </r>
  <r>
    <d v="2022-02-01T00:00:00"/>
    <x v="5"/>
    <x v="8"/>
    <n v="0"/>
    <n v="91.414000000000001"/>
    <n v="0.77400000000000002"/>
    <n v="0"/>
    <n v="135.53200000000001"/>
    <n v="0"/>
    <x v="14"/>
  </r>
  <r>
    <d v="2022-02-01T00:00:00"/>
    <x v="6"/>
    <x v="9"/>
    <n v="1459"/>
    <n v="127.023"/>
    <n v="0"/>
    <n v="1629"/>
    <n v="272.524"/>
    <n v="0"/>
    <x v="14"/>
  </r>
  <r>
    <d v="2022-02-01T00:00:00"/>
    <x v="9"/>
    <x v="12"/>
    <n v="186"/>
    <n v="5.5030000000000001"/>
    <n v="1.286"/>
    <n v="81"/>
    <n v="11.215999999999999"/>
    <n v="2.044"/>
    <x v="14"/>
  </r>
  <r>
    <d v="2022-02-01T00:00:00"/>
    <x v="10"/>
    <x v="13"/>
    <n v="95"/>
    <n v="719.33600000000001"/>
    <n v="0"/>
    <n v="17"/>
    <n v="211.95699999999999"/>
    <n v="0"/>
    <x v="14"/>
  </r>
  <r>
    <d v="2022-02-01T00:00:00"/>
    <x v="73"/>
    <x v="25"/>
    <n v="1293"/>
    <n v="226.48599999999999"/>
    <n v="1.34"/>
    <n v="743"/>
    <n v="325.303"/>
    <n v="0"/>
    <x v="14"/>
  </r>
  <r>
    <d v="2022-02-01T00:00:00"/>
    <x v="74"/>
    <x v="8"/>
    <n v="2945"/>
    <n v="428.584"/>
    <n v="53.965000000000003"/>
    <n v="2360"/>
    <n v="382.52600000000001"/>
    <n v="16.923999999999999"/>
    <x v="14"/>
  </r>
  <r>
    <d v="2022-02-01T00:00:00"/>
    <x v="13"/>
    <x v="15"/>
    <n v="1233"/>
    <n v="38.5"/>
    <n v="0"/>
    <n v="1033"/>
    <n v="47.802"/>
    <n v="0"/>
    <x v="14"/>
  </r>
  <r>
    <d v="2022-02-01T00:00:00"/>
    <x v="16"/>
    <x v="20"/>
    <n v="2873"/>
    <n v="1685.432"/>
    <n v="33.920999999999999"/>
    <n v="0"/>
    <n v="1054.944"/>
    <n v="0"/>
    <x v="14"/>
  </r>
  <r>
    <d v="2022-02-01T00:00:00"/>
    <x v="69"/>
    <x v="24"/>
    <s v=".."/>
    <n v="88.722999999999999"/>
    <n v="0"/>
    <s v=".."/>
    <n v="5.5"/>
    <n v="0"/>
    <x v="14"/>
  </r>
  <r>
    <d v="2022-02-01T00:00:00"/>
    <x v="17"/>
    <x v="21"/>
    <n v="883"/>
    <n v="1029.1369999999999"/>
    <n v="282.12700000000001"/>
    <n v="458"/>
    <n v="1192.7629999999999"/>
    <n v="9.8000000000000004E-2"/>
    <x v="14"/>
  </r>
  <r>
    <d v="2022-02-01T00:00:00"/>
    <x v="18"/>
    <x v="4"/>
    <n v="863"/>
    <n v="900.23800000000006"/>
    <n v="15.121"/>
    <n v="431"/>
    <n v="586.57899999999995"/>
    <n v="0"/>
    <x v="14"/>
  </r>
  <r>
    <d v="2022-02-01T00:00:00"/>
    <x v="19"/>
    <x v="4"/>
    <n v="1794"/>
    <n v="2622.915"/>
    <n v="17.489999999999998"/>
    <n v="1010"/>
    <n v="971.346"/>
    <n v="0"/>
    <x v="14"/>
  </r>
  <r>
    <d v="2022-02-01T00:00:00"/>
    <x v="53"/>
    <x v="8"/>
    <n v="2435"/>
    <n v="358.05799999999999"/>
    <n v="9.2260000000000009"/>
    <n v="1941"/>
    <n v="536.01199999999994"/>
    <n v="0"/>
    <x v="14"/>
  </r>
  <r>
    <d v="2022-02-01T00:00:00"/>
    <x v="21"/>
    <x v="20"/>
    <s v=".."/>
    <s v=".."/>
    <s v=".."/>
    <s v=".."/>
    <n v="182.11"/>
    <n v="0"/>
    <x v="14"/>
  </r>
  <r>
    <d v="2022-02-01T00:00:00"/>
    <x v="21"/>
    <x v="24"/>
    <s v=".."/>
    <s v=".."/>
    <s v=".."/>
    <s v=".."/>
    <n v="186.55099999999999"/>
    <n v="0"/>
    <x v="14"/>
  </r>
  <r>
    <d v="2022-02-01T00:00:00"/>
    <x v="21"/>
    <x v="16"/>
    <s v=".."/>
    <n v="645.66300000000001"/>
    <n v="0.61699999999999999"/>
    <s v=".."/>
    <s v=".."/>
    <s v=".."/>
    <x v="14"/>
  </r>
  <r>
    <d v="2022-02-01T00:00:00"/>
    <x v="21"/>
    <x v="17"/>
    <s v=".."/>
    <s v=".."/>
    <s v=".."/>
    <s v=".."/>
    <n v="0.86099999999999999"/>
    <n v="0"/>
    <x v="14"/>
  </r>
  <r>
    <d v="2022-02-01T00:00:00"/>
    <x v="21"/>
    <x v="23"/>
    <n v="33434"/>
    <n v="2029.7909999999999"/>
    <n v="27.763000000000002"/>
    <n v="26962"/>
    <n v="1251.55"/>
    <n v="20.384"/>
    <x v="14"/>
  </r>
  <r>
    <d v="2022-02-01T00:00:00"/>
    <x v="22"/>
    <x v="16"/>
    <s v=".."/>
    <s v=".."/>
    <s v=".."/>
    <s v=".."/>
    <n v="23.38"/>
    <n v="0"/>
    <x v="14"/>
  </r>
  <r>
    <d v="2022-02-01T00:00:00"/>
    <x v="22"/>
    <x v="17"/>
    <s v=".."/>
    <n v="81.231999999999999"/>
    <n v="0"/>
    <s v=".."/>
    <n v="19.89"/>
    <n v="0"/>
    <x v="14"/>
  </r>
  <r>
    <d v="2022-02-01T00:00:00"/>
    <x v="22"/>
    <x v="23"/>
    <n v="10716"/>
    <n v="281.68"/>
    <n v="5.9290000000000003"/>
    <n v="6989"/>
    <n v="504.13499999999999"/>
    <n v="35.152999999999999"/>
    <x v="14"/>
  </r>
  <r>
    <d v="2022-02-01T00:00:00"/>
    <x v="23"/>
    <x v="21"/>
    <n v="73"/>
    <n v="836.25400000000002"/>
    <n v="8.0229999999999997"/>
    <n v="76"/>
    <n v="538.072"/>
    <n v="0"/>
    <x v="14"/>
  </r>
  <r>
    <d v="2022-02-01T00:00:00"/>
    <x v="24"/>
    <x v="4"/>
    <s v=".."/>
    <s v=".."/>
    <s v=".."/>
    <s v=".."/>
    <n v="1982.636"/>
    <n v="0"/>
    <x v="14"/>
  </r>
  <r>
    <d v="2022-02-01T00:00:00"/>
    <x v="24"/>
    <x v="20"/>
    <s v=".."/>
    <s v=".."/>
    <s v=".."/>
    <s v=".."/>
    <n v="8.4789999999999992"/>
    <n v="0"/>
    <x v="14"/>
  </r>
  <r>
    <d v="2022-02-01T00:00:00"/>
    <x v="24"/>
    <x v="25"/>
    <s v=".."/>
    <s v=".."/>
    <s v=".."/>
    <s v=".."/>
    <n v="9.0359999999999996"/>
    <n v="0"/>
    <x v="14"/>
  </r>
  <r>
    <d v="2022-02-01T00:00:00"/>
    <x v="24"/>
    <x v="1"/>
    <s v=".."/>
    <n v="0"/>
    <n v="0"/>
    <s v=".."/>
    <s v=".."/>
    <s v=".."/>
    <x v="14"/>
  </r>
  <r>
    <d v="2022-02-01T00:00:00"/>
    <x v="24"/>
    <x v="16"/>
    <s v=".."/>
    <n v="1040.8889999999999"/>
    <n v="0"/>
    <s v=".."/>
    <n v="15.691000000000001"/>
    <n v="0"/>
    <x v="14"/>
  </r>
  <r>
    <d v="2022-02-01T00:00:00"/>
    <x v="24"/>
    <x v="8"/>
    <s v=".."/>
    <n v="1678.816"/>
    <n v="0"/>
    <s v=".."/>
    <s v=".."/>
    <s v=".."/>
    <x v="14"/>
  </r>
  <r>
    <d v="2022-02-01T00:00:00"/>
    <x v="59"/>
    <x v="10"/>
    <n v="10402"/>
    <n v="475.29500000000002"/>
    <n v="1.637"/>
    <n v="8350"/>
    <n v="225.12899999999999"/>
    <n v="4.8120000000000003"/>
    <x v="14"/>
  </r>
  <r>
    <d v="2022-02-01T00:00:00"/>
    <x v="25"/>
    <x v="14"/>
    <n v="1063"/>
    <n v="195.053"/>
    <n v="0"/>
    <n v="581"/>
    <n v="85.983999999999995"/>
    <n v="4.0810000000000004"/>
    <x v="14"/>
  </r>
  <r>
    <d v="2022-02-01T00:00:00"/>
    <x v="60"/>
    <x v="4"/>
    <s v=".."/>
    <n v="343.53"/>
    <n v="0"/>
    <s v=".."/>
    <n v="57.704999999999998"/>
    <n v="0"/>
    <x v="14"/>
  </r>
  <r>
    <d v="2022-02-01T00:00:00"/>
    <x v="26"/>
    <x v="8"/>
    <n v="2460"/>
    <n v="103.91200000000001"/>
    <n v="0"/>
    <n v="2414"/>
    <n v="115.256"/>
    <n v="0"/>
    <x v="14"/>
  </r>
  <r>
    <d v="2022-02-01T00:00:00"/>
    <x v="75"/>
    <x v="20"/>
    <s v=".."/>
    <n v="83.186000000000007"/>
    <n v="0"/>
    <s v=".."/>
    <n v="69.795000000000002"/>
    <n v="0"/>
    <x v="14"/>
  </r>
  <r>
    <d v="2022-02-01T00:00:00"/>
    <x v="58"/>
    <x v="25"/>
    <n v="1744"/>
    <n v="332.70699999999999"/>
    <n v="53.341999999999999"/>
    <n v="490"/>
    <n v="673.93299999999999"/>
    <n v="11.845000000000001"/>
    <x v="14"/>
  </r>
  <r>
    <d v="2022-02-01T00:00:00"/>
    <x v="28"/>
    <x v="10"/>
    <n v="450"/>
    <n v="0"/>
    <n v="0"/>
    <n v="442"/>
    <n v="4.6340000000000003"/>
    <n v="0"/>
    <x v="14"/>
  </r>
  <r>
    <d v="2022-02-01T00:00:00"/>
    <x v="28"/>
    <x v="25"/>
    <s v=".."/>
    <n v="216.511"/>
    <n v="0"/>
    <s v=".."/>
    <n v="117.066"/>
    <n v="25.792999999999999"/>
    <x v="14"/>
  </r>
  <r>
    <d v="2022-02-01T00:00:00"/>
    <x v="28"/>
    <x v="1"/>
    <s v=".."/>
    <n v="119.35"/>
    <n v="0"/>
    <s v=".."/>
    <n v="42.5"/>
    <n v="0"/>
    <x v="14"/>
  </r>
  <r>
    <d v="2022-02-01T00:00:00"/>
    <x v="28"/>
    <x v="16"/>
    <n v="2015"/>
    <n v="140.589"/>
    <n v="0"/>
    <n v="801"/>
    <n v="116.619"/>
    <n v="5.9279999999999999"/>
    <x v="14"/>
  </r>
  <r>
    <d v="2022-02-01T00:00:00"/>
    <x v="28"/>
    <x v="17"/>
    <n v="1603"/>
    <n v="5.3849999999999998"/>
    <n v="0"/>
    <n v="1713"/>
    <n v="0"/>
    <n v="0"/>
    <x v="14"/>
  </r>
  <r>
    <d v="2022-02-01T00:00:00"/>
    <x v="28"/>
    <x v="26"/>
    <s v=".."/>
    <n v="33.213999999999999"/>
    <n v="0"/>
    <s v=".."/>
    <n v="8.2390000000000008"/>
    <n v="0"/>
    <x v="14"/>
  </r>
  <r>
    <d v="2022-02-01T00:00:00"/>
    <x v="57"/>
    <x v="16"/>
    <n v="471"/>
    <n v="0"/>
    <n v="0"/>
    <n v="175"/>
    <n v="0"/>
    <n v="0"/>
    <x v="14"/>
  </r>
  <r>
    <d v="2022-02-01T00:00:00"/>
    <x v="89"/>
    <x v="48"/>
    <s v=".."/>
    <n v="0"/>
    <n v="0"/>
    <s v=".."/>
    <s v=".."/>
    <s v=".."/>
    <x v="14"/>
  </r>
  <r>
    <d v="2022-02-01T00:00:00"/>
    <x v="89"/>
    <x v="20"/>
    <s v=".."/>
    <n v="0"/>
    <n v="0"/>
    <s v=".."/>
    <n v="290.68400000000003"/>
    <n v="0"/>
    <x v="14"/>
  </r>
  <r>
    <d v="2022-02-01T00:00:00"/>
    <x v="89"/>
    <x v="25"/>
    <s v=".."/>
    <n v="180.739"/>
    <n v="0"/>
    <s v=".."/>
    <s v=".."/>
    <s v=".."/>
    <x v="14"/>
  </r>
  <r>
    <d v="2022-02-01T00:00:00"/>
    <x v="89"/>
    <x v="16"/>
    <s v=".."/>
    <n v="1416.527"/>
    <n v="0"/>
    <s v=".."/>
    <n v="1082.6289999999999"/>
    <n v="0"/>
    <x v="14"/>
  </r>
  <r>
    <d v="2022-02-01T00:00:00"/>
    <x v="89"/>
    <x v="8"/>
    <s v=".."/>
    <n v="1160.3699999999999"/>
    <n v="0"/>
    <s v=".."/>
    <s v=".."/>
    <s v=".."/>
    <x v="14"/>
  </r>
  <r>
    <d v="2022-02-01T00:00:00"/>
    <x v="89"/>
    <x v="26"/>
    <s v=".."/>
    <s v=".."/>
    <s v=".."/>
    <s v=".."/>
    <n v="30.577999999999999"/>
    <n v="0"/>
    <x v="14"/>
  </r>
  <r>
    <d v="2022-02-01T00:00:00"/>
    <x v="29"/>
    <x v="15"/>
    <n v="1511"/>
    <n v="238.76599999999999"/>
    <n v="0"/>
    <n v="843"/>
    <n v="94.260999999999996"/>
    <n v="1.5640000000000001"/>
    <x v="14"/>
  </r>
  <r>
    <d v="2022-02-01T00:00:00"/>
    <x v="31"/>
    <x v="14"/>
    <s v=".."/>
    <s v=".."/>
    <s v=".."/>
    <n v="0"/>
    <n v="78.269000000000005"/>
    <n v="0"/>
    <x v="14"/>
  </r>
  <r>
    <d v="2022-02-01T00:00:00"/>
    <x v="31"/>
    <x v="13"/>
    <n v="6593"/>
    <n v="2199.261"/>
    <n v="45.06"/>
    <n v="2444"/>
    <n v="1354.8440000000001"/>
    <n v="1.415"/>
    <x v="14"/>
  </r>
  <r>
    <d v="2022-02-01T00:00:00"/>
    <x v="66"/>
    <x v="28"/>
    <n v="53"/>
    <n v="14.654999999999999"/>
    <n v="0.27600000000000002"/>
    <n v="97"/>
    <n v="106.988"/>
    <n v="0.23400000000000001"/>
    <x v="14"/>
  </r>
  <r>
    <d v="2022-02-01T00:00:00"/>
    <x v="66"/>
    <x v="29"/>
    <s v=".."/>
    <s v=".."/>
    <s v=".."/>
    <s v=".."/>
    <n v="30.113"/>
    <n v="0"/>
    <x v="14"/>
  </r>
  <r>
    <d v="2022-02-01T00:00:00"/>
    <x v="35"/>
    <x v="24"/>
    <n v="981"/>
    <n v="10.016999999999999"/>
    <n v="0"/>
    <n v="1221"/>
    <n v="5.8999999999999997E-2"/>
    <n v="0"/>
    <x v="14"/>
  </r>
  <r>
    <d v="2022-02-01T00:00:00"/>
    <x v="36"/>
    <x v="3"/>
    <n v="2480"/>
    <n v="34.356999999999999"/>
    <n v="0"/>
    <n v="2181"/>
    <n v="41.726999999999997"/>
    <n v="36.372"/>
    <x v="14"/>
  </r>
  <r>
    <d v="2022-02-01T00:00:00"/>
    <x v="36"/>
    <x v="4"/>
    <s v=".."/>
    <n v="242.84700000000001"/>
    <n v="4.5350000000000001"/>
    <s v=".."/>
    <n v="330.21100000000001"/>
    <n v="31.626000000000001"/>
    <x v="14"/>
  </r>
  <r>
    <d v="2022-02-01T00:00:00"/>
    <x v="36"/>
    <x v="10"/>
    <n v="548"/>
    <n v="0"/>
    <n v="0"/>
    <n v="441"/>
    <n v="0.63"/>
    <n v="0.95699999999999996"/>
    <x v="14"/>
  </r>
  <r>
    <d v="2022-02-01T00:00:00"/>
    <x v="36"/>
    <x v="20"/>
    <s v=".."/>
    <n v="946.68799999999999"/>
    <n v="24.161999999999999"/>
    <s v=".."/>
    <n v="651.38199999999995"/>
    <n v="17.373999999999999"/>
    <x v="14"/>
  </r>
  <r>
    <d v="2022-02-01T00:00:00"/>
    <x v="36"/>
    <x v="30"/>
    <n v="7576"/>
    <n v="0"/>
    <n v="0"/>
    <n v="6504"/>
    <n v="0"/>
    <n v="0"/>
    <x v="14"/>
  </r>
  <r>
    <d v="2022-02-01T00:00:00"/>
    <x v="36"/>
    <x v="15"/>
    <s v=".."/>
    <s v=".."/>
    <s v=".."/>
    <s v=".."/>
    <n v="0"/>
    <n v="0"/>
    <x v="14"/>
  </r>
  <r>
    <d v="2022-02-01T00:00:00"/>
    <x v="36"/>
    <x v="1"/>
    <n v="500"/>
    <n v="515.29200000000003"/>
    <n v="1.583"/>
    <n v="213"/>
    <n v="658.40599999999995"/>
    <n v="85.209000000000003"/>
    <x v="14"/>
  </r>
  <r>
    <d v="2022-02-01T00:00:00"/>
    <x v="36"/>
    <x v="16"/>
    <n v="8244"/>
    <n v="386.50400000000002"/>
    <n v="0"/>
    <n v="3744"/>
    <n v="482.62799999999999"/>
    <n v="10.117000000000001"/>
    <x v="14"/>
  </r>
  <r>
    <d v="2022-02-01T00:00:00"/>
    <x v="36"/>
    <x v="31"/>
    <n v="2453"/>
    <n v="108.217"/>
    <n v="0.36899999999999999"/>
    <n v="1911"/>
    <n v="51.887"/>
    <n v="2.4169999999999998"/>
    <x v="14"/>
  </r>
  <r>
    <d v="2022-02-01T00:00:00"/>
    <x v="36"/>
    <x v="17"/>
    <n v="2559"/>
    <n v="129.67500000000001"/>
    <n v="0"/>
    <n v="749"/>
    <n v="228.916"/>
    <n v="7.702"/>
    <x v="14"/>
  </r>
  <r>
    <d v="2022-02-01T00:00:00"/>
    <x v="36"/>
    <x v="18"/>
    <n v="7922"/>
    <n v="180.02600000000001"/>
    <n v="26.236999999999998"/>
    <n v="6383"/>
    <n v="5.1580000000000004"/>
    <n v="70.721999999999994"/>
    <x v="14"/>
  </r>
  <r>
    <d v="2022-02-01T00:00:00"/>
    <x v="36"/>
    <x v="8"/>
    <n v="8077"/>
    <n v="2083.098"/>
    <n v="14.554"/>
    <n v="8036"/>
    <n v="359.858"/>
    <n v="2.3639999999999999"/>
    <x v="14"/>
  </r>
  <r>
    <d v="2022-02-01T00:00:00"/>
    <x v="36"/>
    <x v="26"/>
    <s v=".."/>
    <n v="19.106000000000002"/>
    <n v="0"/>
    <s v=".."/>
    <n v="8.8030000000000008"/>
    <n v="0"/>
    <x v="14"/>
  </r>
  <r>
    <d v="2022-02-01T00:00:00"/>
    <x v="55"/>
    <x v="13"/>
    <s v=".."/>
    <n v="0"/>
    <n v="0"/>
    <s v=".."/>
    <s v=".."/>
    <s v=".."/>
    <x v="14"/>
  </r>
  <r>
    <d v="2022-02-01T00:00:00"/>
    <x v="55"/>
    <x v="1"/>
    <s v=".."/>
    <n v="170.136"/>
    <n v="0"/>
    <s v=".."/>
    <n v="57.341999999999999"/>
    <n v="0"/>
    <x v="14"/>
  </r>
  <r>
    <d v="2022-02-01T00:00:00"/>
    <x v="55"/>
    <x v="35"/>
    <n v="24554"/>
    <n v="1979.2380000000001"/>
    <n v="56.418999999999997"/>
    <n v="18986"/>
    <n v="2004.182"/>
    <n v="73.268000000000001"/>
    <x v="14"/>
  </r>
  <r>
    <d v="2022-02-01T00:00:00"/>
    <x v="55"/>
    <x v="16"/>
    <s v=".."/>
    <n v="0"/>
    <n v="0"/>
    <s v=".."/>
    <n v="0"/>
    <n v="0"/>
    <x v="14"/>
  </r>
  <r>
    <d v="2022-02-01T00:00:00"/>
    <x v="55"/>
    <x v="17"/>
    <s v=".."/>
    <s v=".."/>
    <s v=".."/>
    <s v=".."/>
    <n v="0"/>
    <n v="0"/>
    <x v="14"/>
  </r>
  <r>
    <d v="2022-02-01T00:00:00"/>
    <x v="55"/>
    <x v="8"/>
    <s v=".."/>
    <n v="0"/>
    <n v="0"/>
    <s v=".."/>
    <s v=".."/>
    <s v=".."/>
    <x v="14"/>
  </r>
  <r>
    <d v="2022-02-01T00:00:00"/>
    <x v="55"/>
    <x v="26"/>
    <s v=".."/>
    <s v=".."/>
    <s v=".."/>
    <s v=".."/>
    <n v="0"/>
    <n v="0"/>
    <x v="14"/>
  </r>
  <r>
    <d v="2022-02-01T00:00:00"/>
    <x v="37"/>
    <x v="32"/>
    <n v="145"/>
    <n v="63.9"/>
    <n v="0.17499999999999999"/>
    <n v="27"/>
    <n v="127.127"/>
    <n v="0.35199999999999998"/>
    <x v="14"/>
  </r>
  <r>
    <d v="2022-02-01T00:00:00"/>
    <x v="81"/>
    <x v="16"/>
    <n v="8609"/>
    <n v="1104.413"/>
    <n v="0"/>
    <n v="3100"/>
    <n v="887.52"/>
    <n v="0"/>
    <x v="14"/>
  </r>
  <r>
    <d v="2022-02-01T00:00:00"/>
    <x v="38"/>
    <x v="1"/>
    <s v=".."/>
    <n v="189.404"/>
    <n v="0"/>
    <s v=".."/>
    <n v="631.58900000000006"/>
    <n v="0"/>
    <x v="14"/>
  </r>
  <r>
    <d v="2022-02-01T00:00:00"/>
    <x v="38"/>
    <x v="16"/>
    <n v="59343"/>
    <n v="5360.692"/>
    <n v="45.848999999999997"/>
    <n v="29937"/>
    <n v="3997.3919999999998"/>
    <n v="26.196000000000002"/>
    <x v="14"/>
  </r>
  <r>
    <d v="2022-02-01T00:00:00"/>
    <x v="40"/>
    <x v="29"/>
    <n v="157"/>
    <n v="2.2970000000000002"/>
    <n v="0"/>
    <n v="134"/>
    <n v="25.353000000000002"/>
    <n v="0"/>
    <x v="14"/>
  </r>
  <r>
    <d v="2022-02-01T00:00:00"/>
    <x v="82"/>
    <x v="47"/>
    <n v="8099"/>
    <n v="133.59700000000001"/>
    <n v="0.5"/>
    <n v="6925"/>
    <n v="261.56299999999999"/>
    <n v="4.2999999999999997E-2"/>
    <x v="14"/>
  </r>
  <r>
    <d v="2022-02-01T00:00:00"/>
    <x v="42"/>
    <x v="1"/>
    <s v=".."/>
    <n v="1109.7670000000001"/>
    <n v="0"/>
    <s v=".."/>
    <n v="1139.6859999999999"/>
    <n v="0"/>
    <x v="14"/>
  </r>
  <r>
    <d v="2022-02-01T00:00:00"/>
    <x v="42"/>
    <x v="16"/>
    <s v=".."/>
    <n v="742.23599999999999"/>
    <n v="0"/>
    <s v=".."/>
    <n v="468.25700000000001"/>
    <n v="0"/>
    <x v="14"/>
  </r>
  <r>
    <d v="2022-02-01T00:00:00"/>
    <x v="86"/>
    <x v="17"/>
    <s v=".."/>
    <n v="268.649"/>
    <n v="0"/>
    <s v=".."/>
    <n v="63.423999999999999"/>
    <n v="0"/>
    <x v="14"/>
  </r>
  <r>
    <d v="2022-02-01T00:00:00"/>
    <x v="43"/>
    <x v="17"/>
    <n v="3344"/>
    <n v="725.86699999999996"/>
    <n v="18.097999999999999"/>
    <n v="1917"/>
    <n v="355.25099999999998"/>
    <n v="0"/>
    <x v="14"/>
  </r>
  <r>
    <d v="2022-02-01T00:00:00"/>
    <x v="83"/>
    <x v="4"/>
    <s v=".."/>
    <n v="154.14699999999999"/>
    <n v="0"/>
    <s v=".."/>
    <s v=".."/>
    <s v=".."/>
    <x v="14"/>
  </r>
  <r>
    <d v="2022-02-01T00:00:00"/>
    <x v="45"/>
    <x v="8"/>
    <n v="4416"/>
    <n v="889.66899999999998"/>
    <n v="9.3620000000000001"/>
    <n v="3700"/>
    <n v="1157.942"/>
    <n v="35.329000000000001"/>
    <x v="14"/>
  </r>
  <r>
    <d v="2022-02-01T00:00:00"/>
    <x v="46"/>
    <x v="15"/>
    <s v=".."/>
    <s v=".."/>
    <s v=".."/>
    <s v=".."/>
    <n v="319.49900000000002"/>
    <n v="0"/>
    <x v="14"/>
  </r>
  <r>
    <d v="2022-02-01T00:00:00"/>
    <x v="46"/>
    <x v="16"/>
    <s v=".."/>
    <s v=".."/>
    <s v=".."/>
    <s v=".."/>
    <n v="204.43700000000001"/>
    <n v="0"/>
    <x v="14"/>
  </r>
  <r>
    <d v="2022-02-01T00:00:00"/>
    <x v="46"/>
    <x v="8"/>
    <s v=".."/>
    <n v="1334.749"/>
    <n v="0"/>
    <s v=".."/>
    <n v="72.494"/>
    <n v="0"/>
    <x v="14"/>
  </r>
  <r>
    <d v="2022-02-01T00:00:00"/>
    <x v="47"/>
    <x v="26"/>
    <n v="2899"/>
    <n v="647"/>
    <n v="0.45800000000000002"/>
    <n v="2592"/>
    <n v="499.30900000000003"/>
    <n v="1.3660000000000001"/>
    <x v="14"/>
  </r>
  <r>
    <d v="2022-02-01T00:00:00"/>
    <x v="72"/>
    <x v="4"/>
    <n v="2028"/>
    <n v="471.75599999999997"/>
    <n v="0.25600000000000001"/>
    <n v="1456"/>
    <n v="153.96"/>
    <n v="0"/>
    <x v="14"/>
  </r>
  <r>
    <d v="2022-03-01T00:00:00"/>
    <x v="65"/>
    <x v="2"/>
    <n v="1503"/>
    <n v="5.3029999999999999"/>
    <n v="0.47899999999999998"/>
    <n v="1146"/>
    <n v="117.715"/>
    <n v="3.8279999999999998"/>
    <x v="14"/>
  </r>
  <r>
    <d v="2022-03-01T00:00:00"/>
    <x v="2"/>
    <x v="3"/>
    <n v="3963"/>
    <n v="91.103999999999999"/>
    <n v="19.384"/>
    <n v="3349"/>
    <n v="194.90600000000001"/>
    <n v="8.1180000000000003"/>
    <x v="14"/>
  </r>
  <r>
    <d v="2022-03-01T00:00:00"/>
    <x v="3"/>
    <x v="4"/>
    <s v=".."/>
    <n v="1109.4659999999999"/>
    <n v="12.72"/>
    <s v=".."/>
    <n v="301.76"/>
    <n v="0"/>
    <x v="14"/>
  </r>
  <r>
    <d v="2022-03-01T00:00:00"/>
    <x v="68"/>
    <x v="30"/>
    <n v="8756"/>
    <n v="240.45500000000001"/>
    <n v="64.481999999999999"/>
    <n v="8421"/>
    <n v="125.181"/>
    <n v="0"/>
    <x v="14"/>
  </r>
  <r>
    <d v="2022-03-01T00:00:00"/>
    <x v="5"/>
    <x v="1"/>
    <n v="29971"/>
    <n v="1544.3630000000001"/>
    <n v="5.3419999999999996"/>
    <n v="35531"/>
    <n v="1431.7909999999999"/>
    <n v="14.936"/>
    <x v="14"/>
  </r>
  <r>
    <d v="2022-03-01T00:00:00"/>
    <x v="5"/>
    <x v="8"/>
    <n v="0"/>
    <n v="175.72399999999999"/>
    <n v="0"/>
    <n v="0"/>
    <n v="225.40299999999999"/>
    <n v="0"/>
    <x v="14"/>
  </r>
  <r>
    <d v="2022-03-01T00:00:00"/>
    <x v="6"/>
    <x v="9"/>
    <n v="2794"/>
    <n v="112.14"/>
    <n v="0"/>
    <n v="2265"/>
    <n v="303.19200000000001"/>
    <n v="0"/>
    <x v="14"/>
  </r>
  <r>
    <d v="2022-03-01T00:00:00"/>
    <x v="9"/>
    <x v="12"/>
    <n v="353"/>
    <n v="4.1840000000000002"/>
    <n v="1.37"/>
    <n v="28"/>
    <n v="13.608000000000001"/>
    <n v="7.524"/>
    <x v="14"/>
  </r>
  <r>
    <d v="2022-03-01T00:00:00"/>
    <x v="10"/>
    <x v="13"/>
    <n v="58"/>
    <n v="347.238"/>
    <n v="0"/>
    <n v="50"/>
    <n v="155.15899999999999"/>
    <n v="0"/>
    <x v="14"/>
  </r>
  <r>
    <d v="2022-03-01T00:00:00"/>
    <x v="73"/>
    <x v="25"/>
    <n v="1581"/>
    <n v="180.59700000000001"/>
    <n v="1.956"/>
    <n v="1918"/>
    <n v="360.71800000000002"/>
    <n v="0"/>
    <x v="14"/>
  </r>
  <r>
    <d v="2022-03-01T00:00:00"/>
    <x v="74"/>
    <x v="8"/>
    <n v="2362"/>
    <n v="163.96700000000001"/>
    <n v="33.792000000000002"/>
    <n v="2278"/>
    <n v="453.06200000000001"/>
    <n v="0"/>
    <x v="14"/>
  </r>
  <r>
    <d v="2022-03-01T00:00:00"/>
    <x v="13"/>
    <x v="15"/>
    <n v="1164"/>
    <n v="47.829000000000001"/>
    <n v="0"/>
    <n v="1394"/>
    <n v="39.554000000000002"/>
    <n v="0"/>
    <x v="14"/>
  </r>
  <r>
    <d v="2022-03-01T00:00:00"/>
    <x v="90"/>
    <x v="26"/>
    <n v="677"/>
    <n v="0"/>
    <n v="0"/>
    <n v="871"/>
    <n v="0"/>
    <n v="0"/>
    <x v="14"/>
  </r>
  <r>
    <d v="2022-03-01T00:00:00"/>
    <x v="14"/>
    <x v="16"/>
    <n v="168"/>
    <n v="0.1"/>
    <n v="0"/>
    <n v="45"/>
    <n v="60.1"/>
    <n v="0"/>
    <x v="14"/>
  </r>
  <r>
    <d v="2022-03-01T00:00:00"/>
    <x v="14"/>
    <x v="18"/>
    <n v="638"/>
    <n v="35.700000000000003"/>
    <n v="0"/>
    <n v="333"/>
    <n v="0"/>
    <n v="0"/>
    <x v="14"/>
  </r>
  <r>
    <d v="2022-03-01T00:00:00"/>
    <x v="16"/>
    <x v="20"/>
    <n v="2351"/>
    <n v="1996.037"/>
    <n v="40.448999999999998"/>
    <n v="0"/>
    <n v="1410.932"/>
    <n v="0"/>
    <x v="14"/>
  </r>
  <r>
    <d v="2022-03-01T00:00:00"/>
    <x v="69"/>
    <x v="24"/>
    <s v=".."/>
    <n v="13.776"/>
    <n v="0"/>
    <s v=".."/>
    <n v="2.569"/>
    <n v="0"/>
    <x v="14"/>
  </r>
  <r>
    <d v="2022-03-01T00:00:00"/>
    <x v="17"/>
    <x v="21"/>
    <n v="833"/>
    <n v="1043.933"/>
    <n v="86.924999999999997"/>
    <n v="549"/>
    <n v="1740.354"/>
    <n v="8.5000000000000006E-2"/>
    <x v="14"/>
  </r>
  <r>
    <d v="2022-03-01T00:00:00"/>
    <x v="18"/>
    <x v="4"/>
    <n v="726"/>
    <n v="802.97400000000005"/>
    <n v="12.89"/>
    <n v="1124"/>
    <n v="603.851"/>
    <n v="0"/>
    <x v="14"/>
  </r>
  <r>
    <d v="2022-03-01T00:00:00"/>
    <x v="19"/>
    <x v="4"/>
    <n v="1445"/>
    <n v="3068.9920000000002"/>
    <n v="33.805"/>
    <n v="230"/>
    <n v="579.36800000000005"/>
    <n v="0"/>
    <x v="14"/>
  </r>
  <r>
    <d v="2022-03-01T00:00:00"/>
    <x v="53"/>
    <x v="8"/>
    <n v="3742"/>
    <n v="329.66199999999998"/>
    <n v="19.350999999999999"/>
    <n v="3276"/>
    <n v="622.41800000000001"/>
    <n v="0"/>
    <x v="14"/>
  </r>
  <r>
    <d v="2022-03-01T00:00:00"/>
    <x v="21"/>
    <x v="20"/>
    <s v=".."/>
    <s v=".."/>
    <s v=".."/>
    <s v=".."/>
    <n v="34.588999999999999"/>
    <n v="0"/>
    <x v="14"/>
  </r>
  <r>
    <d v="2022-03-01T00:00:00"/>
    <x v="21"/>
    <x v="24"/>
    <s v=".."/>
    <s v=".."/>
    <s v=".."/>
    <s v=".."/>
    <n v="155.684"/>
    <n v="0"/>
    <x v="14"/>
  </r>
  <r>
    <d v="2022-03-01T00:00:00"/>
    <x v="21"/>
    <x v="16"/>
    <s v=".."/>
    <n v="615.447"/>
    <n v="0.39700000000000002"/>
    <s v=".."/>
    <s v=".."/>
    <s v=".."/>
    <x v="14"/>
  </r>
  <r>
    <d v="2022-03-01T00:00:00"/>
    <x v="21"/>
    <x v="17"/>
    <s v=".."/>
    <s v=".."/>
    <s v=".."/>
    <s v=".."/>
    <n v="109.03700000000001"/>
    <n v="0"/>
    <x v="14"/>
  </r>
  <r>
    <d v="2022-03-01T00:00:00"/>
    <x v="21"/>
    <x v="23"/>
    <n v="53342"/>
    <n v="2171.5239999999999"/>
    <n v="22.667999999999999"/>
    <n v="44589"/>
    <n v="1307.5909999999999"/>
    <n v="10.090999999999999"/>
    <x v="14"/>
  </r>
  <r>
    <d v="2022-03-01T00:00:00"/>
    <x v="22"/>
    <x v="23"/>
    <n v="11125"/>
    <n v="247.87799999999999"/>
    <n v="6.5369999999999999"/>
    <n v="10139"/>
    <n v="411.589"/>
    <n v="26.91"/>
    <x v="14"/>
  </r>
  <r>
    <d v="2022-03-01T00:00:00"/>
    <x v="23"/>
    <x v="21"/>
    <n v="66"/>
    <n v="687.25199999999995"/>
    <n v="10.603999999999999"/>
    <n v="47"/>
    <n v="734.85400000000004"/>
    <n v="0"/>
    <x v="14"/>
  </r>
  <r>
    <d v="2022-03-01T00:00:00"/>
    <x v="24"/>
    <x v="4"/>
    <s v=".."/>
    <s v=".."/>
    <s v=".."/>
    <s v=".."/>
    <n v="1846.9880000000001"/>
    <n v="0"/>
    <x v="14"/>
  </r>
  <r>
    <d v="2022-03-01T00:00:00"/>
    <x v="24"/>
    <x v="20"/>
    <s v=".."/>
    <s v=".."/>
    <s v=".."/>
    <s v=".."/>
    <n v="22.398"/>
    <n v="0"/>
    <x v="14"/>
  </r>
  <r>
    <d v="2022-03-01T00:00:00"/>
    <x v="24"/>
    <x v="1"/>
    <s v=".."/>
    <n v="0"/>
    <n v="0"/>
    <s v=".."/>
    <s v=".."/>
    <s v=".."/>
    <x v="14"/>
  </r>
  <r>
    <d v="2022-03-01T00:00:00"/>
    <x v="24"/>
    <x v="16"/>
    <s v=".."/>
    <n v="1015.25"/>
    <n v="0"/>
    <s v=".."/>
    <n v="8.6539999999999999"/>
    <n v="0"/>
    <x v="14"/>
  </r>
  <r>
    <d v="2022-03-01T00:00:00"/>
    <x v="24"/>
    <x v="8"/>
    <s v=".."/>
    <n v="2233.0410000000002"/>
    <n v="0"/>
    <s v=".."/>
    <s v=".."/>
    <s v=".."/>
    <x v="14"/>
  </r>
  <r>
    <d v="2022-03-01T00:00:00"/>
    <x v="59"/>
    <x v="10"/>
    <n v="13575"/>
    <n v="517.94799999999998"/>
    <n v="1.6539999999999999"/>
    <n v="13215"/>
    <n v="364.77"/>
    <n v="7.0629999999999997"/>
    <x v="14"/>
  </r>
  <r>
    <d v="2022-03-01T00:00:00"/>
    <x v="25"/>
    <x v="14"/>
    <n v="960"/>
    <n v="188.714"/>
    <n v="1.1639999999999999"/>
    <n v="902"/>
    <n v="129.703"/>
    <n v="6.9180000000000001"/>
    <x v="14"/>
  </r>
  <r>
    <d v="2022-03-01T00:00:00"/>
    <x v="60"/>
    <x v="4"/>
    <s v=".."/>
    <n v="718.76800000000003"/>
    <n v="17.164999999999999"/>
    <s v=".."/>
    <n v="247.15700000000001"/>
    <n v="0"/>
    <x v="14"/>
  </r>
  <r>
    <d v="2022-03-01T00:00:00"/>
    <x v="26"/>
    <x v="8"/>
    <n v="2218"/>
    <n v="118.67100000000001"/>
    <n v="0"/>
    <n v="2668"/>
    <n v="191.036"/>
    <n v="0"/>
    <x v="14"/>
  </r>
  <r>
    <d v="2022-03-01T00:00:00"/>
    <x v="75"/>
    <x v="20"/>
    <s v=".."/>
    <n v="216.875"/>
    <n v="0"/>
    <s v=".."/>
    <n v="220.809"/>
    <n v="0"/>
    <x v="14"/>
  </r>
  <r>
    <d v="2022-03-01T00:00:00"/>
    <x v="58"/>
    <x v="25"/>
    <n v="1593"/>
    <n v="411.416"/>
    <n v="54.89"/>
    <n v="1679"/>
    <n v="710.98800000000006"/>
    <n v="13.247"/>
    <x v="14"/>
  </r>
  <r>
    <d v="2022-03-01T00:00:00"/>
    <x v="28"/>
    <x v="10"/>
    <n v="738"/>
    <n v="0"/>
    <n v="0"/>
    <n v="934"/>
    <n v="6.0789999999999997"/>
    <n v="0"/>
    <x v="14"/>
  </r>
  <r>
    <d v="2022-03-01T00:00:00"/>
    <x v="28"/>
    <x v="14"/>
    <n v="942"/>
    <n v="9.7210000000000001"/>
    <n v="0"/>
    <n v="2017"/>
    <n v="0"/>
    <n v="0"/>
    <x v="14"/>
  </r>
  <r>
    <d v="2022-03-01T00:00:00"/>
    <x v="28"/>
    <x v="25"/>
    <s v=".."/>
    <n v="218.93100000000001"/>
    <n v="0"/>
    <s v=".."/>
    <n v="153.00899999999999"/>
    <n v="30.329000000000001"/>
    <x v="14"/>
  </r>
  <r>
    <d v="2022-03-01T00:00:00"/>
    <x v="28"/>
    <x v="1"/>
    <s v=".."/>
    <n v="168.292"/>
    <n v="0"/>
    <s v=".."/>
    <n v="67.245000000000005"/>
    <n v="0"/>
    <x v="14"/>
  </r>
  <r>
    <d v="2022-03-01T00:00:00"/>
    <x v="28"/>
    <x v="16"/>
    <n v="2797"/>
    <n v="206.06200000000001"/>
    <n v="0"/>
    <n v="1826"/>
    <n v="72.292000000000002"/>
    <n v="4.1180000000000003"/>
    <x v="14"/>
  </r>
  <r>
    <d v="2022-03-01T00:00:00"/>
    <x v="28"/>
    <x v="17"/>
    <n v="2611"/>
    <n v="20.437999999999999"/>
    <n v="0"/>
    <n v="2842"/>
    <n v="0"/>
    <n v="0"/>
    <x v="14"/>
  </r>
  <r>
    <d v="2022-03-01T00:00:00"/>
    <x v="28"/>
    <x v="8"/>
    <n v="4167"/>
    <n v="0"/>
    <n v="0"/>
    <n v="4569"/>
    <n v="20.178999999999998"/>
    <n v="0"/>
    <x v="14"/>
  </r>
  <r>
    <d v="2022-03-01T00:00:00"/>
    <x v="28"/>
    <x v="26"/>
    <s v=".."/>
    <n v="42.712000000000003"/>
    <n v="0"/>
    <s v=".."/>
    <n v="3.3279999999999998"/>
    <n v="0.74199999999999999"/>
    <x v="14"/>
  </r>
  <r>
    <d v="2022-03-01T00:00:00"/>
    <x v="57"/>
    <x v="16"/>
    <n v="800"/>
    <n v="0"/>
    <n v="0"/>
    <n v="386"/>
    <n v="0"/>
    <n v="0"/>
    <x v="14"/>
  </r>
  <r>
    <d v="2022-03-01T00:00:00"/>
    <x v="89"/>
    <x v="48"/>
    <s v=".."/>
    <n v="0"/>
    <n v="0"/>
    <s v=".."/>
    <s v=".."/>
    <s v=".."/>
    <x v="14"/>
  </r>
  <r>
    <d v="2022-03-01T00:00:00"/>
    <x v="89"/>
    <x v="20"/>
    <s v=".."/>
    <n v="0"/>
    <n v="0"/>
    <s v=".."/>
    <n v="374.697"/>
    <n v="0"/>
    <x v="14"/>
  </r>
  <r>
    <d v="2022-03-01T00:00:00"/>
    <x v="89"/>
    <x v="25"/>
    <s v=".."/>
    <n v="291.18700000000001"/>
    <n v="0"/>
    <s v=".."/>
    <s v=".."/>
    <s v=".."/>
    <x v="14"/>
  </r>
  <r>
    <d v="2022-03-01T00:00:00"/>
    <x v="89"/>
    <x v="16"/>
    <s v=".."/>
    <n v="1969.742"/>
    <n v="0"/>
    <s v=".."/>
    <n v="1531.45"/>
    <n v="0"/>
    <x v="14"/>
  </r>
  <r>
    <d v="2022-03-01T00:00:00"/>
    <x v="89"/>
    <x v="8"/>
    <s v=".."/>
    <n v="1559.087"/>
    <n v="0"/>
    <s v=".."/>
    <s v=".."/>
    <s v=".."/>
    <x v="14"/>
  </r>
  <r>
    <d v="2022-03-01T00:00:00"/>
    <x v="89"/>
    <x v="26"/>
    <s v=".."/>
    <s v=".."/>
    <s v=".."/>
    <s v=".."/>
    <n v="77.721000000000004"/>
    <n v="0"/>
    <x v="14"/>
  </r>
  <r>
    <d v="2022-03-01T00:00:00"/>
    <x v="29"/>
    <x v="15"/>
    <n v="1404"/>
    <n v="125.191"/>
    <n v="0"/>
    <n v="1128"/>
    <n v="100.57299999999999"/>
    <n v="1.401"/>
    <x v="14"/>
  </r>
  <r>
    <d v="2022-03-01T00:00:00"/>
    <x v="77"/>
    <x v="27"/>
    <n v="366"/>
    <n v="25.536999999999999"/>
    <n v="0"/>
    <n v="62"/>
    <n v="10.484"/>
    <n v="0"/>
    <x v="14"/>
  </r>
  <r>
    <d v="2022-03-01T00:00:00"/>
    <x v="77"/>
    <x v="1"/>
    <n v="64"/>
    <n v="0.34300000000000003"/>
    <n v="0"/>
    <n v="94"/>
    <n v="8.5220000000000002"/>
    <n v="0"/>
    <x v="14"/>
  </r>
  <r>
    <d v="2022-03-01T00:00:00"/>
    <x v="31"/>
    <x v="13"/>
    <n v="8684"/>
    <n v="2527.578"/>
    <n v="64.045000000000002"/>
    <n v="4653"/>
    <n v="1325.6669999999999"/>
    <n v="1.181"/>
    <x v="14"/>
  </r>
  <r>
    <d v="2022-03-01T00:00:00"/>
    <x v="31"/>
    <x v="1"/>
    <n v="0"/>
    <n v="14.425000000000001"/>
    <n v="0"/>
    <n v="0"/>
    <n v="54.186"/>
    <n v="0"/>
    <x v="14"/>
  </r>
  <r>
    <d v="2022-03-01T00:00:00"/>
    <x v="71"/>
    <x v="13"/>
    <n v="351"/>
    <n v="0"/>
    <n v="0"/>
    <n v="97"/>
    <n v="0"/>
    <n v="0"/>
    <x v="14"/>
  </r>
  <r>
    <d v="2022-03-01T00:00:00"/>
    <x v="66"/>
    <x v="28"/>
    <n v="188"/>
    <n v="4.5179999999999998"/>
    <n v="0.22"/>
    <n v="181"/>
    <n v="111.63800000000001"/>
    <n v="0.315"/>
    <x v="14"/>
  </r>
  <r>
    <d v="2022-03-01T00:00:00"/>
    <x v="35"/>
    <x v="24"/>
    <n v="1780"/>
    <n v="66.262"/>
    <n v="0"/>
    <n v="1917"/>
    <n v="47.72"/>
    <n v="0"/>
    <x v="14"/>
  </r>
  <r>
    <d v="2022-03-01T00:00:00"/>
    <x v="36"/>
    <x v="3"/>
    <n v="2431"/>
    <n v="20.459"/>
    <n v="0"/>
    <n v="2258"/>
    <n v="24.562999999999999"/>
    <n v="41.627000000000002"/>
    <x v="14"/>
  </r>
  <r>
    <d v="2022-03-01T00:00:00"/>
    <x v="36"/>
    <x v="4"/>
    <s v=".."/>
    <n v="96.382000000000005"/>
    <n v="0"/>
    <s v=".."/>
    <n v="206.06899999999999"/>
    <n v="25.670999999999999"/>
    <x v="14"/>
  </r>
  <r>
    <d v="2022-03-01T00:00:00"/>
    <x v="36"/>
    <x v="51"/>
    <n v="25"/>
    <n v="0"/>
    <n v="0"/>
    <n v="55"/>
    <n v="4.7E-2"/>
    <n v="5.3999999999999999E-2"/>
    <x v="14"/>
  </r>
  <r>
    <d v="2022-03-01T00:00:00"/>
    <x v="36"/>
    <x v="10"/>
    <n v="928"/>
    <n v="0"/>
    <n v="0"/>
    <n v="790"/>
    <n v="0.26200000000000001"/>
    <n v="0.627"/>
    <x v="14"/>
  </r>
  <r>
    <d v="2022-03-01T00:00:00"/>
    <x v="36"/>
    <x v="20"/>
    <s v=".."/>
    <n v="998.44"/>
    <n v="36.524000000000001"/>
    <s v=".."/>
    <n v="833.52599999999995"/>
    <n v="22.251000000000001"/>
    <x v="14"/>
  </r>
  <r>
    <d v="2022-03-01T00:00:00"/>
    <x v="36"/>
    <x v="30"/>
    <n v="7290"/>
    <n v="0"/>
    <n v="0"/>
    <n v="7395"/>
    <n v="12.731999999999999"/>
    <n v="12.724"/>
    <x v="14"/>
  </r>
  <r>
    <d v="2022-03-01T00:00:00"/>
    <x v="36"/>
    <x v="15"/>
    <s v=".."/>
    <s v=".."/>
    <s v=".."/>
    <s v=".."/>
    <n v="0"/>
    <n v="0"/>
    <x v="14"/>
  </r>
  <r>
    <d v="2022-03-01T00:00:00"/>
    <x v="36"/>
    <x v="1"/>
    <n v="3008"/>
    <n v="558.66300000000001"/>
    <n v="0.69799999999999995"/>
    <n v="4167"/>
    <n v="702.86199999999997"/>
    <n v="152.947"/>
    <x v="14"/>
  </r>
  <r>
    <d v="2022-03-01T00:00:00"/>
    <x v="36"/>
    <x v="24"/>
    <n v="490"/>
    <n v="9.0340000000000007"/>
    <n v="0"/>
    <n v="978"/>
    <n v="15.500999999999999"/>
    <n v="0.54300000000000004"/>
    <x v="14"/>
  </r>
  <r>
    <d v="2022-03-01T00:00:00"/>
    <x v="36"/>
    <x v="16"/>
    <n v="8048"/>
    <n v="551.91399999999999"/>
    <n v="0"/>
    <n v="6394"/>
    <n v="555.66700000000003"/>
    <n v="12.166"/>
    <x v="14"/>
  </r>
  <r>
    <d v="2022-03-01T00:00:00"/>
    <x v="36"/>
    <x v="31"/>
    <n v="3158"/>
    <n v="100.637"/>
    <n v="0"/>
    <n v="2741"/>
    <n v="44.296999999999997"/>
    <n v="2.149"/>
    <x v="14"/>
  </r>
  <r>
    <d v="2022-03-01T00:00:00"/>
    <x v="36"/>
    <x v="17"/>
    <n v="2096"/>
    <n v="137.977"/>
    <n v="0"/>
    <n v="1410"/>
    <n v="70.972999999999999"/>
    <n v="8.18"/>
    <x v="14"/>
  </r>
  <r>
    <d v="2022-03-01T00:00:00"/>
    <x v="36"/>
    <x v="18"/>
    <n v="9331"/>
    <n v="221.24299999999999"/>
    <n v="24.265000000000001"/>
    <n v="9157"/>
    <n v="6.3"/>
    <n v="100.164"/>
    <x v="14"/>
  </r>
  <r>
    <d v="2022-03-01T00:00:00"/>
    <x v="36"/>
    <x v="8"/>
    <n v="14642"/>
    <n v="2535.8710000000001"/>
    <n v="21.963000000000001"/>
    <n v="15037"/>
    <n v="620.86900000000003"/>
    <n v="1.9179999999999999"/>
    <x v="14"/>
  </r>
  <r>
    <d v="2022-03-01T00:00:00"/>
    <x v="55"/>
    <x v="13"/>
    <s v=".."/>
    <n v="0"/>
    <n v="0"/>
    <s v=".."/>
    <s v=".."/>
    <s v=".."/>
    <x v="14"/>
  </r>
  <r>
    <d v="2022-03-01T00:00:00"/>
    <x v="55"/>
    <x v="1"/>
    <s v=".."/>
    <n v="7.7869999999999999"/>
    <n v="0"/>
    <s v=".."/>
    <s v=".."/>
    <s v=".."/>
    <x v="14"/>
  </r>
  <r>
    <d v="2022-03-01T00:00:00"/>
    <x v="55"/>
    <x v="35"/>
    <n v="32882"/>
    <n v="2307.3009999999999"/>
    <n v="54.81"/>
    <n v="29706"/>
    <n v="2454.1489999999999"/>
    <n v="106.2"/>
    <x v="14"/>
  </r>
  <r>
    <d v="2022-03-01T00:00:00"/>
    <x v="55"/>
    <x v="16"/>
    <s v=".."/>
    <n v="0"/>
    <n v="0"/>
    <s v=".."/>
    <s v=".."/>
    <s v=".."/>
    <x v="14"/>
  </r>
  <r>
    <d v="2022-03-01T00:00:00"/>
    <x v="55"/>
    <x v="17"/>
    <s v=".."/>
    <s v=".."/>
    <s v=".."/>
    <s v=".."/>
    <n v="0"/>
    <n v="0"/>
    <x v="14"/>
  </r>
  <r>
    <d v="2022-03-01T00:00:00"/>
    <x v="55"/>
    <x v="8"/>
    <s v=".."/>
    <n v="0"/>
    <n v="0"/>
    <s v=".."/>
    <s v=".."/>
    <s v=".."/>
    <x v="14"/>
  </r>
  <r>
    <d v="2022-03-01T00:00:00"/>
    <x v="55"/>
    <x v="26"/>
    <s v=".."/>
    <s v=".."/>
    <s v=".."/>
    <s v=".."/>
    <n v="0"/>
    <n v="0"/>
    <x v="14"/>
  </r>
  <r>
    <d v="2022-03-01T00:00:00"/>
    <x v="37"/>
    <x v="32"/>
    <n v="59"/>
    <n v="85.412999999999997"/>
    <n v="0.32100000000000001"/>
    <n v="39"/>
    <n v="141.667"/>
    <n v="9.0999999999999998E-2"/>
    <x v="14"/>
  </r>
  <r>
    <d v="2022-03-01T00:00:00"/>
    <x v="81"/>
    <x v="16"/>
    <n v="10026"/>
    <n v="1335.8979999999999"/>
    <n v="0"/>
    <n v="7112"/>
    <n v="860.46900000000005"/>
    <n v="0"/>
    <x v="14"/>
  </r>
  <r>
    <d v="2022-03-01T00:00:00"/>
    <x v="38"/>
    <x v="1"/>
    <s v=".."/>
    <n v="275.86900000000003"/>
    <n v="0"/>
    <s v=".."/>
    <n v="963.68299999999999"/>
    <n v="0"/>
    <x v="14"/>
  </r>
  <r>
    <d v="2022-03-01T00:00:00"/>
    <x v="38"/>
    <x v="16"/>
    <n v="74193"/>
    <n v="6951.5919999999996"/>
    <n v="57.231000000000002"/>
    <n v="57830"/>
    <n v="4542.701"/>
    <n v="31.202000000000002"/>
    <x v="14"/>
  </r>
  <r>
    <d v="2022-03-01T00:00:00"/>
    <x v="40"/>
    <x v="29"/>
    <n v="343"/>
    <n v="4.7629999999999999"/>
    <n v="0"/>
    <n v="195"/>
    <n v="31.873000000000001"/>
    <n v="0"/>
    <x v="14"/>
  </r>
  <r>
    <d v="2022-03-01T00:00:00"/>
    <x v="82"/>
    <x v="47"/>
    <n v="12107"/>
    <n v="232.84299999999999"/>
    <n v="1.018"/>
    <n v="11088"/>
    <n v="343.49599999999998"/>
    <n v="0"/>
    <x v="14"/>
  </r>
  <r>
    <d v="2022-03-01T00:00:00"/>
    <x v="42"/>
    <x v="1"/>
    <s v=".."/>
    <n v="1274.576"/>
    <n v="0"/>
    <s v=".."/>
    <n v="1288.6320000000001"/>
    <n v="0"/>
    <x v="14"/>
  </r>
  <r>
    <d v="2022-03-01T00:00:00"/>
    <x v="42"/>
    <x v="16"/>
    <s v=".."/>
    <n v="815.02"/>
    <n v="0"/>
    <s v=".."/>
    <n v="535.87599999999998"/>
    <n v="0"/>
    <x v="14"/>
  </r>
  <r>
    <d v="2022-03-01T00:00:00"/>
    <x v="86"/>
    <x v="17"/>
    <s v=".."/>
    <n v="105.922"/>
    <n v="0"/>
    <s v=".."/>
    <n v="35.387999999999998"/>
    <n v="0"/>
    <x v="14"/>
  </r>
  <r>
    <d v="2022-03-01T00:00:00"/>
    <x v="43"/>
    <x v="17"/>
    <n v="4098"/>
    <n v="584.38099999999997"/>
    <n v="19.991"/>
    <n v="3845"/>
    <n v="441.93700000000001"/>
    <n v="0"/>
    <x v="14"/>
  </r>
  <r>
    <d v="2022-03-01T00:00:00"/>
    <x v="83"/>
    <x v="4"/>
    <s v=".."/>
    <n v="97.93"/>
    <n v="0"/>
    <s v=".."/>
    <s v=".."/>
    <s v=".."/>
    <x v="14"/>
  </r>
  <r>
    <d v="2022-03-01T00:00:00"/>
    <x v="45"/>
    <x v="8"/>
    <n v="7089"/>
    <n v="907.82"/>
    <n v="11.99"/>
    <n v="6718"/>
    <n v="1171.509"/>
    <n v="83.725999999999999"/>
    <x v="14"/>
  </r>
  <r>
    <d v="2022-03-01T00:00:00"/>
    <x v="46"/>
    <x v="15"/>
    <s v=".."/>
    <s v=".."/>
    <s v=".."/>
    <s v=".."/>
    <n v="281.46300000000002"/>
    <n v="0"/>
    <x v="14"/>
  </r>
  <r>
    <d v="2022-03-01T00:00:00"/>
    <x v="46"/>
    <x v="16"/>
    <s v=".."/>
    <s v=".."/>
    <s v=".."/>
    <s v=".."/>
    <n v="250.91300000000001"/>
    <n v="0"/>
    <x v="14"/>
  </r>
  <r>
    <d v="2022-03-01T00:00:00"/>
    <x v="46"/>
    <x v="8"/>
    <s v=".."/>
    <n v="1761.0219999999999"/>
    <n v="0"/>
    <s v=".."/>
    <s v=".."/>
    <s v=".."/>
    <x v="14"/>
  </r>
  <r>
    <d v="2022-03-01T00:00:00"/>
    <x v="47"/>
    <x v="26"/>
    <n v="3124"/>
    <n v="546.505"/>
    <n v="7.2830000000000004"/>
    <n v="2721"/>
    <n v="608.82000000000005"/>
    <n v="2.923"/>
    <x v="14"/>
  </r>
  <r>
    <d v="2022-03-01T00:00:00"/>
    <x v="49"/>
    <x v="10"/>
    <n v="796"/>
    <n v="0"/>
    <n v="0"/>
    <n v="912"/>
    <n v="0"/>
    <n v="0"/>
    <x v="14"/>
  </r>
  <r>
    <d v="2022-03-01T00:00:00"/>
    <x v="72"/>
    <x v="4"/>
    <n v="2072"/>
    <n v="776.38099999999997"/>
    <n v="0.67300000000000004"/>
    <n v="1718"/>
    <n v="260.97699999999998"/>
    <n v="0"/>
    <x v="14"/>
  </r>
  <r>
    <d v="2022-04-01T00:00:00"/>
    <x v="65"/>
    <x v="2"/>
    <n v="3481"/>
    <n v="4.4459999999999997"/>
    <n v="0.14899999999999999"/>
    <n v="3709"/>
    <n v="97.802000000000007"/>
    <n v="4.3440000000000003"/>
    <x v="14"/>
  </r>
  <r>
    <d v="2022-04-01T00:00:00"/>
    <x v="2"/>
    <x v="3"/>
    <n v="5445"/>
    <n v="49.219000000000001"/>
    <n v="4.0810000000000004"/>
    <n v="5348"/>
    <n v="169.226"/>
    <n v="3.9830000000000001"/>
    <x v="14"/>
  </r>
  <r>
    <d v="2022-04-01T00:00:00"/>
    <x v="3"/>
    <x v="4"/>
    <s v=".."/>
    <n v="318.02600000000001"/>
    <n v="0"/>
    <s v=".."/>
    <n v="172.82499999999999"/>
    <n v="0"/>
    <x v="14"/>
  </r>
  <r>
    <d v="2022-04-01T00:00:00"/>
    <x v="68"/>
    <x v="30"/>
    <n v="14248"/>
    <n v="337.238"/>
    <n v="90.58"/>
    <n v="11966"/>
    <n v="185.03200000000001"/>
    <n v="0"/>
    <x v="14"/>
  </r>
  <r>
    <d v="2022-04-01T00:00:00"/>
    <x v="5"/>
    <x v="1"/>
    <n v="65045"/>
    <n v="1460.1369999999999"/>
    <n v="53.125999999999998"/>
    <n v="64212"/>
    <n v="1565.145"/>
    <n v="19.574000000000002"/>
    <x v="14"/>
  </r>
  <r>
    <d v="2022-04-01T00:00:00"/>
    <x v="5"/>
    <x v="8"/>
    <n v="0"/>
    <n v="109.23"/>
    <n v="0"/>
    <n v="0"/>
    <n v="175.28100000000001"/>
    <n v="4.8150000000000004"/>
    <x v="14"/>
  </r>
  <r>
    <d v="2022-04-01T00:00:00"/>
    <x v="6"/>
    <x v="9"/>
    <n v="4102"/>
    <n v="101.352"/>
    <n v="0"/>
    <n v="3579"/>
    <n v="273.94900000000001"/>
    <n v="0"/>
    <x v="14"/>
  </r>
  <r>
    <d v="2022-04-01T00:00:00"/>
    <x v="9"/>
    <x v="12"/>
    <n v="299"/>
    <n v="2.8889999999999998"/>
    <n v="2.1589999999999998"/>
    <n v="106"/>
    <n v="11.756"/>
    <n v="2.9910000000000001"/>
    <x v="14"/>
  </r>
  <r>
    <d v="2022-04-01T00:00:00"/>
    <x v="10"/>
    <x v="13"/>
    <n v="57"/>
    <n v="393.02499999999998"/>
    <n v="0"/>
    <n v="39"/>
    <n v="81.084999999999994"/>
    <n v="0"/>
    <x v="14"/>
  </r>
  <r>
    <d v="2022-04-01T00:00:00"/>
    <x v="73"/>
    <x v="25"/>
    <n v="3048"/>
    <n v="164.46199999999999"/>
    <n v="2.29"/>
    <n v="3230"/>
    <n v="301.85599999999999"/>
    <n v="0"/>
    <x v="14"/>
  </r>
  <r>
    <d v="2022-04-01T00:00:00"/>
    <x v="74"/>
    <x v="8"/>
    <n v="1333"/>
    <n v="86.129000000000005"/>
    <n v="6.6710000000000003"/>
    <n v="1445"/>
    <n v="163.685"/>
    <n v="0"/>
    <x v="14"/>
  </r>
  <r>
    <d v="2022-04-01T00:00:00"/>
    <x v="13"/>
    <x v="15"/>
    <n v="1926"/>
    <n v="24.841000000000001"/>
    <n v="0"/>
    <n v="2242"/>
    <n v="0.80200000000000005"/>
    <n v="0"/>
    <x v="14"/>
  </r>
  <r>
    <d v="2022-04-01T00:00:00"/>
    <x v="90"/>
    <x v="26"/>
    <n v="1441"/>
    <n v="30.788"/>
    <n v="0"/>
    <n v="1761"/>
    <n v="27.541"/>
    <n v="0"/>
    <x v="14"/>
  </r>
  <r>
    <d v="2022-04-01T00:00:00"/>
    <x v="14"/>
    <x v="16"/>
    <n v="1767"/>
    <n v="4.8"/>
    <n v="0"/>
    <n v="1506"/>
    <n v="364.3"/>
    <n v="0"/>
    <x v="14"/>
  </r>
  <r>
    <d v="2022-04-01T00:00:00"/>
    <x v="14"/>
    <x v="18"/>
    <n v="3278"/>
    <n v="289.5"/>
    <n v="6.6"/>
    <n v="3451"/>
    <n v="0"/>
    <n v="0"/>
    <x v="14"/>
  </r>
  <r>
    <d v="2022-04-01T00:00:00"/>
    <x v="16"/>
    <x v="20"/>
    <n v="1904"/>
    <n v="2370.5149999999999"/>
    <n v="37.505000000000003"/>
    <n v="1580"/>
    <n v="1248.0150000000001"/>
    <n v="0"/>
    <x v="14"/>
  </r>
  <r>
    <d v="2022-04-01T00:00:00"/>
    <x v="17"/>
    <x v="21"/>
    <n v="701"/>
    <n v="943.31899999999996"/>
    <n v="93.097999999999999"/>
    <n v="589"/>
    <n v="1027.6780000000001"/>
    <n v="8.5999999999999993E-2"/>
    <x v="14"/>
  </r>
  <r>
    <d v="2022-04-01T00:00:00"/>
    <x v="18"/>
    <x v="4"/>
    <n v="280"/>
    <n v="245.482"/>
    <n v="3.76"/>
    <n v="751"/>
    <n v="147.572"/>
    <n v="0"/>
    <x v="14"/>
  </r>
  <r>
    <d v="2022-04-01T00:00:00"/>
    <x v="19"/>
    <x v="4"/>
    <n v="1033"/>
    <n v="3328.5770000000002"/>
    <n v="88.542000000000002"/>
    <n v="710"/>
    <n v="842.68600000000004"/>
    <n v="0"/>
    <x v="14"/>
  </r>
  <r>
    <d v="2022-04-01T00:00:00"/>
    <x v="53"/>
    <x v="8"/>
    <n v="4594"/>
    <n v="252.44800000000001"/>
    <n v="32.148000000000003"/>
    <n v="4884"/>
    <n v="691.85"/>
    <n v="0"/>
    <x v="14"/>
  </r>
  <r>
    <d v="2022-04-01T00:00:00"/>
    <x v="21"/>
    <x v="20"/>
    <s v=".."/>
    <s v=".."/>
    <s v=".."/>
    <s v=".."/>
    <n v="202.197"/>
    <n v="0"/>
    <x v="14"/>
  </r>
  <r>
    <d v="2022-04-01T00:00:00"/>
    <x v="21"/>
    <x v="24"/>
    <s v=".."/>
    <s v=".."/>
    <s v=".."/>
    <s v=".."/>
    <n v="50.960999999999999"/>
    <n v="0"/>
    <x v="14"/>
  </r>
  <r>
    <d v="2022-04-01T00:00:00"/>
    <x v="21"/>
    <x v="16"/>
    <s v=".."/>
    <n v="423.125"/>
    <n v="0"/>
    <s v=".."/>
    <s v=".."/>
    <s v=".."/>
    <x v="14"/>
  </r>
  <r>
    <d v="2022-04-01T00:00:00"/>
    <x v="21"/>
    <x v="17"/>
    <s v=".."/>
    <s v=".."/>
    <s v=".."/>
    <s v=".."/>
    <n v="75.709000000000003"/>
    <n v="0"/>
    <x v="14"/>
  </r>
  <r>
    <d v="2022-04-01T00:00:00"/>
    <x v="21"/>
    <x v="23"/>
    <n v="54367"/>
    <n v="1996.7190000000001"/>
    <n v="38.247999999999998"/>
    <n v="62218"/>
    <n v="1191.9970000000001"/>
    <n v="2.7730000000000001"/>
    <x v="14"/>
  </r>
  <r>
    <d v="2022-04-01T00:00:00"/>
    <x v="22"/>
    <x v="23"/>
    <n v="14341"/>
    <n v="333.10199999999998"/>
    <n v="21.148"/>
    <n v="17281"/>
    <n v="248.465"/>
    <n v="26.097000000000001"/>
    <x v="14"/>
  </r>
  <r>
    <d v="2022-04-01T00:00:00"/>
    <x v="23"/>
    <x v="21"/>
    <n v="212"/>
    <n v="527.20500000000004"/>
    <n v="8.6189999999999998"/>
    <n v="167"/>
    <n v="555.35299999999995"/>
    <n v="0"/>
    <x v="14"/>
  </r>
  <r>
    <d v="2022-04-01T00:00:00"/>
    <x v="24"/>
    <x v="4"/>
    <s v=".."/>
    <s v=".."/>
    <s v=".."/>
    <s v=".."/>
    <n v="1644.453"/>
    <n v="0"/>
    <x v="14"/>
  </r>
  <r>
    <d v="2022-04-01T00:00:00"/>
    <x v="24"/>
    <x v="1"/>
    <s v=".."/>
    <n v="0"/>
    <n v="0"/>
    <s v=".."/>
    <s v=".."/>
    <s v=".."/>
    <x v="14"/>
  </r>
  <r>
    <d v="2022-04-01T00:00:00"/>
    <x v="24"/>
    <x v="16"/>
    <s v=".."/>
    <n v="1087.239"/>
    <n v="0"/>
    <s v=".."/>
    <n v="16.664999999999999"/>
    <n v="0"/>
    <x v="14"/>
  </r>
  <r>
    <d v="2022-04-01T00:00:00"/>
    <x v="24"/>
    <x v="8"/>
    <s v=".."/>
    <n v="2346.587"/>
    <n v="0"/>
    <s v=".."/>
    <s v=".."/>
    <s v=".."/>
    <x v="14"/>
  </r>
  <r>
    <d v="2022-04-01T00:00:00"/>
    <x v="59"/>
    <x v="10"/>
    <n v="23099"/>
    <n v="524.02"/>
    <n v="1.3029999999999999"/>
    <n v="25215"/>
    <n v="400.37299999999999"/>
    <n v="2.16"/>
    <x v="14"/>
  </r>
  <r>
    <d v="2022-04-01T00:00:00"/>
    <x v="25"/>
    <x v="14"/>
    <n v="1340"/>
    <n v="177.124"/>
    <n v="0"/>
    <n v="1899"/>
    <n v="179.29400000000001"/>
    <n v="2.8050000000000002"/>
    <x v="14"/>
  </r>
  <r>
    <d v="2022-04-01T00:00:00"/>
    <x v="60"/>
    <x v="4"/>
    <s v=".."/>
    <n v="138.649"/>
    <n v="0"/>
    <s v=".."/>
    <n v="16.041"/>
    <n v="0"/>
    <x v="14"/>
  </r>
  <r>
    <d v="2022-04-01T00:00:00"/>
    <x v="26"/>
    <x v="8"/>
    <n v="3385"/>
    <n v="132.11199999999999"/>
    <n v="0"/>
    <n v="4211"/>
    <n v="177.54900000000001"/>
    <n v="0"/>
    <x v="14"/>
  </r>
  <r>
    <d v="2022-04-01T00:00:00"/>
    <x v="75"/>
    <x v="20"/>
    <s v=".."/>
    <n v="50.433"/>
    <n v="0"/>
    <s v=".."/>
    <n v="74.195999999999998"/>
    <n v="0"/>
    <x v="14"/>
  </r>
  <r>
    <d v="2022-04-01T00:00:00"/>
    <x v="58"/>
    <x v="25"/>
    <n v="2390"/>
    <n v="349.767"/>
    <n v="49.32"/>
    <n v="1810"/>
    <n v="640.51199999999994"/>
    <n v="10.505000000000001"/>
    <x v="14"/>
  </r>
  <r>
    <d v="2022-04-01T00:00:00"/>
    <x v="28"/>
    <x v="10"/>
    <n v="2859"/>
    <n v="0"/>
    <n v="0"/>
    <n v="3068"/>
    <n v="3.5590000000000002"/>
    <n v="0"/>
    <x v="14"/>
  </r>
  <r>
    <d v="2022-04-01T00:00:00"/>
    <x v="28"/>
    <x v="14"/>
    <n v="9278"/>
    <n v="96.272000000000006"/>
    <n v="0"/>
    <n v="13206"/>
    <n v="0"/>
    <n v="0"/>
    <x v="14"/>
  </r>
  <r>
    <d v="2022-04-01T00:00:00"/>
    <x v="28"/>
    <x v="25"/>
    <s v=".."/>
    <n v="149.423"/>
    <n v="0"/>
    <s v=".."/>
    <n v="87.156999999999996"/>
    <n v="25.901"/>
    <x v="14"/>
  </r>
  <r>
    <d v="2022-04-01T00:00:00"/>
    <x v="28"/>
    <x v="1"/>
    <n v="1432"/>
    <n v="0"/>
    <n v="0"/>
    <n v="1380"/>
    <n v="0"/>
    <n v="0"/>
    <x v="14"/>
  </r>
  <r>
    <d v="2022-04-01T00:00:00"/>
    <x v="28"/>
    <x v="16"/>
    <n v="3553"/>
    <n v="139.602"/>
    <n v="0"/>
    <n v="4243"/>
    <n v="53.537999999999997"/>
    <n v="0"/>
    <x v="14"/>
  </r>
  <r>
    <d v="2022-04-01T00:00:00"/>
    <x v="28"/>
    <x v="17"/>
    <n v="6982"/>
    <n v="63.965000000000003"/>
    <n v="0"/>
    <n v="7506"/>
    <n v="16.082999999999998"/>
    <n v="0"/>
    <x v="14"/>
  </r>
  <r>
    <d v="2022-04-01T00:00:00"/>
    <x v="28"/>
    <x v="8"/>
    <n v="5264"/>
    <n v="23.849"/>
    <n v="0"/>
    <n v="5148"/>
    <n v="11.191000000000001"/>
    <n v="0"/>
    <x v="14"/>
  </r>
  <r>
    <d v="2022-04-01T00:00:00"/>
    <x v="28"/>
    <x v="26"/>
    <n v="2591"/>
    <n v="59.994999999999997"/>
    <n v="0"/>
    <n v="3564"/>
    <n v="1.718"/>
    <n v="0"/>
    <x v="14"/>
  </r>
  <r>
    <d v="2022-04-01T00:00:00"/>
    <x v="57"/>
    <x v="16"/>
    <n v="1549"/>
    <n v="0"/>
    <n v="0"/>
    <n v="1432"/>
    <n v="0"/>
    <n v="0"/>
    <x v="14"/>
  </r>
  <r>
    <d v="2022-04-01T00:00:00"/>
    <x v="89"/>
    <x v="48"/>
    <s v=".."/>
    <n v="0"/>
    <n v="0"/>
    <s v=".."/>
    <s v=".."/>
    <s v=".."/>
    <x v="14"/>
  </r>
  <r>
    <d v="2022-04-01T00:00:00"/>
    <x v="89"/>
    <x v="20"/>
    <s v=".."/>
    <n v="0"/>
    <n v="0"/>
    <s v=".."/>
    <n v="256.04399999999998"/>
    <n v="0"/>
    <x v="14"/>
  </r>
  <r>
    <d v="2022-04-01T00:00:00"/>
    <x v="89"/>
    <x v="25"/>
    <s v=".."/>
    <n v="277.846"/>
    <n v="0"/>
    <s v=".."/>
    <n v="0"/>
    <n v="0"/>
    <x v="14"/>
  </r>
  <r>
    <d v="2022-04-01T00:00:00"/>
    <x v="89"/>
    <x v="16"/>
    <s v=".."/>
    <n v="1471.529"/>
    <n v="0"/>
    <s v=".."/>
    <n v="1182.21"/>
    <n v="0"/>
    <x v="14"/>
  </r>
  <r>
    <d v="2022-04-01T00:00:00"/>
    <x v="89"/>
    <x v="8"/>
    <s v=".."/>
    <n v="1245.1410000000001"/>
    <n v="0"/>
    <s v=".."/>
    <n v="0"/>
    <n v="0"/>
    <x v="14"/>
  </r>
  <r>
    <d v="2022-04-01T00:00:00"/>
    <x v="89"/>
    <x v="26"/>
    <s v=".."/>
    <s v=".."/>
    <s v=".."/>
    <s v=".."/>
    <n v="7.2350000000000003"/>
    <n v="0"/>
    <x v="14"/>
  </r>
  <r>
    <d v="2022-04-01T00:00:00"/>
    <x v="29"/>
    <x v="15"/>
    <n v="1824"/>
    <n v="99.647000000000006"/>
    <n v="0"/>
    <n v="1869"/>
    <n v="60.298999999999999"/>
    <n v="1.5680000000000001"/>
    <x v="14"/>
  </r>
  <r>
    <d v="2022-04-01T00:00:00"/>
    <x v="77"/>
    <x v="27"/>
    <n v="1971"/>
    <n v="58.283999999999999"/>
    <n v="0"/>
    <n v="1821"/>
    <n v="30.32"/>
    <n v="0"/>
    <x v="14"/>
  </r>
  <r>
    <d v="2022-04-01T00:00:00"/>
    <x v="77"/>
    <x v="1"/>
    <n v="806"/>
    <n v="3.7890000000000001"/>
    <n v="0"/>
    <n v="1035"/>
    <n v="40.86"/>
    <n v="0"/>
    <x v="14"/>
  </r>
  <r>
    <d v="2022-04-01T00:00:00"/>
    <x v="31"/>
    <x v="13"/>
    <n v="16106"/>
    <n v="1546.3969999999999"/>
    <n v="113.548"/>
    <n v="16118"/>
    <n v="1033.0730000000001"/>
    <n v="0.80600000000000005"/>
    <x v="14"/>
  </r>
  <r>
    <d v="2022-04-01T00:00:00"/>
    <x v="31"/>
    <x v="1"/>
    <n v="0"/>
    <n v="7.883"/>
    <n v="0"/>
    <n v="0"/>
    <n v="18.8"/>
    <n v="0"/>
    <x v="14"/>
  </r>
  <r>
    <d v="2022-04-01T00:00:00"/>
    <x v="71"/>
    <x v="13"/>
    <n v="384"/>
    <n v="0"/>
    <n v="0"/>
    <n v="378"/>
    <n v="0"/>
    <n v="0"/>
    <x v="14"/>
  </r>
  <r>
    <d v="2022-04-01T00:00:00"/>
    <x v="66"/>
    <x v="28"/>
    <n v="222"/>
    <n v="10.696"/>
    <n v="0.113"/>
    <n v="156"/>
    <n v="141.399"/>
    <n v="0.38100000000000001"/>
    <x v="14"/>
  </r>
  <r>
    <d v="2022-04-01T00:00:00"/>
    <x v="35"/>
    <x v="24"/>
    <n v="4800"/>
    <n v="154.226"/>
    <n v="0"/>
    <n v="6784"/>
    <n v="26.678000000000001"/>
    <n v="0"/>
    <x v="14"/>
  </r>
  <r>
    <d v="2022-04-01T00:00:00"/>
    <x v="36"/>
    <x v="3"/>
    <n v="2317"/>
    <n v="34.061"/>
    <n v="0"/>
    <n v="2694"/>
    <n v="37.262"/>
    <n v="35.22"/>
    <x v="14"/>
  </r>
  <r>
    <d v="2022-04-01T00:00:00"/>
    <x v="36"/>
    <x v="4"/>
    <s v=".."/>
    <s v=".."/>
    <s v=".."/>
    <s v=".."/>
    <n v="91.706000000000003"/>
    <n v="3.4670000000000001"/>
    <x v="14"/>
  </r>
  <r>
    <d v="2022-04-01T00:00:00"/>
    <x v="36"/>
    <x v="51"/>
    <n v="532"/>
    <n v="0"/>
    <n v="0"/>
    <n v="551"/>
    <n v="2.5459999999999998"/>
    <n v="3.2440000000000002"/>
    <x v="14"/>
  </r>
  <r>
    <d v="2022-04-01T00:00:00"/>
    <x v="36"/>
    <x v="10"/>
    <n v="2163"/>
    <n v="0"/>
    <n v="0"/>
    <n v="2355"/>
    <n v="0.29599999999999999"/>
    <n v="1.452"/>
    <x v="14"/>
  </r>
  <r>
    <d v="2022-04-01T00:00:00"/>
    <x v="36"/>
    <x v="20"/>
    <s v=".."/>
    <n v="1088.604"/>
    <n v="27.920999999999999"/>
    <s v=".."/>
    <n v="740.18399999999997"/>
    <n v="18.100000000000001"/>
    <x v="14"/>
  </r>
  <r>
    <d v="2022-04-01T00:00:00"/>
    <x v="36"/>
    <x v="30"/>
    <n v="4822"/>
    <n v="42.723999999999997"/>
    <n v="0"/>
    <n v="4140"/>
    <n v="0.57999999999999996"/>
    <n v="15.709"/>
    <x v="14"/>
  </r>
  <r>
    <d v="2022-04-01T00:00:00"/>
    <x v="36"/>
    <x v="14"/>
    <n v="3084"/>
    <n v="16.823"/>
    <n v="0"/>
    <n v="2787"/>
    <n v="1.7110000000000001"/>
    <n v="2.3260000000000001"/>
    <x v="14"/>
  </r>
  <r>
    <d v="2022-04-01T00:00:00"/>
    <x v="36"/>
    <x v="15"/>
    <s v=".."/>
    <s v=".."/>
    <s v=".."/>
    <s v=".."/>
    <n v="0"/>
    <n v="0"/>
    <x v="14"/>
  </r>
  <r>
    <d v="2022-04-01T00:00:00"/>
    <x v="36"/>
    <x v="1"/>
    <n v="15862"/>
    <n v="464.46300000000002"/>
    <n v="0.158"/>
    <n v="15975"/>
    <n v="688.15099999999995"/>
    <n v="171.12700000000001"/>
    <x v="14"/>
  </r>
  <r>
    <d v="2022-04-01T00:00:00"/>
    <x v="36"/>
    <x v="9"/>
    <n v="186"/>
    <n v="0"/>
    <n v="0"/>
    <n v="155"/>
    <n v="0.54"/>
    <n v="0.45800000000000002"/>
    <x v="14"/>
  </r>
  <r>
    <d v="2022-04-01T00:00:00"/>
    <x v="36"/>
    <x v="24"/>
    <n v="4198"/>
    <n v="83.299000000000007"/>
    <n v="0"/>
    <n v="5341"/>
    <n v="26.006"/>
    <n v="6.3280000000000003"/>
    <x v="14"/>
  </r>
  <r>
    <d v="2022-04-01T00:00:00"/>
    <x v="36"/>
    <x v="16"/>
    <n v="14017"/>
    <n v="626.58399999999995"/>
    <n v="0"/>
    <n v="14378"/>
    <n v="460.63799999999998"/>
    <n v="19.434999999999999"/>
    <x v="14"/>
  </r>
  <r>
    <d v="2022-04-01T00:00:00"/>
    <x v="36"/>
    <x v="31"/>
    <n v="3542"/>
    <n v="128.321"/>
    <n v="0.112"/>
    <n v="3397"/>
    <n v="39.988"/>
    <n v="2.0720000000000001"/>
    <x v="14"/>
  </r>
  <r>
    <d v="2022-04-01T00:00:00"/>
    <x v="36"/>
    <x v="17"/>
    <n v="3380"/>
    <n v="101.364"/>
    <n v="0"/>
    <n v="2717"/>
    <n v="32.136000000000003"/>
    <n v="6.6070000000000002"/>
    <x v="14"/>
  </r>
  <r>
    <d v="2022-04-01T00:00:00"/>
    <x v="36"/>
    <x v="18"/>
    <n v="10890"/>
    <n v="172.74299999999999"/>
    <n v="27.247"/>
    <n v="11668"/>
    <n v="3.5790000000000002"/>
    <n v="24.498000000000001"/>
    <x v="14"/>
  </r>
  <r>
    <d v="2022-04-01T00:00:00"/>
    <x v="36"/>
    <x v="8"/>
    <n v="24292"/>
    <n v="2484.8490000000002"/>
    <n v="18.175999999999998"/>
    <n v="28269"/>
    <n v="658.93799999999999"/>
    <n v="52.793999999999997"/>
    <x v="14"/>
  </r>
  <r>
    <d v="2022-04-01T00:00:00"/>
    <x v="55"/>
    <x v="13"/>
    <s v=".."/>
    <n v="0"/>
    <n v="0"/>
    <s v=".."/>
    <s v=".."/>
    <s v=".."/>
    <x v="14"/>
  </r>
  <r>
    <d v="2022-04-01T00:00:00"/>
    <x v="55"/>
    <x v="1"/>
    <n v="359"/>
    <n v="10.882"/>
    <n v="0"/>
    <n v="604"/>
    <n v="116.345"/>
    <n v="0"/>
    <x v="14"/>
  </r>
  <r>
    <d v="2022-04-01T00:00:00"/>
    <x v="55"/>
    <x v="35"/>
    <n v="35606"/>
    <n v="2342.0740000000001"/>
    <n v="57.317999999999998"/>
    <n v="38761"/>
    <n v="1940.0619999999999"/>
    <n v="59.597000000000001"/>
    <x v="14"/>
  </r>
  <r>
    <d v="2022-04-01T00:00:00"/>
    <x v="55"/>
    <x v="16"/>
    <s v=".."/>
    <n v="0"/>
    <n v="0"/>
    <s v=".."/>
    <s v=".."/>
    <s v=".."/>
    <x v="14"/>
  </r>
  <r>
    <d v="2022-04-01T00:00:00"/>
    <x v="55"/>
    <x v="17"/>
    <s v=".."/>
    <s v=".."/>
    <s v=".."/>
    <s v=".."/>
    <n v="0"/>
    <n v="0"/>
    <x v="14"/>
  </r>
  <r>
    <d v="2022-04-01T00:00:00"/>
    <x v="55"/>
    <x v="8"/>
    <s v=".."/>
    <n v="0"/>
    <n v="0"/>
    <s v=".."/>
    <s v=".."/>
    <s v=".."/>
    <x v="14"/>
  </r>
  <r>
    <d v="2022-04-01T00:00:00"/>
    <x v="55"/>
    <x v="26"/>
    <s v=".."/>
    <s v=".."/>
    <s v=".."/>
    <s v=".."/>
    <n v="0"/>
    <n v="0"/>
    <x v="14"/>
  </r>
  <r>
    <d v="2022-04-01T00:00:00"/>
    <x v="37"/>
    <x v="32"/>
    <n v="161"/>
    <n v="81.97"/>
    <n v="0.215"/>
    <n v="109"/>
    <n v="189.21600000000001"/>
    <n v="0.61899999999999999"/>
    <x v="14"/>
  </r>
  <r>
    <d v="2022-04-01T00:00:00"/>
    <x v="81"/>
    <x v="16"/>
    <n v="22995"/>
    <n v="1029.308"/>
    <n v="0"/>
    <n v="23131"/>
    <n v="545.40499999999997"/>
    <n v="0"/>
    <x v="14"/>
  </r>
  <r>
    <d v="2022-04-01T00:00:00"/>
    <x v="38"/>
    <x v="1"/>
    <s v=".."/>
    <n v="251.63900000000001"/>
    <n v="0"/>
    <s v=".."/>
    <n v="685.61800000000005"/>
    <n v="0"/>
    <x v="14"/>
  </r>
  <r>
    <d v="2022-04-01T00:00:00"/>
    <x v="38"/>
    <x v="16"/>
    <n v="102540"/>
    <n v="5377.6459999999997"/>
    <n v="44.959000000000003"/>
    <n v="106671"/>
    <n v="3305.0169999999998"/>
    <n v="14.682"/>
    <x v="14"/>
  </r>
  <r>
    <d v="2022-04-01T00:00:00"/>
    <x v="40"/>
    <x v="29"/>
    <n v="669"/>
    <n v="4.7869999999999999"/>
    <n v="0"/>
    <n v="424"/>
    <n v="27.931999999999999"/>
    <n v="0"/>
    <x v="14"/>
  </r>
  <r>
    <d v="2022-04-01T00:00:00"/>
    <x v="82"/>
    <x v="47"/>
    <n v="11161"/>
    <n v="288.54899999999998"/>
    <n v="1.0820000000000001"/>
    <n v="10381"/>
    <n v="291.16300000000001"/>
    <n v="0"/>
    <x v="14"/>
  </r>
  <r>
    <d v="2022-04-01T00:00:00"/>
    <x v="42"/>
    <x v="1"/>
    <s v=".."/>
    <n v="870.82299999999998"/>
    <n v="0"/>
    <s v=".."/>
    <n v="1108.7560000000001"/>
    <n v="0"/>
    <x v="14"/>
  </r>
  <r>
    <d v="2022-04-01T00:00:00"/>
    <x v="42"/>
    <x v="16"/>
    <s v=".."/>
    <n v="778.79100000000005"/>
    <n v="0"/>
    <s v=".."/>
    <n v="655.90700000000004"/>
    <n v="0"/>
    <x v="14"/>
  </r>
  <r>
    <d v="2022-04-01T00:00:00"/>
    <x v="43"/>
    <x v="17"/>
    <n v="11612"/>
    <n v="598.58600000000001"/>
    <n v="21.021999999999998"/>
    <n v="11377"/>
    <n v="471.428"/>
    <n v="1.4999999999999999E-2"/>
    <x v="14"/>
  </r>
  <r>
    <d v="2022-04-01T00:00:00"/>
    <x v="45"/>
    <x v="8"/>
    <n v="8992"/>
    <n v="794.04200000000003"/>
    <n v="18.739999999999998"/>
    <n v="10034"/>
    <n v="1062.5039999999999"/>
    <n v="94.33"/>
    <x v="14"/>
  </r>
  <r>
    <d v="2022-04-01T00:00:00"/>
    <x v="46"/>
    <x v="15"/>
    <s v=".."/>
    <s v=".."/>
    <s v=".."/>
    <s v=".."/>
    <n v="291.51600000000002"/>
    <n v="0"/>
    <x v="14"/>
  </r>
  <r>
    <d v="2022-04-01T00:00:00"/>
    <x v="46"/>
    <x v="16"/>
    <s v=".."/>
    <s v=".."/>
    <s v=".."/>
    <s v=".."/>
    <n v="238.63800000000001"/>
    <n v="0"/>
    <x v="14"/>
  </r>
  <r>
    <d v="2022-04-01T00:00:00"/>
    <x v="46"/>
    <x v="8"/>
    <s v=".."/>
    <n v="1636.4159999999999"/>
    <n v="0"/>
    <s v=".."/>
    <s v=".."/>
    <s v=".."/>
    <x v="14"/>
  </r>
  <r>
    <d v="2022-04-01T00:00:00"/>
    <x v="47"/>
    <x v="26"/>
    <n v="5017"/>
    <n v="692.58699999999999"/>
    <n v="4.577"/>
    <n v="5633"/>
    <n v="427.89"/>
    <n v="0.32800000000000001"/>
    <x v="14"/>
  </r>
  <r>
    <d v="2022-04-01T00:00:00"/>
    <x v="49"/>
    <x v="10"/>
    <n v="3678"/>
    <n v="0"/>
    <n v="0"/>
    <n v="3978"/>
    <n v="0"/>
    <n v="0"/>
    <x v="14"/>
  </r>
  <r>
    <d v="2022-04-01T00:00:00"/>
    <x v="72"/>
    <x v="4"/>
    <n v="2265"/>
    <n v="288.96600000000001"/>
    <n v="0.16900000000000001"/>
    <n v="1555"/>
    <n v="166.04"/>
    <n v="0"/>
    <x v="14"/>
  </r>
  <r>
    <d v="2022-05-01T00:00:00"/>
    <x v="65"/>
    <x v="2"/>
    <n v="3161"/>
    <n v="3.6030000000000002"/>
    <n v="0.4"/>
    <n v="2996"/>
    <n v="82.369"/>
    <n v="2.319"/>
    <x v="14"/>
  </r>
  <r>
    <d v="2022-05-01T00:00:00"/>
    <x v="2"/>
    <x v="3"/>
    <n v="6472"/>
    <n v="113.782"/>
    <n v="11.487"/>
    <n v="7826"/>
    <n v="219.27500000000001"/>
    <n v="19.552"/>
    <x v="14"/>
  </r>
  <r>
    <d v="2022-05-01T00:00:00"/>
    <x v="3"/>
    <x v="4"/>
    <s v=".."/>
    <n v="235.03399999999999"/>
    <n v="2.4729999999999999"/>
    <s v=".."/>
    <n v="269.44400000000002"/>
    <n v="0"/>
    <x v="14"/>
  </r>
  <r>
    <d v="2022-05-01T00:00:00"/>
    <x v="68"/>
    <x v="30"/>
    <n v="14857"/>
    <n v="318.38600000000002"/>
    <n v="91.691999999999993"/>
    <n v="7862"/>
    <n v="254.31800000000001"/>
    <n v="9.8000000000000004E-2"/>
    <x v="14"/>
  </r>
  <r>
    <d v="2022-05-01T00:00:00"/>
    <x v="5"/>
    <x v="1"/>
    <n v="65216"/>
    <n v="1387.826"/>
    <n v="78.399000000000001"/>
    <n v="63561"/>
    <n v="1480.5719999999999"/>
    <n v="92.99"/>
    <x v="14"/>
  </r>
  <r>
    <d v="2022-05-01T00:00:00"/>
    <x v="5"/>
    <x v="8"/>
    <n v="0"/>
    <n v="176.17400000000001"/>
    <n v="0"/>
    <n v="0"/>
    <n v="182.45699999999999"/>
    <n v="4.1349999999999998"/>
    <x v="14"/>
  </r>
  <r>
    <d v="2022-05-01T00:00:00"/>
    <x v="6"/>
    <x v="9"/>
    <n v="3495"/>
    <n v="104.289"/>
    <n v="0"/>
    <n v="3104"/>
    <n v="287.06400000000002"/>
    <n v="0"/>
    <x v="14"/>
  </r>
  <r>
    <d v="2022-05-01T00:00:00"/>
    <x v="9"/>
    <x v="12"/>
    <n v="527"/>
    <n v="5.0090000000000003"/>
    <n v="2.629"/>
    <n v="546"/>
    <n v="20.085999999999999"/>
    <n v="6.8129999999999997"/>
    <x v="14"/>
  </r>
  <r>
    <d v="2022-05-01T00:00:00"/>
    <x v="10"/>
    <x v="13"/>
    <s v=".."/>
    <n v="44.314999999999998"/>
    <n v="0"/>
    <s v=".."/>
    <n v="18.094999999999999"/>
    <n v="0"/>
    <x v="14"/>
  </r>
  <r>
    <d v="2022-05-01T00:00:00"/>
    <x v="73"/>
    <x v="25"/>
    <n v="2928"/>
    <n v="180.65299999999999"/>
    <n v="2.1949999999999998"/>
    <n v="3513"/>
    <n v="283.71600000000001"/>
    <n v="0"/>
    <x v="14"/>
  </r>
  <r>
    <d v="2022-05-01T00:00:00"/>
    <x v="74"/>
    <x v="8"/>
    <n v="383"/>
    <n v="9.4710000000000001"/>
    <n v="1.345"/>
    <n v="225"/>
    <n v="26.913"/>
    <n v="0"/>
    <x v="14"/>
  </r>
  <r>
    <d v="2022-05-01T00:00:00"/>
    <x v="13"/>
    <x v="15"/>
    <n v="2297"/>
    <n v="14.512"/>
    <n v="0"/>
    <n v="2722"/>
    <n v="0.81100000000000005"/>
    <n v="0"/>
    <x v="14"/>
  </r>
  <r>
    <d v="2022-05-01T00:00:00"/>
    <x v="90"/>
    <x v="26"/>
    <n v="2232"/>
    <n v="65.103999999999999"/>
    <n v="0"/>
    <n v="2243"/>
    <n v="88.745000000000005"/>
    <n v="0"/>
    <x v="14"/>
  </r>
  <r>
    <d v="2022-05-01T00:00:00"/>
    <x v="14"/>
    <x v="16"/>
    <n v="1931"/>
    <n v="1.1000000000000001"/>
    <n v="0"/>
    <n v="1801"/>
    <n v="397.7"/>
    <n v="0"/>
    <x v="14"/>
  </r>
  <r>
    <d v="2022-05-01T00:00:00"/>
    <x v="14"/>
    <x v="18"/>
    <n v="3102"/>
    <n v="288.39999999999998"/>
    <n v="3.1"/>
    <n v="3797"/>
    <n v="0.9"/>
    <n v="0"/>
    <x v="14"/>
  </r>
  <r>
    <d v="2022-05-01T00:00:00"/>
    <x v="16"/>
    <x v="20"/>
    <n v="2216"/>
    <n v="2345.0140000000001"/>
    <n v="37.195"/>
    <n v="1977"/>
    <n v="1121.0619999999999"/>
    <n v="0"/>
    <x v="14"/>
  </r>
  <r>
    <d v="2022-05-01T00:00:00"/>
    <x v="17"/>
    <x v="21"/>
    <n v="810"/>
    <n v="775.85400000000004"/>
    <n v="89.096999999999994"/>
    <n v="543"/>
    <n v="1223.193"/>
    <n v="0.104"/>
    <x v="14"/>
  </r>
  <r>
    <d v="2022-05-01T00:00:00"/>
    <x v="18"/>
    <x v="4"/>
    <n v="383"/>
    <n v="530.22799999999995"/>
    <n v="0"/>
    <n v="596"/>
    <n v="217.32499999999999"/>
    <n v="0"/>
    <x v="14"/>
  </r>
  <r>
    <d v="2022-05-01T00:00:00"/>
    <x v="19"/>
    <x v="4"/>
    <n v="1141"/>
    <n v="3231.002"/>
    <n v="85.507000000000005"/>
    <n v="710"/>
    <n v="865.67600000000004"/>
    <n v="1E-3"/>
    <x v="14"/>
  </r>
  <r>
    <d v="2022-05-01T00:00:00"/>
    <x v="53"/>
    <x v="8"/>
    <n v="6033"/>
    <n v="241.97300000000001"/>
    <n v="21.218"/>
    <n v="5836"/>
    <n v="550.11900000000003"/>
    <n v="0"/>
    <x v="14"/>
  </r>
  <r>
    <d v="2022-05-01T00:00:00"/>
    <x v="21"/>
    <x v="20"/>
    <s v=".."/>
    <s v=".."/>
    <s v=".."/>
    <s v=".."/>
    <n v="197.11199999999999"/>
    <n v="0"/>
    <x v="14"/>
  </r>
  <r>
    <d v="2022-05-01T00:00:00"/>
    <x v="21"/>
    <x v="24"/>
    <s v=".."/>
    <s v=".."/>
    <s v=".."/>
    <s v=".."/>
    <n v="52.66"/>
    <n v="0"/>
    <x v="14"/>
  </r>
  <r>
    <d v="2022-05-01T00:00:00"/>
    <x v="21"/>
    <x v="16"/>
    <s v=".."/>
    <n v="426.13"/>
    <n v="0"/>
    <s v=".."/>
    <s v=".."/>
    <s v=".."/>
    <x v="14"/>
  </r>
  <r>
    <d v="2022-05-01T00:00:00"/>
    <x v="21"/>
    <x v="17"/>
    <s v=".."/>
    <s v=".."/>
    <s v=".."/>
    <s v=".."/>
    <n v="5.6239999999999997"/>
    <n v="0"/>
    <x v="14"/>
  </r>
  <r>
    <d v="2022-05-01T00:00:00"/>
    <x v="21"/>
    <x v="23"/>
    <n v="57307"/>
    <n v="2457.1289999999999"/>
    <n v="33.61"/>
    <n v="78870"/>
    <n v="1153.539"/>
    <n v="31.026"/>
    <x v="14"/>
  </r>
  <r>
    <d v="2022-05-01T00:00:00"/>
    <x v="22"/>
    <x v="16"/>
    <s v=".."/>
    <n v="45.145000000000003"/>
    <n v="0"/>
    <s v=".."/>
    <n v="31.959"/>
    <n v="0"/>
    <x v="14"/>
  </r>
  <r>
    <d v="2022-05-01T00:00:00"/>
    <x v="22"/>
    <x v="23"/>
    <n v="13802"/>
    <n v="383.29300000000001"/>
    <n v="25.664000000000001"/>
    <n v="17091"/>
    <n v="323.89"/>
    <n v="28.420999999999999"/>
    <x v="14"/>
  </r>
  <r>
    <d v="2022-05-01T00:00:00"/>
    <x v="23"/>
    <x v="21"/>
    <n v="169"/>
    <n v="514.11"/>
    <n v="7.7069999999999999"/>
    <n v="120"/>
    <n v="501.97300000000001"/>
    <n v="0"/>
    <x v="14"/>
  </r>
  <r>
    <d v="2022-05-01T00:00:00"/>
    <x v="24"/>
    <x v="4"/>
    <s v=".."/>
    <s v=".."/>
    <s v=".."/>
    <s v=".."/>
    <n v="2223.0369999999998"/>
    <n v="0"/>
    <x v="14"/>
  </r>
  <r>
    <d v="2022-05-01T00:00:00"/>
    <x v="24"/>
    <x v="20"/>
    <s v=".."/>
    <s v=".."/>
    <s v=".."/>
    <s v=".."/>
    <n v="22.782"/>
    <n v="0"/>
    <x v="14"/>
  </r>
  <r>
    <d v="2022-05-01T00:00:00"/>
    <x v="24"/>
    <x v="1"/>
    <s v=".."/>
    <n v="0"/>
    <n v="0"/>
    <s v=".."/>
    <s v=".."/>
    <s v=".."/>
    <x v="14"/>
  </r>
  <r>
    <d v="2022-05-01T00:00:00"/>
    <x v="24"/>
    <x v="16"/>
    <s v=".."/>
    <n v="1161.1849999999999"/>
    <n v="0"/>
    <s v=".."/>
    <n v="78.307000000000002"/>
    <n v="0"/>
    <x v="14"/>
  </r>
  <r>
    <d v="2022-05-01T00:00:00"/>
    <x v="24"/>
    <x v="8"/>
    <s v=".."/>
    <n v="2214.018"/>
    <n v="0"/>
    <s v=".."/>
    <s v=".."/>
    <s v=".."/>
    <x v="14"/>
  </r>
  <r>
    <d v="2022-05-01T00:00:00"/>
    <x v="59"/>
    <x v="10"/>
    <n v="23982"/>
    <n v="499.04399999999998"/>
    <n v="2.0739999999999998"/>
    <n v="23491"/>
    <n v="424.53800000000001"/>
    <n v="3.6720000000000002"/>
    <x v="14"/>
  </r>
  <r>
    <d v="2022-05-01T00:00:00"/>
    <x v="25"/>
    <x v="14"/>
    <n v="891"/>
    <n v="132.10499999999999"/>
    <n v="0.70499999999999996"/>
    <n v="1492"/>
    <n v="133.67099999999999"/>
    <n v="6.7610000000000001"/>
    <x v="14"/>
  </r>
  <r>
    <d v="2022-05-01T00:00:00"/>
    <x v="60"/>
    <x v="4"/>
    <s v=".."/>
    <n v="115.43899999999999"/>
    <n v="0"/>
    <s v=".."/>
    <n v="38.71"/>
    <n v="0"/>
    <x v="14"/>
  </r>
  <r>
    <d v="2022-05-01T00:00:00"/>
    <x v="26"/>
    <x v="8"/>
    <n v="3546"/>
    <n v="150.20599999999999"/>
    <n v="0"/>
    <n v="4166"/>
    <n v="198.851"/>
    <n v="0"/>
    <x v="14"/>
  </r>
  <r>
    <d v="2022-05-01T00:00:00"/>
    <x v="54"/>
    <x v="14"/>
    <n v="662"/>
    <n v="0"/>
    <n v="0"/>
    <n v="1136"/>
    <n v="0"/>
    <n v="0"/>
    <x v="14"/>
  </r>
  <r>
    <d v="2022-05-01T00:00:00"/>
    <x v="58"/>
    <x v="25"/>
    <n v="2036"/>
    <n v="418.959"/>
    <n v="66.561000000000007"/>
    <n v="1889"/>
    <n v="505.99900000000002"/>
    <n v="14.374000000000001"/>
    <x v="14"/>
  </r>
  <r>
    <d v="2022-05-01T00:00:00"/>
    <x v="28"/>
    <x v="10"/>
    <n v="1930"/>
    <n v="0"/>
    <n v="0"/>
    <n v="1757"/>
    <n v="1.665"/>
    <n v="0"/>
    <x v="14"/>
  </r>
  <r>
    <d v="2022-05-01T00:00:00"/>
    <x v="28"/>
    <x v="14"/>
    <n v="27057"/>
    <n v="148.197"/>
    <n v="0"/>
    <n v="33745"/>
    <n v="0.31"/>
    <n v="0"/>
    <x v="14"/>
  </r>
  <r>
    <d v="2022-05-01T00:00:00"/>
    <x v="28"/>
    <x v="25"/>
    <s v=".."/>
    <n v="78.468999999999994"/>
    <n v="0"/>
    <s v=".."/>
    <n v="41.612000000000002"/>
    <n v="11.568"/>
    <x v="14"/>
  </r>
  <r>
    <d v="2022-05-01T00:00:00"/>
    <x v="28"/>
    <x v="1"/>
    <n v="6831"/>
    <n v="0"/>
    <n v="0"/>
    <n v="6627"/>
    <n v="0.17699999999999999"/>
    <n v="0"/>
    <x v="14"/>
  </r>
  <r>
    <d v="2022-05-01T00:00:00"/>
    <x v="28"/>
    <x v="16"/>
    <n v="3705"/>
    <n v="133.851"/>
    <n v="0"/>
    <n v="3576"/>
    <n v="49.122"/>
    <n v="1.1060000000000001"/>
    <x v="14"/>
  </r>
  <r>
    <d v="2022-05-01T00:00:00"/>
    <x v="28"/>
    <x v="17"/>
    <n v="8181"/>
    <n v="122.35599999999999"/>
    <n v="0"/>
    <n v="8140"/>
    <n v="11.981"/>
    <n v="0"/>
    <x v="14"/>
  </r>
  <r>
    <d v="2022-05-01T00:00:00"/>
    <x v="28"/>
    <x v="8"/>
    <n v="5651"/>
    <n v="16.422999999999998"/>
    <n v="0"/>
    <n v="5542"/>
    <n v="11.356999999999999"/>
    <n v="0"/>
    <x v="14"/>
  </r>
  <r>
    <d v="2022-05-01T00:00:00"/>
    <x v="28"/>
    <x v="26"/>
    <n v="4499"/>
    <n v="71.466999999999999"/>
    <n v="0"/>
    <n v="4666"/>
    <n v="16.36"/>
    <n v="0"/>
    <x v="14"/>
  </r>
  <r>
    <d v="2022-05-01T00:00:00"/>
    <x v="57"/>
    <x v="16"/>
    <n v="1808"/>
    <n v="0"/>
    <n v="0"/>
    <n v="1528"/>
    <n v="0"/>
    <n v="0"/>
    <x v="14"/>
  </r>
  <r>
    <d v="2022-05-01T00:00:00"/>
    <x v="89"/>
    <x v="48"/>
    <s v=".."/>
    <n v="0"/>
    <n v="0"/>
    <s v=".."/>
    <s v=".."/>
    <s v=".."/>
    <x v="14"/>
  </r>
  <r>
    <d v="2022-05-01T00:00:00"/>
    <x v="89"/>
    <x v="20"/>
    <s v=".."/>
    <n v="0"/>
    <n v="0"/>
    <s v=".."/>
    <n v="296.86399999999998"/>
    <n v="0"/>
    <x v="14"/>
  </r>
  <r>
    <d v="2022-05-01T00:00:00"/>
    <x v="89"/>
    <x v="25"/>
    <s v=".."/>
    <n v="262.60700000000003"/>
    <n v="0"/>
    <s v=".."/>
    <s v=".."/>
    <s v=".."/>
    <x v="14"/>
  </r>
  <r>
    <d v="2022-05-01T00:00:00"/>
    <x v="89"/>
    <x v="16"/>
    <s v=".."/>
    <n v="1639.269"/>
    <n v="0"/>
    <s v=".."/>
    <n v="1364.9"/>
    <n v="0"/>
    <x v="14"/>
  </r>
  <r>
    <d v="2022-05-01T00:00:00"/>
    <x v="89"/>
    <x v="8"/>
    <s v=".."/>
    <n v="1495.2739999999999"/>
    <n v="0"/>
    <s v=".."/>
    <s v=".."/>
    <s v=".."/>
    <x v="14"/>
  </r>
  <r>
    <d v="2022-05-01T00:00:00"/>
    <x v="29"/>
    <x v="15"/>
    <n v="2875"/>
    <n v="14.48"/>
    <n v="0"/>
    <n v="3059"/>
    <n v="29.553999999999998"/>
    <n v="4.2469999999999999"/>
    <x v="14"/>
  </r>
  <r>
    <d v="2022-05-01T00:00:00"/>
    <x v="77"/>
    <x v="27"/>
    <n v="1670"/>
    <n v="76.986000000000004"/>
    <n v="0"/>
    <n v="1417"/>
    <n v="32.975000000000001"/>
    <n v="0"/>
    <x v="14"/>
  </r>
  <r>
    <d v="2022-05-01T00:00:00"/>
    <x v="77"/>
    <x v="1"/>
    <n v="1282"/>
    <n v="1.202"/>
    <n v="0"/>
    <n v="1320"/>
    <n v="52.124000000000002"/>
    <n v="0"/>
    <x v="14"/>
  </r>
  <r>
    <d v="2022-05-01T00:00:00"/>
    <x v="31"/>
    <x v="38"/>
    <s v=".."/>
    <s v=".."/>
    <s v=".."/>
    <n v="0"/>
    <n v="22.355"/>
    <n v="0"/>
    <x v="14"/>
  </r>
  <r>
    <d v="2022-05-01T00:00:00"/>
    <x v="31"/>
    <x v="13"/>
    <n v="15560"/>
    <n v="1428.463"/>
    <n v="59.71"/>
    <n v="12595"/>
    <n v="1142.0920000000001"/>
    <n v="0.90300000000000002"/>
    <x v="14"/>
  </r>
  <r>
    <d v="2022-05-01T00:00:00"/>
    <x v="31"/>
    <x v="1"/>
    <n v="0"/>
    <n v="1.512"/>
    <n v="0"/>
    <n v="0"/>
    <n v="11.8"/>
    <n v="0"/>
    <x v="14"/>
  </r>
  <r>
    <d v="2022-05-01T00:00:00"/>
    <x v="71"/>
    <x v="13"/>
    <n v="445"/>
    <n v="0"/>
    <n v="0"/>
    <n v="409"/>
    <n v="0"/>
    <n v="0"/>
    <x v="14"/>
  </r>
  <r>
    <d v="2022-05-01T00:00:00"/>
    <x v="66"/>
    <x v="28"/>
    <n v="238"/>
    <n v="12.817"/>
    <n v="0.193"/>
    <n v="276"/>
    <n v="92.649000000000001"/>
    <n v="0.19500000000000001"/>
    <x v="14"/>
  </r>
  <r>
    <d v="2022-05-01T00:00:00"/>
    <x v="35"/>
    <x v="24"/>
    <n v="7380"/>
    <n v="107.214"/>
    <n v="0"/>
    <n v="6383"/>
    <n v="24.32"/>
    <n v="0"/>
    <x v="14"/>
  </r>
  <r>
    <d v="2022-05-01T00:00:00"/>
    <x v="36"/>
    <x v="3"/>
    <n v="1828"/>
    <n v="20.675000000000001"/>
    <n v="0"/>
    <n v="2662"/>
    <n v="25.451000000000001"/>
    <n v="38.081000000000003"/>
    <x v="14"/>
  </r>
  <r>
    <d v="2022-05-01T00:00:00"/>
    <x v="36"/>
    <x v="4"/>
    <s v=".."/>
    <s v=".."/>
    <s v=".."/>
    <s v=".."/>
    <n v="153.71899999999999"/>
    <n v="0.63700000000000001"/>
    <x v="14"/>
  </r>
  <r>
    <d v="2022-05-01T00:00:00"/>
    <x v="36"/>
    <x v="51"/>
    <n v="638"/>
    <n v="0"/>
    <n v="0"/>
    <n v="634"/>
    <n v="1.0820000000000001"/>
    <n v="2.956"/>
    <x v="14"/>
  </r>
  <r>
    <d v="2022-05-01T00:00:00"/>
    <x v="36"/>
    <x v="10"/>
    <n v="2657"/>
    <n v="0"/>
    <n v="0"/>
    <n v="2363"/>
    <n v="6.407"/>
    <n v="1.018"/>
    <x v="14"/>
  </r>
  <r>
    <d v="2022-05-01T00:00:00"/>
    <x v="36"/>
    <x v="20"/>
    <s v=".."/>
    <n v="940.95399999999995"/>
    <n v="33.957000000000001"/>
    <s v=".."/>
    <n v="588.79899999999998"/>
    <n v="23.809000000000001"/>
    <x v="14"/>
  </r>
  <r>
    <d v="2022-05-01T00:00:00"/>
    <x v="36"/>
    <x v="30"/>
    <n v="4594"/>
    <n v="69.52"/>
    <n v="0"/>
    <n v="2660"/>
    <n v="1.4999999999999999E-2"/>
    <n v="15.401"/>
    <x v="14"/>
  </r>
  <r>
    <d v="2022-05-01T00:00:00"/>
    <x v="36"/>
    <x v="14"/>
    <n v="6098"/>
    <n v="40.268999999999998"/>
    <n v="0"/>
    <n v="6902"/>
    <n v="1.468"/>
    <n v="4.3620000000000001"/>
    <x v="14"/>
  </r>
  <r>
    <d v="2022-05-01T00:00:00"/>
    <x v="36"/>
    <x v="25"/>
    <s v=".."/>
    <n v="13.637"/>
    <n v="0"/>
    <s v=".."/>
    <n v="2.052"/>
    <n v="6.2169999999999996"/>
    <x v="14"/>
  </r>
  <r>
    <d v="2022-05-01T00:00:00"/>
    <x v="36"/>
    <x v="15"/>
    <s v=".."/>
    <s v=".."/>
    <s v=".."/>
    <s v=".."/>
    <n v="0"/>
    <n v="0"/>
    <x v="14"/>
  </r>
  <r>
    <d v="2022-05-01T00:00:00"/>
    <x v="36"/>
    <x v="1"/>
    <n v="30150"/>
    <n v="397.642"/>
    <n v="6.5000000000000002E-2"/>
    <n v="28575"/>
    <n v="724.81500000000005"/>
    <n v="215.255"/>
    <x v="14"/>
  </r>
  <r>
    <d v="2022-05-01T00:00:00"/>
    <x v="36"/>
    <x v="9"/>
    <n v="763"/>
    <n v="0"/>
    <n v="0"/>
    <n v="708"/>
    <n v="0.88500000000000001"/>
    <n v="2.726"/>
    <x v="14"/>
  </r>
  <r>
    <d v="2022-05-01T00:00:00"/>
    <x v="36"/>
    <x v="24"/>
    <n v="4032"/>
    <n v="97.075999999999993"/>
    <n v="0"/>
    <n v="3571"/>
    <n v="42.127000000000002"/>
    <n v="6.7270000000000003"/>
    <x v="14"/>
  </r>
  <r>
    <d v="2022-05-01T00:00:00"/>
    <x v="36"/>
    <x v="16"/>
    <n v="12213"/>
    <n v="580.62800000000004"/>
    <n v="0"/>
    <n v="13465"/>
    <n v="459.39100000000002"/>
    <n v="17.521000000000001"/>
    <x v="14"/>
  </r>
  <r>
    <d v="2022-05-01T00:00:00"/>
    <x v="36"/>
    <x v="31"/>
    <n v="3311"/>
    <n v="134.24600000000001"/>
    <n v="0.55700000000000005"/>
    <n v="3117"/>
    <n v="33.738"/>
    <n v="2.3380000000000001"/>
    <x v="14"/>
  </r>
  <r>
    <d v="2022-05-01T00:00:00"/>
    <x v="36"/>
    <x v="17"/>
    <n v="4125"/>
    <n v="99.215000000000003"/>
    <n v="0"/>
    <n v="3528"/>
    <n v="37.642000000000003"/>
    <n v="8.1010000000000009"/>
    <x v="14"/>
  </r>
  <r>
    <d v="2022-05-01T00:00:00"/>
    <x v="36"/>
    <x v="18"/>
    <n v="10279"/>
    <n v="231.69800000000001"/>
    <n v="25.914999999999999"/>
    <n v="12341"/>
    <n v="8.6140000000000008"/>
    <n v="50.863999999999997"/>
    <x v="14"/>
  </r>
  <r>
    <d v="2022-05-01T00:00:00"/>
    <x v="36"/>
    <x v="8"/>
    <n v="27223"/>
    <n v="2525.2179999999998"/>
    <n v="26.347999999999999"/>
    <n v="29074"/>
    <n v="681.673"/>
    <n v="87.313000000000002"/>
    <x v="14"/>
  </r>
  <r>
    <d v="2022-05-01T00:00:00"/>
    <x v="55"/>
    <x v="13"/>
    <s v=".."/>
    <n v="0"/>
    <n v="0"/>
    <s v=".."/>
    <s v=".."/>
    <s v=".."/>
    <x v="14"/>
  </r>
  <r>
    <d v="2022-05-01T00:00:00"/>
    <x v="55"/>
    <x v="1"/>
    <n v="764"/>
    <n v="5.157"/>
    <n v="0"/>
    <n v="485"/>
    <n v="105.60599999999999"/>
    <n v="0"/>
    <x v="14"/>
  </r>
  <r>
    <d v="2022-05-01T00:00:00"/>
    <x v="55"/>
    <x v="35"/>
    <n v="33975"/>
    <n v="2427.1289999999999"/>
    <n v="60.820999999999998"/>
    <n v="41839"/>
    <n v="1718.854"/>
    <n v="52.207999999999998"/>
    <x v="14"/>
  </r>
  <r>
    <d v="2022-05-01T00:00:00"/>
    <x v="55"/>
    <x v="16"/>
    <s v=".."/>
    <n v="0"/>
    <n v="0"/>
    <s v=".."/>
    <s v=".."/>
    <s v=".."/>
    <x v="14"/>
  </r>
  <r>
    <d v="2022-05-01T00:00:00"/>
    <x v="55"/>
    <x v="17"/>
    <s v=".."/>
    <s v=".."/>
    <s v=".."/>
    <s v=".."/>
    <n v="0"/>
    <n v="0"/>
    <x v="14"/>
  </r>
  <r>
    <d v="2022-05-01T00:00:00"/>
    <x v="55"/>
    <x v="8"/>
    <s v=".."/>
    <n v="0"/>
    <n v="0"/>
    <s v=".."/>
    <s v=".."/>
    <s v=".."/>
    <x v="14"/>
  </r>
  <r>
    <d v="2022-05-01T00:00:00"/>
    <x v="55"/>
    <x v="26"/>
    <s v=".."/>
    <s v=".."/>
    <s v=".."/>
    <s v=".."/>
    <n v="0"/>
    <n v="0"/>
    <x v="14"/>
  </r>
  <r>
    <d v="2022-05-01T00:00:00"/>
    <x v="37"/>
    <x v="32"/>
    <n v="208"/>
    <n v="82.332999999999998"/>
    <n v="3.1E-2"/>
    <n v="237"/>
    <n v="181.76900000000001"/>
    <n v="7.9000000000000001E-2"/>
    <x v="14"/>
  </r>
  <r>
    <d v="2022-05-01T00:00:00"/>
    <x v="81"/>
    <x v="16"/>
    <n v="28274"/>
    <n v="1000.391"/>
    <n v="0"/>
    <n v="23991"/>
    <n v="622.48500000000001"/>
    <n v="0"/>
    <x v="14"/>
  </r>
  <r>
    <d v="2022-05-01T00:00:00"/>
    <x v="38"/>
    <x v="1"/>
    <s v=".."/>
    <n v="349.81700000000001"/>
    <n v="0"/>
    <s v=".."/>
    <n v="580.70100000000002"/>
    <n v="0"/>
    <x v="14"/>
  </r>
  <r>
    <d v="2022-05-01T00:00:00"/>
    <x v="38"/>
    <x v="16"/>
    <n v="112978"/>
    <n v="5669.6819999999998"/>
    <n v="31.318999999999999"/>
    <n v="106506"/>
    <n v="3154.7730000000001"/>
    <n v="9.3650000000000002"/>
    <x v="14"/>
  </r>
  <r>
    <d v="2022-05-01T00:00:00"/>
    <x v="40"/>
    <x v="29"/>
    <n v="657"/>
    <n v="4.1660000000000004"/>
    <n v="0"/>
    <n v="401"/>
    <n v="36.656999999999996"/>
    <n v="0"/>
    <x v="14"/>
  </r>
  <r>
    <d v="2022-05-01T00:00:00"/>
    <x v="82"/>
    <x v="47"/>
    <n v="13746"/>
    <n v="268.90300000000002"/>
    <n v="0.16500000000000001"/>
    <n v="9107"/>
    <n v="307.99900000000002"/>
    <n v="0"/>
    <x v="14"/>
  </r>
  <r>
    <d v="2022-05-01T00:00:00"/>
    <x v="42"/>
    <x v="1"/>
    <s v=".."/>
    <n v="974.44399999999996"/>
    <n v="0"/>
    <s v=".."/>
    <n v="1244.567"/>
    <n v="0"/>
    <x v="14"/>
  </r>
  <r>
    <d v="2022-05-01T00:00:00"/>
    <x v="42"/>
    <x v="16"/>
    <s v=".."/>
    <n v="834.89499999999998"/>
    <n v="0"/>
    <s v=".."/>
    <n v="760.71500000000003"/>
    <n v="0"/>
    <x v="14"/>
  </r>
  <r>
    <d v="2022-05-01T00:00:00"/>
    <x v="43"/>
    <x v="17"/>
    <n v="12998"/>
    <n v="732.30499999999995"/>
    <n v="21.943999999999999"/>
    <n v="10923"/>
    <n v="498.125"/>
    <n v="0"/>
    <x v="14"/>
  </r>
  <r>
    <d v="2022-05-01T00:00:00"/>
    <x v="45"/>
    <x v="8"/>
    <n v="10183"/>
    <n v="697.63"/>
    <n v="26.137"/>
    <n v="11455"/>
    <n v="911.99900000000002"/>
    <n v="72.346999999999994"/>
    <x v="14"/>
  </r>
  <r>
    <d v="2022-05-01T00:00:00"/>
    <x v="46"/>
    <x v="15"/>
    <s v=".."/>
    <s v=".."/>
    <s v=".."/>
    <s v=".."/>
    <n v="499.65699999999998"/>
    <n v="0"/>
    <x v="14"/>
  </r>
  <r>
    <d v="2022-05-01T00:00:00"/>
    <x v="46"/>
    <x v="16"/>
    <s v=".."/>
    <s v=".."/>
    <s v=".."/>
    <s v=".."/>
    <n v="142.61600000000001"/>
    <n v="0"/>
    <x v="14"/>
  </r>
  <r>
    <d v="2022-05-01T00:00:00"/>
    <x v="46"/>
    <x v="8"/>
    <s v=".."/>
    <n v="1694.75"/>
    <n v="0"/>
    <s v=".."/>
    <s v=".."/>
    <s v=".."/>
    <x v="14"/>
  </r>
  <r>
    <d v="2022-05-01T00:00:00"/>
    <x v="47"/>
    <x v="26"/>
    <n v="5333"/>
    <n v="482.56299999999999"/>
    <n v="0.66600000000000004"/>
    <n v="5416"/>
    <n v="317.42200000000003"/>
    <n v="1.9259999999999999"/>
    <x v="14"/>
  </r>
  <r>
    <d v="2022-05-01T00:00:00"/>
    <x v="49"/>
    <x v="10"/>
    <n v="3099"/>
    <n v="0"/>
    <n v="0"/>
    <n v="3060"/>
    <n v="0"/>
    <n v="0"/>
    <x v="14"/>
  </r>
  <r>
    <d v="2022-05-01T00:00:00"/>
    <x v="72"/>
    <x v="4"/>
    <n v="2071"/>
    <n v="137.67500000000001"/>
    <n v="0.69699999999999995"/>
    <n v="1653"/>
    <n v="171.64699999999999"/>
    <n v="0"/>
    <x v="14"/>
  </r>
  <r>
    <d v="2022-06-01T00:00:00"/>
    <x v="65"/>
    <x v="2"/>
    <n v="3022"/>
    <n v="2.27"/>
    <n v="0.35699999999999998"/>
    <n v="3788"/>
    <n v="100.423"/>
    <n v="1.444"/>
    <x v="14"/>
  </r>
  <r>
    <d v="2022-06-01T00:00:00"/>
    <x v="2"/>
    <x v="3"/>
    <n v="8218"/>
    <n v="208.41499999999999"/>
    <n v="13.055999999999999"/>
    <n v="11153"/>
    <n v="309.27"/>
    <n v="25.475999999999999"/>
    <x v="14"/>
  </r>
  <r>
    <d v="2022-06-01T00:00:00"/>
    <x v="3"/>
    <x v="4"/>
    <s v=".."/>
    <n v="258.33600000000001"/>
    <n v="0"/>
    <s v=".."/>
    <n v="117.505"/>
    <n v="0"/>
    <x v="14"/>
  </r>
  <r>
    <d v="2022-06-01T00:00:00"/>
    <x v="68"/>
    <x v="30"/>
    <n v="14280"/>
    <n v="238.89"/>
    <n v="86.498000000000005"/>
    <n v="12627"/>
    <n v="231.99600000000001"/>
    <n v="0"/>
    <x v="14"/>
  </r>
  <r>
    <d v="2022-06-01T00:00:00"/>
    <x v="5"/>
    <x v="1"/>
    <n v="59776"/>
    <n v="1358.0609999999999"/>
    <n v="73.798000000000002"/>
    <n v="60188"/>
    <n v="1547.2139999999999"/>
    <n v="53.325000000000003"/>
    <x v="14"/>
  </r>
  <r>
    <d v="2022-06-01T00:00:00"/>
    <x v="5"/>
    <x v="8"/>
    <n v="0"/>
    <n v="118.85899999999999"/>
    <n v="0"/>
    <n v="0"/>
    <n v="165.86199999999999"/>
    <n v="0"/>
    <x v="14"/>
  </r>
  <r>
    <d v="2022-06-01T00:00:00"/>
    <x v="6"/>
    <x v="9"/>
    <n v="3460"/>
    <n v="62.753999999999998"/>
    <n v="0"/>
    <n v="3471"/>
    <n v="240.30600000000001"/>
    <n v="0"/>
    <x v="14"/>
  </r>
  <r>
    <d v="2022-06-01T00:00:00"/>
    <x v="9"/>
    <x v="12"/>
    <n v="444"/>
    <n v="7.1319999999999997"/>
    <n v="1.8109999999999999"/>
    <n v="631"/>
    <n v="19.742999999999999"/>
    <n v="6.9390000000000001"/>
    <x v="14"/>
  </r>
  <r>
    <d v="2022-06-01T00:00:00"/>
    <x v="10"/>
    <x v="13"/>
    <s v=".."/>
    <n v="35.47"/>
    <n v="0"/>
    <s v=".."/>
    <n v="7.5"/>
    <n v="0"/>
    <x v="14"/>
  </r>
  <r>
    <d v="2022-06-01T00:00:00"/>
    <x v="73"/>
    <x v="25"/>
    <n v="3419"/>
    <n v="221.22399999999999"/>
    <n v="2.5779999999999998"/>
    <n v="4450"/>
    <n v="291.08600000000001"/>
    <n v="0"/>
    <x v="14"/>
  </r>
  <r>
    <d v="2022-06-01T00:00:00"/>
    <x v="13"/>
    <x v="15"/>
    <n v="2757"/>
    <n v="15.499000000000001"/>
    <n v="0"/>
    <n v="3339"/>
    <n v="0.437"/>
    <n v="0"/>
    <x v="14"/>
  </r>
  <r>
    <d v="2022-06-01T00:00:00"/>
    <x v="90"/>
    <x v="26"/>
    <n v="2877"/>
    <n v="87.671000000000006"/>
    <n v="0"/>
    <n v="3570"/>
    <n v="62.084000000000003"/>
    <n v="0"/>
    <x v="14"/>
  </r>
  <r>
    <d v="2022-06-01T00:00:00"/>
    <x v="14"/>
    <x v="16"/>
    <n v="2360"/>
    <n v="0.5"/>
    <n v="0"/>
    <n v="2586"/>
    <n v="241.2"/>
    <n v="0"/>
    <x v="14"/>
  </r>
  <r>
    <d v="2022-06-01T00:00:00"/>
    <x v="14"/>
    <x v="18"/>
    <n v="2901"/>
    <n v="266.10000000000002"/>
    <n v="3"/>
    <n v="3508"/>
    <n v="0"/>
    <n v="0"/>
    <x v="14"/>
  </r>
  <r>
    <d v="2022-06-01T00:00:00"/>
    <x v="16"/>
    <x v="20"/>
    <n v="6906"/>
    <n v="1925.3530000000001"/>
    <n v="34.994"/>
    <n v="9216"/>
    <n v="1150.8389999999999"/>
    <n v="0"/>
    <x v="14"/>
  </r>
  <r>
    <d v="2022-06-01T00:00:00"/>
    <x v="17"/>
    <x v="21"/>
    <n v="1301"/>
    <n v="863.16"/>
    <n v="90.111000000000004"/>
    <n v="984"/>
    <n v="1026.204"/>
    <n v="0.121"/>
    <x v="14"/>
  </r>
  <r>
    <d v="2022-06-01T00:00:00"/>
    <x v="18"/>
    <x v="4"/>
    <n v="636"/>
    <n v="735.01199999999994"/>
    <n v="0"/>
    <n v="723"/>
    <n v="285.81700000000001"/>
    <n v="0"/>
    <x v="14"/>
  </r>
  <r>
    <d v="2022-06-01T00:00:00"/>
    <x v="19"/>
    <x v="4"/>
    <n v="1531"/>
    <n v="2505.7750000000001"/>
    <n v="82.475999999999999"/>
    <n v="870"/>
    <n v="846.29600000000005"/>
    <n v="0"/>
    <x v="14"/>
  </r>
  <r>
    <d v="2022-06-01T00:00:00"/>
    <x v="53"/>
    <x v="8"/>
    <n v="7687"/>
    <n v="86.195999999999998"/>
    <n v="16.670000000000002"/>
    <n v="8175"/>
    <n v="286.52"/>
    <n v="0"/>
    <x v="14"/>
  </r>
  <r>
    <d v="2022-06-01T00:00:00"/>
    <x v="21"/>
    <x v="20"/>
    <s v=".."/>
    <s v=".."/>
    <s v=".."/>
    <s v=".."/>
    <n v="152.232"/>
    <n v="0"/>
    <x v="14"/>
  </r>
  <r>
    <d v="2022-06-01T00:00:00"/>
    <x v="21"/>
    <x v="24"/>
    <s v=".."/>
    <s v=".."/>
    <s v=".."/>
    <s v=".."/>
    <n v="25.4"/>
    <n v="0"/>
    <x v="14"/>
  </r>
  <r>
    <d v="2022-06-01T00:00:00"/>
    <x v="21"/>
    <x v="16"/>
    <s v=".."/>
    <n v="316.44099999999997"/>
    <n v="0"/>
    <s v=".."/>
    <s v=".."/>
    <s v=".."/>
    <x v="14"/>
  </r>
  <r>
    <d v="2022-06-01T00:00:00"/>
    <x v="21"/>
    <x v="23"/>
    <n v="64955"/>
    <n v="2152.3020000000001"/>
    <n v="46.75"/>
    <n v="86625"/>
    <n v="1070.7639999999999"/>
    <n v="19.582999999999998"/>
    <x v="14"/>
  </r>
  <r>
    <d v="2022-06-01T00:00:00"/>
    <x v="22"/>
    <x v="23"/>
    <n v="15128"/>
    <n v="382.95100000000002"/>
    <n v="13.913"/>
    <n v="20389"/>
    <n v="383.02199999999999"/>
    <n v="30.135999999999999"/>
    <x v="14"/>
  </r>
  <r>
    <d v="2022-06-01T00:00:00"/>
    <x v="23"/>
    <x v="21"/>
    <n v="404"/>
    <n v="414.93799999999999"/>
    <n v="7.9"/>
    <n v="364"/>
    <n v="509.57900000000001"/>
    <n v="0"/>
    <x v="14"/>
  </r>
  <r>
    <d v="2022-06-01T00:00:00"/>
    <x v="24"/>
    <x v="4"/>
    <s v=".."/>
    <s v=".."/>
    <s v=".."/>
    <s v=".."/>
    <n v="1494.212"/>
    <n v="0"/>
    <x v="14"/>
  </r>
  <r>
    <d v="2022-06-01T00:00:00"/>
    <x v="24"/>
    <x v="20"/>
    <s v=".."/>
    <s v=".."/>
    <s v=".."/>
    <s v=".."/>
    <n v="9.7119999999999997"/>
    <n v="0"/>
    <x v="14"/>
  </r>
  <r>
    <d v="2022-06-01T00:00:00"/>
    <x v="24"/>
    <x v="1"/>
    <s v=".."/>
    <n v="0"/>
    <n v="0"/>
    <s v=".."/>
    <s v=".."/>
    <s v=".."/>
    <x v="14"/>
  </r>
  <r>
    <d v="2022-06-01T00:00:00"/>
    <x v="24"/>
    <x v="16"/>
    <s v=".."/>
    <n v="1243.654"/>
    <n v="0"/>
    <s v=".."/>
    <n v="69.260000000000005"/>
    <n v="0"/>
    <x v="14"/>
  </r>
  <r>
    <d v="2022-06-01T00:00:00"/>
    <x v="24"/>
    <x v="8"/>
    <s v=".."/>
    <n v="1975.4649999999999"/>
    <n v="0"/>
    <s v=".."/>
    <s v=".."/>
    <s v=".."/>
    <x v="14"/>
  </r>
  <r>
    <d v="2022-06-01T00:00:00"/>
    <x v="59"/>
    <x v="10"/>
    <n v="23739"/>
    <n v="592.44899999999996"/>
    <n v="1.365"/>
    <n v="26822"/>
    <n v="413.83600000000001"/>
    <n v="7.0309999999999997"/>
    <x v="14"/>
  </r>
  <r>
    <d v="2022-06-01T00:00:00"/>
    <x v="25"/>
    <x v="14"/>
    <n v="2087"/>
    <n v="106.035"/>
    <n v="1.79"/>
    <n v="2575"/>
    <n v="160.56800000000001"/>
    <n v="3.5830000000000002"/>
    <x v="14"/>
  </r>
  <r>
    <d v="2022-06-01T00:00:00"/>
    <x v="60"/>
    <x v="4"/>
    <s v=".."/>
    <n v="124.474"/>
    <n v="0"/>
    <s v=".."/>
    <n v="21.542000000000002"/>
    <n v="0"/>
    <x v="14"/>
  </r>
  <r>
    <d v="2022-06-01T00:00:00"/>
    <x v="26"/>
    <x v="8"/>
    <n v="3231"/>
    <n v="125.449"/>
    <n v="0"/>
    <n v="5320"/>
    <n v="228.09899999999999"/>
    <n v="0"/>
    <x v="14"/>
  </r>
  <r>
    <d v="2022-06-01T00:00:00"/>
    <x v="75"/>
    <x v="20"/>
    <s v=".."/>
    <n v="33.039000000000001"/>
    <n v="0"/>
    <s v=".."/>
    <n v="18.600000000000001"/>
    <n v="0"/>
    <x v="14"/>
  </r>
  <r>
    <d v="2022-06-01T00:00:00"/>
    <x v="54"/>
    <x v="14"/>
    <n v="2252"/>
    <n v="0"/>
    <n v="0"/>
    <n v="2882"/>
    <n v="8.5000000000000006E-2"/>
    <n v="0"/>
    <x v="14"/>
  </r>
  <r>
    <d v="2022-06-01T00:00:00"/>
    <x v="58"/>
    <x v="25"/>
    <n v="2237"/>
    <n v="317.47699999999998"/>
    <n v="55.308"/>
    <n v="3278"/>
    <n v="488.137"/>
    <n v="12.922000000000001"/>
    <x v="14"/>
  </r>
  <r>
    <d v="2022-06-01T00:00:00"/>
    <x v="28"/>
    <x v="10"/>
    <n v="2572"/>
    <n v="0"/>
    <n v="0"/>
    <n v="2859"/>
    <n v="0.94899999999999995"/>
    <n v="0"/>
    <x v="14"/>
  </r>
  <r>
    <d v="2022-06-01T00:00:00"/>
    <x v="28"/>
    <x v="14"/>
    <n v="42584"/>
    <n v="166.202"/>
    <n v="0"/>
    <n v="52311"/>
    <n v="1.9870000000000001"/>
    <n v="0"/>
    <x v="14"/>
  </r>
  <r>
    <d v="2022-06-01T00:00:00"/>
    <x v="28"/>
    <x v="1"/>
    <n v="15776"/>
    <n v="0"/>
    <n v="0"/>
    <n v="16785"/>
    <n v="0.77700000000000002"/>
    <n v="0"/>
    <x v="14"/>
  </r>
  <r>
    <d v="2022-06-01T00:00:00"/>
    <x v="28"/>
    <x v="16"/>
    <n v="4364"/>
    <n v="201.40600000000001"/>
    <n v="0"/>
    <n v="7140"/>
    <n v="46.273000000000003"/>
    <n v="2.7650000000000001"/>
    <x v="14"/>
  </r>
  <r>
    <d v="2022-06-01T00:00:00"/>
    <x v="28"/>
    <x v="17"/>
    <n v="8131"/>
    <n v="141.715"/>
    <n v="0"/>
    <n v="9847"/>
    <n v="0.55100000000000005"/>
    <n v="0"/>
    <x v="14"/>
  </r>
  <r>
    <d v="2022-06-01T00:00:00"/>
    <x v="28"/>
    <x v="8"/>
    <n v="5478"/>
    <n v="26.222999999999999"/>
    <n v="0"/>
    <n v="6034"/>
    <n v="60.314"/>
    <n v="0"/>
    <x v="14"/>
  </r>
  <r>
    <d v="2022-06-01T00:00:00"/>
    <x v="28"/>
    <x v="26"/>
    <n v="5568"/>
    <n v="102.226"/>
    <n v="0"/>
    <n v="7545"/>
    <n v="3.6720000000000002"/>
    <n v="3.3239999999999998"/>
    <x v="14"/>
  </r>
  <r>
    <d v="2022-06-01T00:00:00"/>
    <x v="57"/>
    <x v="16"/>
    <n v="1256"/>
    <n v="0"/>
    <n v="0"/>
    <n v="1669"/>
    <n v="0"/>
    <n v="0"/>
    <x v="14"/>
  </r>
  <r>
    <d v="2022-06-01T00:00:00"/>
    <x v="89"/>
    <x v="48"/>
    <s v=".."/>
    <n v="0"/>
    <n v="0"/>
    <s v=".."/>
    <s v=".."/>
    <s v=".."/>
    <x v="14"/>
  </r>
  <r>
    <d v="2022-06-01T00:00:00"/>
    <x v="89"/>
    <x v="20"/>
    <s v=".."/>
    <n v="0"/>
    <n v="0"/>
    <s v=".."/>
    <n v="170.39099999999999"/>
    <n v="0"/>
    <x v="14"/>
  </r>
  <r>
    <d v="2022-06-01T00:00:00"/>
    <x v="89"/>
    <x v="25"/>
    <s v=".."/>
    <n v="290.83800000000002"/>
    <n v="0"/>
    <s v=".."/>
    <s v=".."/>
    <s v=".."/>
    <x v="14"/>
  </r>
  <r>
    <d v="2022-06-01T00:00:00"/>
    <x v="89"/>
    <x v="16"/>
    <s v=".."/>
    <n v="458.67200000000003"/>
    <n v="0"/>
    <s v=".."/>
    <n v="874.08600000000001"/>
    <n v="0"/>
    <x v="14"/>
  </r>
  <r>
    <d v="2022-06-01T00:00:00"/>
    <x v="89"/>
    <x v="8"/>
    <s v=".."/>
    <n v="1343.54"/>
    <n v="0"/>
    <s v=".."/>
    <s v=".."/>
    <s v=".."/>
    <x v="14"/>
  </r>
  <r>
    <d v="2022-06-01T00:00:00"/>
    <x v="29"/>
    <x v="15"/>
    <n v="2894"/>
    <n v="34.008000000000003"/>
    <n v="0"/>
    <n v="3333"/>
    <n v="36.597999999999999"/>
    <n v="3.883"/>
    <x v="14"/>
  </r>
  <r>
    <d v="2022-06-01T00:00:00"/>
    <x v="77"/>
    <x v="27"/>
    <n v="1568"/>
    <n v="59.295999999999999"/>
    <n v="0"/>
    <n v="1390"/>
    <n v="33.360999999999997"/>
    <n v="0"/>
    <x v="14"/>
  </r>
  <r>
    <d v="2022-06-01T00:00:00"/>
    <x v="77"/>
    <x v="1"/>
    <n v="1183"/>
    <n v="2.556"/>
    <n v="0"/>
    <n v="1299"/>
    <n v="48.814999999999998"/>
    <n v="0"/>
    <x v="14"/>
  </r>
  <r>
    <d v="2022-06-01T00:00:00"/>
    <x v="31"/>
    <x v="13"/>
    <n v="14035"/>
    <n v="1409.152"/>
    <n v="96.527000000000001"/>
    <n v="19910"/>
    <n v="780.64300000000003"/>
    <n v="1.87"/>
    <x v="14"/>
  </r>
  <r>
    <d v="2022-06-01T00:00:00"/>
    <x v="71"/>
    <x v="14"/>
    <n v="994"/>
    <n v="0"/>
    <n v="0"/>
    <n v="2414"/>
    <n v="0"/>
    <n v="0"/>
    <x v="14"/>
  </r>
  <r>
    <d v="2022-06-01T00:00:00"/>
    <x v="71"/>
    <x v="13"/>
    <n v="692"/>
    <n v="0"/>
    <n v="0"/>
    <n v="1210"/>
    <n v="0"/>
    <n v="0"/>
    <x v="14"/>
  </r>
  <r>
    <d v="2022-06-01T00:00:00"/>
    <x v="66"/>
    <x v="28"/>
    <n v="285"/>
    <n v="7.8109999999999999"/>
    <n v="0.1"/>
    <n v="150"/>
    <n v="97.346999999999994"/>
    <n v="0.35099999999999998"/>
    <x v="14"/>
  </r>
  <r>
    <d v="2022-06-01T00:00:00"/>
    <x v="35"/>
    <x v="24"/>
    <n v="7585"/>
    <n v="86.634"/>
    <n v="1.8260000000000001"/>
    <n v="8427"/>
    <n v="56.499000000000002"/>
    <n v="0"/>
    <x v="14"/>
  </r>
  <r>
    <d v="2022-06-01T00:00:00"/>
    <x v="36"/>
    <x v="3"/>
    <n v="2145"/>
    <n v="62.118000000000002"/>
    <n v="0"/>
    <n v="2751"/>
    <n v="22.526"/>
    <n v="38.137"/>
    <x v="14"/>
  </r>
  <r>
    <d v="2022-06-01T00:00:00"/>
    <x v="36"/>
    <x v="4"/>
    <s v=".."/>
    <s v=".."/>
    <s v=".."/>
    <s v=".."/>
    <n v="123.812"/>
    <n v="1.613"/>
    <x v="14"/>
  </r>
  <r>
    <d v="2022-06-01T00:00:00"/>
    <x v="36"/>
    <x v="51"/>
    <n v="754"/>
    <n v="0"/>
    <n v="0"/>
    <n v="727"/>
    <n v="2.4820000000000002"/>
    <n v="1.6639999999999999"/>
    <x v="14"/>
  </r>
  <r>
    <d v="2022-06-01T00:00:00"/>
    <x v="36"/>
    <x v="10"/>
    <n v="2447"/>
    <n v="0"/>
    <n v="0"/>
    <n v="2472"/>
    <n v="2.6859999999999999"/>
    <n v="1.4750000000000001"/>
    <x v="14"/>
  </r>
  <r>
    <d v="2022-06-01T00:00:00"/>
    <x v="36"/>
    <x v="20"/>
    <s v=".."/>
    <n v="863.82"/>
    <n v="38.515000000000001"/>
    <s v=".."/>
    <n v="647.10599999999999"/>
    <n v="16.393999999999998"/>
    <x v="14"/>
  </r>
  <r>
    <d v="2022-06-01T00:00:00"/>
    <x v="36"/>
    <x v="30"/>
    <n v="3822"/>
    <n v="10.417999999999999"/>
    <n v="0"/>
    <n v="3768"/>
    <n v="2.044"/>
    <n v="13.878"/>
    <x v="14"/>
  </r>
  <r>
    <d v="2022-06-01T00:00:00"/>
    <x v="36"/>
    <x v="14"/>
    <n v="8015"/>
    <n v="49.32"/>
    <n v="0"/>
    <n v="9609"/>
    <n v="5.8890000000000002"/>
    <n v="4.6399999999999997"/>
    <x v="14"/>
  </r>
  <r>
    <d v="2022-06-01T00:00:00"/>
    <x v="36"/>
    <x v="52"/>
    <n v="709"/>
    <n v="27.689"/>
    <n v="0"/>
    <n v="908"/>
    <n v="0"/>
    <n v="0"/>
    <x v="14"/>
  </r>
  <r>
    <d v="2022-06-01T00:00:00"/>
    <x v="36"/>
    <x v="25"/>
    <s v=".."/>
    <n v="51.195999999999998"/>
    <n v="0"/>
    <s v=".."/>
    <n v="26.632000000000001"/>
    <n v="24.327000000000002"/>
    <x v="14"/>
  </r>
  <r>
    <d v="2022-06-01T00:00:00"/>
    <x v="36"/>
    <x v="15"/>
    <s v=".."/>
    <s v=".."/>
    <s v=".."/>
    <s v=".."/>
    <n v="0"/>
    <n v="0"/>
    <x v="14"/>
  </r>
  <r>
    <d v="2022-06-01T00:00:00"/>
    <x v="36"/>
    <x v="2"/>
    <n v="1601"/>
    <n v="0.13900000000000001"/>
    <n v="0"/>
    <n v="1865"/>
    <n v="3.5510000000000002"/>
    <n v="0.96399999999999997"/>
    <x v="14"/>
  </r>
  <r>
    <d v="2022-06-01T00:00:00"/>
    <x v="36"/>
    <x v="1"/>
    <n v="48100"/>
    <n v="436.72800000000001"/>
    <n v="7.1999999999999995E-2"/>
    <n v="50733"/>
    <n v="676.11"/>
    <n v="256.04700000000003"/>
    <x v="14"/>
  </r>
  <r>
    <d v="2022-06-01T00:00:00"/>
    <x v="36"/>
    <x v="9"/>
    <n v="1117"/>
    <n v="0"/>
    <n v="0"/>
    <n v="1011"/>
    <n v="0.49399999999999999"/>
    <n v="4.2160000000000002"/>
    <x v="14"/>
  </r>
  <r>
    <d v="2022-06-01T00:00:00"/>
    <x v="36"/>
    <x v="24"/>
    <n v="3849"/>
    <n v="86.293999999999997"/>
    <n v="0"/>
    <n v="4035"/>
    <n v="31.306999999999999"/>
    <n v="6.7960000000000003"/>
    <x v="14"/>
  </r>
  <r>
    <d v="2022-06-01T00:00:00"/>
    <x v="36"/>
    <x v="16"/>
    <n v="15273"/>
    <n v="630.79100000000005"/>
    <n v="0"/>
    <n v="19223"/>
    <n v="444.35"/>
    <n v="28.026"/>
    <x v="14"/>
  </r>
  <r>
    <d v="2022-06-01T00:00:00"/>
    <x v="36"/>
    <x v="31"/>
    <n v="3012"/>
    <n v="97.980999999999995"/>
    <n v="0.311"/>
    <n v="3280"/>
    <n v="11.704000000000001"/>
    <n v="2.0699999999999998"/>
    <x v="14"/>
  </r>
  <r>
    <d v="2022-06-01T00:00:00"/>
    <x v="36"/>
    <x v="17"/>
    <n v="3899"/>
    <n v="139.50700000000001"/>
    <n v="0"/>
    <n v="4188"/>
    <n v="37.619999999999997"/>
    <n v="7.7560000000000002"/>
    <x v="14"/>
  </r>
  <r>
    <d v="2022-06-01T00:00:00"/>
    <x v="36"/>
    <x v="18"/>
    <n v="12407"/>
    <n v="189.107"/>
    <n v="22.353999999999999"/>
    <n v="15495"/>
    <n v="3.83"/>
    <n v="61.499000000000002"/>
    <x v="14"/>
  </r>
  <r>
    <d v="2022-06-01T00:00:00"/>
    <x v="36"/>
    <x v="8"/>
    <n v="28130"/>
    <n v="2508.5410000000002"/>
    <n v="46.109000000000002"/>
    <n v="32970"/>
    <n v="800.61"/>
    <n v="78.03"/>
    <x v="14"/>
  </r>
  <r>
    <d v="2022-06-01T00:00:00"/>
    <x v="55"/>
    <x v="13"/>
    <s v=".."/>
    <n v="0"/>
    <n v="0"/>
    <s v=".."/>
    <s v=".."/>
    <s v=".."/>
    <x v="14"/>
  </r>
  <r>
    <d v="2022-06-01T00:00:00"/>
    <x v="55"/>
    <x v="1"/>
    <n v="615"/>
    <n v="7.3390000000000004"/>
    <n v="0"/>
    <n v="1163"/>
    <n v="124.69199999999999"/>
    <n v="0"/>
    <x v="14"/>
  </r>
  <r>
    <d v="2022-06-01T00:00:00"/>
    <x v="55"/>
    <x v="35"/>
    <n v="41069"/>
    <n v="2083.9940000000001"/>
    <n v="51.75"/>
    <n v="49042"/>
    <n v="1683.6110000000001"/>
    <n v="19.696000000000002"/>
    <x v="14"/>
  </r>
  <r>
    <d v="2022-06-01T00:00:00"/>
    <x v="55"/>
    <x v="16"/>
    <s v=".."/>
    <n v="0"/>
    <n v="0"/>
    <s v=".."/>
    <s v=".."/>
    <s v=".."/>
    <x v="14"/>
  </r>
  <r>
    <d v="2022-06-01T00:00:00"/>
    <x v="55"/>
    <x v="17"/>
    <s v=".."/>
    <s v=".."/>
    <s v=".."/>
    <s v=".."/>
    <n v="0"/>
    <n v="0"/>
    <x v="14"/>
  </r>
  <r>
    <d v="2022-06-01T00:00:00"/>
    <x v="55"/>
    <x v="8"/>
    <s v=".."/>
    <n v="0"/>
    <n v="0"/>
    <s v=".."/>
    <s v=".."/>
    <s v=".."/>
    <x v="14"/>
  </r>
  <r>
    <d v="2022-06-01T00:00:00"/>
    <x v="55"/>
    <x v="26"/>
    <s v=".."/>
    <s v=".."/>
    <s v=".."/>
    <s v=".."/>
    <n v="0"/>
    <n v="0"/>
    <x v="14"/>
  </r>
  <r>
    <d v="2022-06-01T00:00:00"/>
    <x v="37"/>
    <x v="32"/>
    <n v="297"/>
    <n v="63.853000000000002"/>
    <n v="0.23200000000000001"/>
    <n v="803"/>
    <n v="145.05199999999999"/>
    <n v="0"/>
    <x v="14"/>
  </r>
  <r>
    <d v="2022-06-01T00:00:00"/>
    <x v="81"/>
    <x v="16"/>
    <n v="33449"/>
    <n v="1199.3530000000001"/>
    <n v="0"/>
    <n v="46431"/>
    <n v="520.67399999999998"/>
    <n v="0"/>
    <x v="14"/>
  </r>
  <r>
    <d v="2022-06-01T00:00:00"/>
    <x v="38"/>
    <x v="1"/>
    <s v=".."/>
    <n v="259.92899999999997"/>
    <n v="0"/>
    <s v=".."/>
    <n v="710.52200000000005"/>
    <n v="0"/>
    <x v="14"/>
  </r>
  <r>
    <d v="2022-06-01T00:00:00"/>
    <x v="38"/>
    <x v="16"/>
    <n v="118961"/>
    <n v="6109.4589999999998"/>
    <n v="19.917999999999999"/>
    <n v="133403"/>
    <n v="3012.6669999999999"/>
    <n v="4.7590000000000003"/>
    <x v="14"/>
  </r>
  <r>
    <d v="2022-06-01T00:00:00"/>
    <x v="40"/>
    <x v="29"/>
    <n v="667"/>
    <n v="3.5649999999999999"/>
    <n v="0"/>
    <n v="366"/>
    <n v="40.146999999999998"/>
    <n v="0"/>
    <x v="14"/>
  </r>
  <r>
    <d v="2022-06-01T00:00:00"/>
    <x v="82"/>
    <x v="47"/>
    <n v="10636"/>
    <n v="171.70699999999999"/>
    <n v="1.885"/>
    <n v="11846"/>
    <n v="250.59899999999999"/>
    <n v="0"/>
    <x v="14"/>
  </r>
  <r>
    <d v="2022-06-01T00:00:00"/>
    <x v="42"/>
    <x v="1"/>
    <s v=".."/>
    <n v="946.17399999999998"/>
    <n v="0"/>
    <s v=".."/>
    <n v="1187.5899999999999"/>
    <n v="0"/>
    <x v="14"/>
  </r>
  <r>
    <d v="2022-06-01T00:00:00"/>
    <x v="42"/>
    <x v="16"/>
    <s v=".."/>
    <n v="877.62400000000002"/>
    <n v="0"/>
    <s v=".."/>
    <n v="574.39800000000002"/>
    <n v="0"/>
    <x v="14"/>
  </r>
  <r>
    <d v="2022-06-01T00:00:00"/>
    <x v="43"/>
    <x v="17"/>
    <n v="13154"/>
    <n v="845.22500000000002"/>
    <n v="23.561"/>
    <n v="18860"/>
    <n v="530.68700000000001"/>
    <n v="0"/>
    <x v="14"/>
  </r>
  <r>
    <d v="2022-06-01T00:00:00"/>
    <x v="45"/>
    <x v="8"/>
    <n v="16690"/>
    <n v="550.53099999999995"/>
    <n v="27.648"/>
    <n v="19586"/>
    <n v="620.32299999999998"/>
    <n v="69.58"/>
    <x v="14"/>
  </r>
  <r>
    <d v="2022-06-01T00:00:00"/>
    <x v="46"/>
    <x v="15"/>
    <s v=".."/>
    <s v=".."/>
    <s v=".."/>
    <s v=".."/>
    <n v="412.12200000000001"/>
    <n v="0"/>
    <x v="14"/>
  </r>
  <r>
    <d v="2022-06-01T00:00:00"/>
    <x v="46"/>
    <x v="16"/>
    <s v=".."/>
    <s v=".."/>
    <s v=".."/>
    <s v=".."/>
    <n v="171.15899999999999"/>
    <n v="0"/>
    <x v="14"/>
  </r>
  <r>
    <d v="2022-06-01T00:00:00"/>
    <x v="46"/>
    <x v="8"/>
    <s v=".."/>
    <n v="1608.278"/>
    <n v="0"/>
    <s v=".."/>
    <s v=".."/>
    <s v=".."/>
    <x v="14"/>
  </r>
  <r>
    <d v="2022-06-01T00:00:00"/>
    <x v="47"/>
    <x v="26"/>
    <n v="6475"/>
    <n v="412.93400000000003"/>
    <n v="0"/>
    <n v="8207"/>
    <n v="216.27099999999999"/>
    <n v="0"/>
    <x v="14"/>
  </r>
  <r>
    <d v="2022-06-01T00:00:00"/>
    <x v="49"/>
    <x v="10"/>
    <n v="3903"/>
    <n v="0"/>
    <n v="0"/>
    <n v="5330"/>
    <n v="0"/>
    <n v="0"/>
    <x v="14"/>
  </r>
  <r>
    <d v="2022-06-01T00:00:00"/>
    <x v="49"/>
    <x v="14"/>
    <n v="4214"/>
    <n v="0"/>
    <n v="0"/>
    <n v="7363"/>
    <n v="0"/>
    <n v="0"/>
    <x v="14"/>
  </r>
  <r>
    <d v="2022-06-01T00:00:00"/>
    <x v="72"/>
    <x v="4"/>
    <n v="2596"/>
    <n v="257.548"/>
    <n v="1.4630000000000001"/>
    <n v="2027"/>
    <n v="201.11699999999999"/>
    <n v="0"/>
    <x v="14"/>
  </r>
  <r>
    <d v="2022-07-01T00:00:00"/>
    <x v="65"/>
    <x v="2"/>
    <n v="2682"/>
    <n v="3.7589999999999999"/>
    <n v="0.35"/>
    <n v="2620"/>
    <n v="97.298000000000002"/>
    <n v="1.002"/>
    <x v="14"/>
  </r>
  <r>
    <d v="2022-07-01T00:00:00"/>
    <x v="2"/>
    <x v="3"/>
    <n v="15096"/>
    <n v="279.971"/>
    <n v="16.111000000000001"/>
    <n v="15319"/>
    <n v="360.19"/>
    <n v="21.271000000000001"/>
    <x v="14"/>
  </r>
  <r>
    <d v="2022-07-01T00:00:00"/>
    <x v="3"/>
    <x v="4"/>
    <s v=".."/>
    <n v="179.19"/>
    <n v="0"/>
    <s v=".."/>
    <n v="158.69"/>
    <n v="0"/>
    <x v="14"/>
  </r>
  <r>
    <d v="2022-07-01T00:00:00"/>
    <x v="68"/>
    <x v="30"/>
    <n v="15190"/>
    <n v="228.154"/>
    <n v="89.599000000000004"/>
    <n v="10846"/>
    <n v="157.63900000000001"/>
    <n v="0"/>
    <x v="14"/>
  </r>
  <r>
    <d v="2022-07-01T00:00:00"/>
    <x v="5"/>
    <x v="1"/>
    <n v="104535"/>
    <n v="1696.4380000000001"/>
    <n v="78.100999999999999"/>
    <n v="92656"/>
    <n v="1756.5519999999999"/>
    <n v="21.620999999999999"/>
    <x v="14"/>
  </r>
  <r>
    <d v="2022-07-01T00:00:00"/>
    <x v="6"/>
    <x v="9"/>
    <n v="4354"/>
    <n v="119.791"/>
    <n v="0"/>
    <n v="3621"/>
    <n v="266.43799999999999"/>
    <n v="0"/>
    <x v="14"/>
  </r>
  <r>
    <d v="2022-07-01T00:00:00"/>
    <x v="9"/>
    <x v="12"/>
    <n v="2820"/>
    <n v="2.8260000000000001"/>
    <n v="0.08"/>
    <n v="3564"/>
    <n v="19.754999999999999"/>
    <n v="5.3170000000000002"/>
    <x v="14"/>
  </r>
  <r>
    <d v="2022-07-01T00:00:00"/>
    <x v="73"/>
    <x v="25"/>
    <n v="6202"/>
    <n v="314.577"/>
    <n v="2.9430000000000001"/>
    <n v="4678"/>
    <n v="362.20299999999997"/>
    <n v="0"/>
    <x v="14"/>
  </r>
  <r>
    <d v="2022-07-01T00:00:00"/>
    <x v="13"/>
    <x v="15"/>
    <n v="4386"/>
    <n v="25.033999999999999"/>
    <n v="0"/>
    <n v="3651"/>
    <n v="1.1559999999999999"/>
    <n v="0"/>
    <x v="14"/>
  </r>
  <r>
    <d v="2022-07-01T00:00:00"/>
    <x v="90"/>
    <x v="26"/>
    <n v="5676"/>
    <n v="52.094000000000001"/>
    <n v="0.15"/>
    <n v="4884"/>
    <n v="61.65"/>
    <n v="2.516"/>
    <x v="14"/>
  </r>
  <r>
    <d v="2022-07-01T00:00:00"/>
    <x v="14"/>
    <x v="16"/>
    <n v="2611"/>
    <n v="0.9"/>
    <n v="0"/>
    <n v="2101"/>
    <n v="297.89999999999998"/>
    <n v="0"/>
    <x v="14"/>
  </r>
  <r>
    <d v="2022-07-01T00:00:00"/>
    <x v="14"/>
    <x v="18"/>
    <n v="3735"/>
    <n v="249.2"/>
    <n v="3.8"/>
    <n v="3312"/>
    <n v="0.4"/>
    <n v="0"/>
    <x v="14"/>
  </r>
  <r>
    <d v="2022-07-01T00:00:00"/>
    <x v="16"/>
    <x v="20"/>
    <n v="13711"/>
    <n v="1355.095"/>
    <n v="31.152000000000001"/>
    <n v="7231"/>
    <n v="1273.8430000000001"/>
    <n v="0"/>
    <x v="14"/>
  </r>
  <r>
    <d v="2022-07-01T00:00:00"/>
    <x v="69"/>
    <x v="24"/>
    <n v="3757"/>
    <n v="187.506"/>
    <n v="0"/>
    <n v="2075"/>
    <n v="3.9009999999999998"/>
    <n v="0"/>
    <x v="14"/>
  </r>
  <r>
    <d v="2022-07-01T00:00:00"/>
    <x v="17"/>
    <x v="21"/>
    <n v="1796"/>
    <n v="840.79200000000003"/>
    <n v="91.724000000000004"/>
    <n v="1272"/>
    <n v="1234.1030000000001"/>
    <n v="9.0999999999999998E-2"/>
    <x v="14"/>
  </r>
  <r>
    <d v="2022-07-01T00:00:00"/>
    <x v="18"/>
    <x v="4"/>
    <n v="1005"/>
    <n v="513.66300000000001"/>
    <n v="0"/>
    <s v=".."/>
    <n v="409.33"/>
    <n v="0"/>
    <x v="14"/>
  </r>
  <r>
    <d v="2022-07-01T00:00:00"/>
    <x v="19"/>
    <x v="4"/>
    <n v="1882"/>
    <n v="2237.8969999999999"/>
    <n v="82.369"/>
    <s v=".."/>
    <n v="768.476"/>
    <n v="0"/>
    <x v="14"/>
  </r>
  <r>
    <d v="2022-07-01T00:00:00"/>
    <x v="53"/>
    <x v="8"/>
    <n v="8948"/>
    <n v="24.372"/>
    <n v="24.442"/>
    <n v="8713"/>
    <n v="316.11900000000003"/>
    <n v="0"/>
    <x v="14"/>
  </r>
  <r>
    <d v="2022-07-01T00:00:00"/>
    <x v="21"/>
    <x v="20"/>
    <s v=".."/>
    <s v=".."/>
    <s v=".."/>
    <s v=".."/>
    <n v="380.036"/>
    <n v="0"/>
    <x v="14"/>
  </r>
  <r>
    <d v="2022-07-01T00:00:00"/>
    <x v="21"/>
    <x v="16"/>
    <s v=".."/>
    <n v="391.2"/>
    <n v="0"/>
    <s v=".."/>
    <s v=".."/>
    <s v=".."/>
    <x v="14"/>
  </r>
  <r>
    <d v="2022-07-01T00:00:00"/>
    <x v="21"/>
    <x v="23"/>
    <n v="88552"/>
    <n v="2241.1219999999998"/>
    <n v="54.555999999999997"/>
    <n v="85404"/>
    <n v="696.54"/>
    <n v="39.948"/>
    <x v="14"/>
  </r>
  <r>
    <d v="2022-07-01T00:00:00"/>
    <x v="22"/>
    <x v="23"/>
    <n v="20652"/>
    <n v="268.03199999999998"/>
    <n v="7.6539999999999999"/>
    <n v="20851"/>
    <n v="439.77300000000002"/>
    <n v="22.495000000000001"/>
    <x v="14"/>
  </r>
  <r>
    <d v="2022-07-01T00:00:00"/>
    <x v="23"/>
    <x v="21"/>
    <n v="895"/>
    <n v="352.14600000000002"/>
    <n v="5.8949999999999996"/>
    <n v="588"/>
    <n v="469.27699999999999"/>
    <n v="0"/>
    <x v="14"/>
  </r>
  <r>
    <d v="2022-07-01T00:00:00"/>
    <x v="24"/>
    <x v="4"/>
    <s v=".."/>
    <s v=".."/>
    <s v=".."/>
    <s v=".."/>
    <n v="1243.8510000000001"/>
    <n v="0"/>
    <x v="14"/>
  </r>
  <r>
    <d v="2022-07-01T00:00:00"/>
    <x v="24"/>
    <x v="20"/>
    <s v=".."/>
    <s v=".."/>
    <s v=".."/>
    <s v=".."/>
    <n v="19.058"/>
    <n v="0"/>
    <x v="14"/>
  </r>
  <r>
    <d v="2022-07-01T00:00:00"/>
    <x v="24"/>
    <x v="1"/>
    <s v=".."/>
    <n v="0"/>
    <n v="0"/>
    <s v=".."/>
    <s v=".."/>
    <s v=".."/>
    <x v="14"/>
  </r>
  <r>
    <d v="2022-07-01T00:00:00"/>
    <x v="24"/>
    <x v="16"/>
    <s v=".."/>
    <n v="1274.3789999999999"/>
    <n v="0"/>
    <s v=".."/>
    <n v="48.988"/>
    <n v="0"/>
    <x v="14"/>
  </r>
  <r>
    <d v="2022-07-01T00:00:00"/>
    <x v="24"/>
    <x v="8"/>
    <s v=".."/>
    <n v="2108.64"/>
    <n v="0"/>
    <s v=".."/>
    <s v=".."/>
    <s v=".."/>
    <x v="14"/>
  </r>
  <r>
    <d v="2022-07-01T00:00:00"/>
    <x v="59"/>
    <x v="10"/>
    <n v="28992"/>
    <n v="646.322"/>
    <n v="1.603"/>
    <n v="26486"/>
    <n v="456.661"/>
    <n v="5.1609999999999996"/>
    <x v="14"/>
  </r>
  <r>
    <d v="2022-07-01T00:00:00"/>
    <x v="25"/>
    <x v="14"/>
    <n v="3047"/>
    <n v="85.408000000000001"/>
    <n v="2.78"/>
    <n v="2834"/>
    <n v="190.91499999999999"/>
    <n v="0"/>
    <x v="14"/>
  </r>
  <r>
    <d v="2022-07-01T00:00:00"/>
    <x v="60"/>
    <x v="4"/>
    <s v=".."/>
    <n v="157.24199999999999"/>
    <n v="0"/>
    <s v=".."/>
    <n v="13.475"/>
    <n v="0"/>
    <x v="14"/>
  </r>
  <r>
    <d v="2022-07-01T00:00:00"/>
    <x v="26"/>
    <x v="8"/>
    <n v="5866"/>
    <n v="101.292"/>
    <n v="0"/>
    <n v="5409"/>
    <n v="236.209"/>
    <n v="0"/>
    <x v="14"/>
  </r>
  <r>
    <d v="2022-07-01T00:00:00"/>
    <x v="54"/>
    <x v="14"/>
    <n v="4717"/>
    <n v="0.38800000000000001"/>
    <n v="0"/>
    <n v="4507"/>
    <n v="0"/>
    <n v="0"/>
    <x v="14"/>
  </r>
  <r>
    <d v="2022-07-01T00:00:00"/>
    <x v="58"/>
    <x v="25"/>
    <n v="5376"/>
    <n v="321.476"/>
    <n v="41.061"/>
    <n v="4054"/>
    <n v="393.45"/>
    <n v="31.016999999999999"/>
    <x v="14"/>
  </r>
  <r>
    <d v="2022-07-01T00:00:00"/>
    <x v="28"/>
    <x v="10"/>
    <n v="3757"/>
    <n v="0"/>
    <n v="0"/>
    <n v="3550"/>
    <n v="3.335"/>
    <n v="0"/>
    <x v="14"/>
  </r>
  <r>
    <d v="2022-07-01T00:00:00"/>
    <x v="28"/>
    <x v="14"/>
    <n v="61052"/>
    <n v="184.94499999999999"/>
    <n v="0"/>
    <n v="61248"/>
    <n v="8.4779999999999998"/>
    <n v="0"/>
    <x v="14"/>
  </r>
  <r>
    <d v="2022-07-01T00:00:00"/>
    <x v="28"/>
    <x v="25"/>
    <n v="2626"/>
    <n v="53.276000000000003"/>
    <n v="8.5999999999999993E-2"/>
    <n v="650"/>
    <n v="43.566000000000003"/>
    <n v="4.7850000000000001"/>
    <x v="14"/>
  </r>
  <r>
    <d v="2022-07-01T00:00:00"/>
    <x v="28"/>
    <x v="1"/>
    <n v="31352"/>
    <n v="0"/>
    <n v="0"/>
    <n v="29971"/>
    <n v="0.34"/>
    <n v="0"/>
    <x v="14"/>
  </r>
  <r>
    <d v="2022-07-01T00:00:00"/>
    <x v="28"/>
    <x v="16"/>
    <n v="7700"/>
    <n v="157.66200000000001"/>
    <n v="0"/>
    <n v="6977"/>
    <n v="86.971000000000004"/>
    <n v="3.3149999999999999"/>
    <x v="14"/>
  </r>
  <r>
    <d v="2022-07-01T00:00:00"/>
    <x v="28"/>
    <x v="17"/>
    <n v="13491"/>
    <n v="155.369"/>
    <n v="0"/>
    <n v="11696"/>
    <n v="1.258"/>
    <n v="0"/>
    <x v="14"/>
  </r>
  <r>
    <d v="2022-07-01T00:00:00"/>
    <x v="28"/>
    <x v="8"/>
    <n v="6196"/>
    <n v="66.427000000000007"/>
    <n v="0"/>
    <n v="5439"/>
    <n v="83.480999999999995"/>
    <n v="0"/>
    <x v="14"/>
  </r>
  <r>
    <d v="2022-07-01T00:00:00"/>
    <x v="28"/>
    <x v="26"/>
    <n v="8062"/>
    <n v="172.506"/>
    <n v="0"/>
    <n v="6517"/>
    <n v="7.9279999999999999"/>
    <n v="3.4540000000000002"/>
    <x v="14"/>
  </r>
  <r>
    <d v="2022-07-01T00:00:00"/>
    <x v="57"/>
    <x v="16"/>
    <n v="2367"/>
    <n v="0"/>
    <n v="0"/>
    <n v="1715"/>
    <n v="0"/>
    <n v="0"/>
    <x v="14"/>
  </r>
  <r>
    <d v="2022-07-01T00:00:00"/>
    <x v="89"/>
    <x v="20"/>
    <s v=".."/>
    <n v="0"/>
    <n v="0"/>
    <s v=".."/>
    <n v="305.899"/>
    <n v="0"/>
    <x v="14"/>
  </r>
  <r>
    <d v="2022-07-01T00:00:00"/>
    <x v="89"/>
    <x v="25"/>
    <s v=".."/>
    <n v="307.52600000000001"/>
    <n v="0"/>
    <s v=".."/>
    <s v=".."/>
    <s v=".."/>
    <x v="14"/>
  </r>
  <r>
    <d v="2022-07-01T00:00:00"/>
    <x v="89"/>
    <x v="16"/>
    <s v=".."/>
    <n v="1835.4"/>
    <n v="0"/>
    <s v=".."/>
    <n v="1479.808"/>
    <n v="0"/>
    <x v="14"/>
  </r>
  <r>
    <d v="2022-07-01T00:00:00"/>
    <x v="89"/>
    <x v="8"/>
    <s v=".."/>
    <n v="1605.6079999999999"/>
    <n v="0"/>
    <s v=".."/>
    <s v=".."/>
    <s v=".."/>
    <x v="14"/>
  </r>
  <r>
    <d v="2022-07-01T00:00:00"/>
    <x v="29"/>
    <x v="15"/>
    <n v="4435"/>
    <n v="25.626999999999999"/>
    <n v="9.0299999999999994"/>
    <n v="2996"/>
    <n v="49.933999999999997"/>
    <n v="4.6580000000000004"/>
    <x v="14"/>
  </r>
  <r>
    <d v="2022-07-01T00:00:00"/>
    <x v="77"/>
    <x v="27"/>
    <n v="3158"/>
    <n v="84.837000000000003"/>
    <n v="0"/>
    <n v="2396"/>
    <n v="37.814999999999998"/>
    <n v="0"/>
    <x v="14"/>
  </r>
  <r>
    <d v="2022-07-01T00:00:00"/>
    <x v="77"/>
    <x v="1"/>
    <n v="1757"/>
    <n v="10.407999999999999"/>
    <n v="0"/>
    <n v="2223"/>
    <n v="69.456000000000003"/>
    <n v="0"/>
    <x v="14"/>
  </r>
  <r>
    <d v="2022-07-01T00:00:00"/>
    <x v="31"/>
    <x v="13"/>
    <n v="32132"/>
    <n v="1558.2"/>
    <n v="84.739000000000004"/>
    <n v="22852"/>
    <n v="857.36699999999996"/>
    <n v="1.036"/>
    <x v="14"/>
  </r>
  <r>
    <d v="2022-07-01T00:00:00"/>
    <x v="31"/>
    <x v="24"/>
    <s v=".."/>
    <s v=".."/>
    <s v=".."/>
    <s v=".."/>
    <n v="1.014"/>
    <n v="0"/>
    <x v="14"/>
  </r>
  <r>
    <d v="2022-07-01T00:00:00"/>
    <x v="71"/>
    <x v="14"/>
    <n v="7274"/>
    <n v="0"/>
    <n v="0"/>
    <n v="6570"/>
    <n v="0"/>
    <n v="0"/>
    <x v="14"/>
  </r>
  <r>
    <d v="2022-07-01T00:00:00"/>
    <x v="71"/>
    <x v="13"/>
    <n v="2742"/>
    <n v="0"/>
    <n v="0"/>
    <n v="1978"/>
    <n v="0"/>
    <n v="0"/>
    <x v="14"/>
  </r>
  <r>
    <d v="2022-07-01T00:00:00"/>
    <x v="66"/>
    <x v="28"/>
    <n v="378"/>
    <n v="9.1029999999999998"/>
    <n v="0.192"/>
    <n v="311"/>
    <n v="92.272999999999996"/>
    <n v="0.16700000000000001"/>
    <x v="14"/>
  </r>
  <r>
    <d v="2022-07-01T00:00:00"/>
    <x v="35"/>
    <x v="24"/>
    <n v="12678"/>
    <n v="305.67"/>
    <n v="0"/>
    <n v="9899"/>
    <n v="101.932"/>
    <n v="0"/>
    <x v="14"/>
  </r>
  <r>
    <d v="2022-07-01T00:00:00"/>
    <x v="36"/>
    <x v="3"/>
    <n v="2664"/>
    <n v="108.90600000000001"/>
    <n v="0"/>
    <n v="2519"/>
    <n v="12.375"/>
    <n v="42.780999999999999"/>
    <x v="14"/>
  </r>
  <r>
    <d v="2022-07-01T00:00:00"/>
    <x v="36"/>
    <x v="4"/>
    <s v=".."/>
    <s v=".."/>
    <s v=".."/>
    <s v=".."/>
    <n v="144.56100000000001"/>
    <n v="6.8470000000000004"/>
    <x v="14"/>
  </r>
  <r>
    <d v="2022-07-01T00:00:00"/>
    <x v="36"/>
    <x v="51"/>
    <n v="864"/>
    <n v="0.73099999999999998"/>
    <n v="0"/>
    <n v="785"/>
    <n v="2.363"/>
    <n v="1.506"/>
    <x v="14"/>
  </r>
  <r>
    <d v="2022-07-01T00:00:00"/>
    <x v="36"/>
    <x v="10"/>
    <n v="2953"/>
    <n v="0"/>
    <n v="0"/>
    <n v="2683"/>
    <n v="7.5170000000000003"/>
    <n v="1.8919999999999999"/>
    <x v="14"/>
  </r>
  <r>
    <d v="2022-07-01T00:00:00"/>
    <x v="36"/>
    <x v="20"/>
    <s v=".."/>
    <n v="585.13300000000004"/>
    <n v="14.207000000000001"/>
    <s v=".."/>
    <n v="287.74400000000003"/>
    <n v="22.722000000000001"/>
    <x v="14"/>
  </r>
  <r>
    <d v="2022-07-01T00:00:00"/>
    <x v="36"/>
    <x v="30"/>
    <n v="3956"/>
    <n v="37.119999999999997"/>
    <n v="0"/>
    <n v="3616"/>
    <n v="8.0000000000000002E-3"/>
    <n v="16.818999999999999"/>
    <x v="14"/>
  </r>
  <r>
    <d v="2022-07-01T00:00:00"/>
    <x v="36"/>
    <x v="14"/>
    <n v="12412"/>
    <n v="54.993000000000002"/>
    <n v="0"/>
    <n v="11698"/>
    <n v="40.581000000000003"/>
    <n v="4.9260000000000002"/>
    <x v="14"/>
  </r>
  <r>
    <d v="2022-07-01T00:00:00"/>
    <x v="36"/>
    <x v="52"/>
    <n v="2957"/>
    <n v="85.688999999999993"/>
    <n v="0"/>
    <n v="2776"/>
    <n v="1.4999999999999999E-2"/>
    <n v="0"/>
    <x v="14"/>
  </r>
  <r>
    <d v="2022-07-01T00:00:00"/>
    <x v="36"/>
    <x v="15"/>
    <s v=".."/>
    <s v=".."/>
    <s v=".."/>
    <s v=".."/>
    <n v="0"/>
    <n v="0"/>
    <x v="14"/>
  </r>
  <r>
    <d v="2022-07-01T00:00:00"/>
    <x v="36"/>
    <x v="2"/>
    <n v="1993"/>
    <n v="1.7989999999999999"/>
    <n v="0"/>
    <n v="1644"/>
    <n v="5.7859999999999996"/>
    <n v="1.0289999999999999"/>
    <x v="14"/>
  </r>
  <r>
    <d v="2022-07-01T00:00:00"/>
    <x v="36"/>
    <x v="1"/>
    <n v="61894"/>
    <n v="541.65899999999999"/>
    <n v="0.112"/>
    <n v="57398"/>
    <n v="758.17399999999998"/>
    <n v="285.85500000000002"/>
    <x v="14"/>
  </r>
  <r>
    <d v="2022-07-01T00:00:00"/>
    <x v="36"/>
    <x v="9"/>
    <n v="1554"/>
    <n v="0"/>
    <n v="0"/>
    <n v="1201"/>
    <n v="2.3679999999999999"/>
    <n v="3.746"/>
    <x v="14"/>
  </r>
  <r>
    <d v="2022-07-01T00:00:00"/>
    <x v="36"/>
    <x v="24"/>
    <n v="4765"/>
    <n v="129.53"/>
    <n v="0"/>
    <n v="4571"/>
    <n v="35.723999999999997"/>
    <n v="7.7460000000000004"/>
    <x v="14"/>
  </r>
  <r>
    <d v="2022-07-01T00:00:00"/>
    <x v="36"/>
    <x v="16"/>
    <n v="28462"/>
    <n v="822.91800000000001"/>
    <n v="0"/>
    <n v="26378"/>
    <n v="538.82500000000005"/>
    <n v="44.679000000000002"/>
    <x v="14"/>
  </r>
  <r>
    <d v="2022-07-01T00:00:00"/>
    <x v="36"/>
    <x v="31"/>
    <n v="3696"/>
    <n v="115.59399999999999"/>
    <n v="0"/>
    <n v="3341"/>
    <n v="18.988"/>
    <n v="2.3639999999999999"/>
    <x v="14"/>
  </r>
  <r>
    <d v="2022-07-01T00:00:00"/>
    <x v="36"/>
    <x v="17"/>
    <n v="4531"/>
    <n v="126.426"/>
    <n v="0"/>
    <n v="3979"/>
    <n v="42.841999999999999"/>
    <n v="8.3689999999999998"/>
    <x v="14"/>
  </r>
  <r>
    <d v="2022-07-01T00:00:00"/>
    <x v="36"/>
    <x v="18"/>
    <n v="15612"/>
    <n v="219.34399999999999"/>
    <n v="16.545000000000002"/>
    <n v="16320"/>
    <n v="8.0120000000000005"/>
    <n v="78.17"/>
    <x v="14"/>
  </r>
  <r>
    <d v="2022-07-01T00:00:00"/>
    <x v="36"/>
    <x v="8"/>
    <n v="33543"/>
    <n v="2450.81"/>
    <n v="47.94"/>
    <n v="31223"/>
    <n v="954.05499999999995"/>
    <n v="146.89599999999999"/>
    <x v="14"/>
  </r>
  <r>
    <d v="2022-07-01T00:00:00"/>
    <x v="55"/>
    <x v="13"/>
    <s v=".."/>
    <n v="0"/>
    <n v="0"/>
    <s v=".."/>
    <s v=".."/>
    <s v=".."/>
    <x v="14"/>
  </r>
  <r>
    <d v="2022-07-01T00:00:00"/>
    <x v="55"/>
    <x v="1"/>
    <n v="440"/>
    <n v="3.9580000000000002"/>
    <n v="0"/>
    <n v="305"/>
    <n v="156.88200000000001"/>
    <n v="0"/>
    <x v="14"/>
  </r>
  <r>
    <d v="2022-07-01T00:00:00"/>
    <x v="55"/>
    <x v="35"/>
    <n v="51999"/>
    <n v="1926.922"/>
    <n v="42.350999999999999"/>
    <n v="50480"/>
    <n v="1478.4079999999999"/>
    <n v="34.555999999999997"/>
    <x v="14"/>
  </r>
  <r>
    <d v="2022-07-01T00:00:00"/>
    <x v="55"/>
    <x v="16"/>
    <s v=".."/>
    <n v="0"/>
    <n v="0"/>
    <s v=".."/>
    <s v=".."/>
    <s v=".."/>
    <x v="14"/>
  </r>
  <r>
    <d v="2022-07-01T00:00:00"/>
    <x v="55"/>
    <x v="17"/>
    <s v=".."/>
    <s v=".."/>
    <s v=".."/>
    <s v=".."/>
    <n v="0"/>
    <n v="0"/>
    <x v="14"/>
  </r>
  <r>
    <d v="2022-07-01T00:00:00"/>
    <x v="55"/>
    <x v="8"/>
    <s v=".."/>
    <n v="0"/>
    <n v="0"/>
    <s v=".."/>
    <s v=".."/>
    <s v=".."/>
    <x v="14"/>
  </r>
  <r>
    <d v="2022-07-01T00:00:00"/>
    <x v="55"/>
    <x v="26"/>
    <s v=".."/>
    <s v=".."/>
    <s v=".."/>
    <s v=".."/>
    <n v="0"/>
    <n v="0"/>
    <x v="14"/>
  </r>
  <r>
    <d v="2022-07-01T00:00:00"/>
    <x v="37"/>
    <x v="32"/>
    <n v="3729"/>
    <n v="25.762"/>
    <n v="0.371"/>
    <n v="2119"/>
    <n v="276.71199999999999"/>
    <n v="7.8E-2"/>
    <x v="14"/>
  </r>
  <r>
    <d v="2022-07-01T00:00:00"/>
    <x v="81"/>
    <x v="16"/>
    <n v="53188"/>
    <n v="1275.693"/>
    <n v="0"/>
    <n v="42828"/>
    <n v="542.36900000000003"/>
    <n v="0"/>
    <x v="14"/>
  </r>
  <r>
    <d v="2022-07-01T00:00:00"/>
    <x v="38"/>
    <x v="1"/>
    <s v=".."/>
    <n v="368.46"/>
    <n v="0"/>
    <s v=".."/>
    <n v="616.41200000000003"/>
    <n v="0"/>
    <x v="14"/>
  </r>
  <r>
    <d v="2022-07-01T00:00:00"/>
    <x v="38"/>
    <x v="16"/>
    <n v="138179"/>
    <n v="6307.9480000000003"/>
    <n v="37.688000000000002"/>
    <n v="126177"/>
    <n v="2929.9070000000002"/>
    <n v="6.8659999999999997"/>
    <x v="14"/>
  </r>
  <r>
    <d v="2022-07-01T00:00:00"/>
    <x v="40"/>
    <x v="29"/>
    <n v="866"/>
    <n v="4.9039999999999999"/>
    <n v="0"/>
    <n v="868"/>
    <n v="31.943999999999999"/>
    <n v="0"/>
    <x v="14"/>
  </r>
  <r>
    <d v="2022-07-01T00:00:00"/>
    <x v="82"/>
    <x v="47"/>
    <n v="12756"/>
    <n v="146.928"/>
    <n v="0.12"/>
    <n v="9615"/>
    <n v="127.048"/>
    <n v="0.51800000000000002"/>
    <x v="14"/>
  </r>
  <r>
    <d v="2022-07-01T00:00:00"/>
    <x v="42"/>
    <x v="1"/>
    <s v=".."/>
    <n v="912.26499999999999"/>
    <n v="0"/>
    <s v=".."/>
    <n v="1038.1679999999999"/>
    <n v="0"/>
    <x v="14"/>
  </r>
  <r>
    <d v="2022-07-01T00:00:00"/>
    <x v="42"/>
    <x v="16"/>
    <s v=".."/>
    <n v="806.21600000000001"/>
    <n v="0"/>
    <s v=".."/>
    <n v="468.84899999999999"/>
    <n v="0"/>
    <x v="14"/>
  </r>
  <r>
    <d v="2022-07-01T00:00:00"/>
    <x v="43"/>
    <x v="17"/>
    <n v="22668"/>
    <n v="887.96400000000006"/>
    <n v="30.141999999999999"/>
    <n v="18396"/>
    <n v="530.86599999999999"/>
    <n v="0"/>
    <x v="14"/>
  </r>
  <r>
    <d v="2022-07-01T00:00:00"/>
    <x v="45"/>
    <x v="8"/>
    <n v="20732"/>
    <n v="454.904"/>
    <n v="26.449000000000002"/>
    <n v="20693"/>
    <n v="656.452"/>
    <n v="95.802999999999997"/>
    <x v="14"/>
  </r>
  <r>
    <d v="2022-07-01T00:00:00"/>
    <x v="46"/>
    <x v="15"/>
    <s v=".."/>
    <s v=".."/>
    <s v=".."/>
    <s v=".."/>
    <n v="456.37799999999999"/>
    <n v="0"/>
    <x v="14"/>
  </r>
  <r>
    <d v="2022-07-01T00:00:00"/>
    <x v="46"/>
    <x v="16"/>
    <s v=".."/>
    <s v=".."/>
    <s v=".."/>
    <s v=".."/>
    <n v="146.065"/>
    <n v="0"/>
    <x v="14"/>
  </r>
  <r>
    <d v="2022-07-01T00:00:00"/>
    <x v="46"/>
    <x v="8"/>
    <s v=".."/>
    <n v="1534.9169999999999"/>
    <n v="0"/>
    <s v=".."/>
    <s v=".."/>
    <s v=".."/>
    <x v="14"/>
  </r>
  <r>
    <d v="2022-07-01T00:00:00"/>
    <x v="47"/>
    <x v="26"/>
    <n v="12737"/>
    <n v="508.56"/>
    <n v="0"/>
    <n v="10909"/>
    <n v="233.017"/>
    <n v="0"/>
    <x v="14"/>
  </r>
  <r>
    <d v="2022-07-01T00:00:00"/>
    <x v="49"/>
    <x v="10"/>
    <n v="10215"/>
    <n v="0"/>
    <n v="0"/>
    <n v="8708"/>
    <n v="0"/>
    <n v="0"/>
    <x v="14"/>
  </r>
  <r>
    <d v="2022-07-01T00:00:00"/>
    <x v="49"/>
    <x v="14"/>
    <n v="15430"/>
    <n v="0"/>
    <n v="0"/>
    <n v="14694"/>
    <n v="0"/>
    <n v="0"/>
    <x v="14"/>
  </r>
  <r>
    <d v="2022-07-01T00:00:00"/>
    <x v="72"/>
    <x v="4"/>
    <n v="3636"/>
    <n v="200.21299999999999"/>
    <n v="0.38500000000000001"/>
    <n v="1620"/>
    <n v="229.06800000000001"/>
    <n v="0"/>
    <x v="14"/>
  </r>
  <r>
    <d v="2022-08-01T00:00:00"/>
    <x v="65"/>
    <x v="2"/>
    <n v="3396"/>
    <n v="2.2890000000000001"/>
    <n v="0.222"/>
    <n v="3458"/>
    <n v="88.846000000000004"/>
    <n v="1.21"/>
    <x v="14"/>
  </r>
  <r>
    <d v="2022-08-01T00:00:00"/>
    <x v="2"/>
    <x v="3"/>
    <n v="14569"/>
    <n v="292.78199999999998"/>
    <n v="19.411999999999999"/>
    <n v="16045"/>
    <n v="372.601"/>
    <n v="15.234999999999999"/>
    <x v="14"/>
  </r>
  <r>
    <d v="2022-08-01T00:00:00"/>
    <x v="68"/>
    <x v="30"/>
    <n v="14616"/>
    <n v="259.03100000000001"/>
    <n v="87.314999999999998"/>
    <n v="9848"/>
    <n v="155.55799999999999"/>
    <n v="0.24199999999999999"/>
    <x v="14"/>
  </r>
  <r>
    <d v="2022-08-01T00:00:00"/>
    <x v="5"/>
    <x v="1"/>
    <n v="96095"/>
    <n v="1636.223"/>
    <n v="68.054000000000002"/>
    <n v="94922"/>
    <n v="1859.577"/>
    <n v="16.32"/>
    <x v="14"/>
  </r>
  <r>
    <d v="2022-08-01T00:00:00"/>
    <x v="6"/>
    <x v="9"/>
    <n v="3838"/>
    <n v="137.85599999999999"/>
    <n v="0"/>
    <n v="3969"/>
    <n v="254.559"/>
    <n v="0"/>
    <x v="14"/>
  </r>
  <r>
    <d v="2022-08-01T00:00:00"/>
    <x v="9"/>
    <x v="12"/>
    <n v="2979"/>
    <n v="2.879"/>
    <n v="2.2160000000000002"/>
    <n v="3522"/>
    <n v="18.18"/>
    <n v="4.5549999999999997"/>
    <x v="14"/>
  </r>
  <r>
    <d v="2022-08-01T00:00:00"/>
    <x v="73"/>
    <x v="25"/>
    <n v="4734"/>
    <n v="379.61900000000003"/>
    <n v="2.129"/>
    <n v="4168"/>
    <n v="214.70500000000001"/>
    <n v="0"/>
    <x v="14"/>
  </r>
  <r>
    <d v="2022-08-01T00:00:00"/>
    <x v="13"/>
    <x v="15"/>
    <n v="4568"/>
    <n v="17.852"/>
    <n v="0"/>
    <n v="4282"/>
    <n v="3.427"/>
    <n v="0"/>
    <x v="14"/>
  </r>
  <r>
    <d v="2022-08-01T00:00:00"/>
    <x v="90"/>
    <x v="26"/>
    <n v="5162"/>
    <n v="94.486999999999995"/>
    <n v="0.23599999999999999"/>
    <n v="4519"/>
    <n v="56.872"/>
    <n v="0"/>
    <x v="14"/>
  </r>
  <r>
    <d v="2022-08-01T00:00:00"/>
    <x v="14"/>
    <x v="16"/>
    <n v="3357"/>
    <n v="0"/>
    <n v="0"/>
    <n v="2015"/>
    <n v="320.3"/>
    <n v="0"/>
    <x v="14"/>
  </r>
  <r>
    <d v="2022-08-01T00:00:00"/>
    <x v="14"/>
    <x v="18"/>
    <n v="2798"/>
    <n v="247.6"/>
    <n v="2.8"/>
    <n v="2886"/>
    <n v="0"/>
    <n v="0"/>
    <x v="14"/>
  </r>
  <r>
    <d v="2022-08-01T00:00:00"/>
    <x v="16"/>
    <x v="20"/>
    <n v="9504"/>
    <n v="1498.02"/>
    <n v="21.888999999999999"/>
    <n v="7326"/>
    <n v="1164.028"/>
    <n v="0"/>
    <x v="14"/>
  </r>
  <r>
    <d v="2022-08-01T00:00:00"/>
    <x v="69"/>
    <x v="24"/>
    <n v="3997"/>
    <n v="225.45599999999999"/>
    <n v="0"/>
    <n v="1744"/>
    <n v="2.2970000000000002"/>
    <n v="0"/>
    <x v="14"/>
  </r>
  <r>
    <d v="2022-08-01T00:00:00"/>
    <x v="17"/>
    <x v="21"/>
    <n v="1826"/>
    <n v="935.95699999999999"/>
    <n v="92.813000000000002"/>
    <n v="2009"/>
    <n v="1353.579"/>
    <n v="4.5890000000000004"/>
    <x v="14"/>
  </r>
  <r>
    <d v="2022-08-01T00:00:00"/>
    <x v="18"/>
    <x v="4"/>
    <n v="836"/>
    <n v="554.505"/>
    <n v="0"/>
    <n v="438"/>
    <n v="617.14300000000003"/>
    <n v="0"/>
    <x v="14"/>
  </r>
  <r>
    <d v="2022-08-01T00:00:00"/>
    <x v="19"/>
    <x v="4"/>
    <n v="1693"/>
    <n v="2681.2060000000001"/>
    <n v="66.688999999999993"/>
    <n v="832"/>
    <n v="926.27"/>
    <n v="0"/>
    <x v="14"/>
  </r>
  <r>
    <d v="2022-08-01T00:00:00"/>
    <x v="53"/>
    <x v="8"/>
    <n v="8816"/>
    <n v="16.084"/>
    <n v="8.9819999999999993"/>
    <n v="9019"/>
    <n v="289.74599999999998"/>
    <n v="0"/>
    <x v="14"/>
  </r>
  <r>
    <d v="2022-08-01T00:00:00"/>
    <x v="21"/>
    <x v="20"/>
    <s v=".."/>
    <s v=".."/>
    <s v=".."/>
    <s v=".."/>
    <n v="551.46799999999996"/>
    <n v="0"/>
    <x v="14"/>
  </r>
  <r>
    <d v="2022-08-01T00:00:00"/>
    <x v="21"/>
    <x v="16"/>
    <s v=".."/>
    <n v="435.97300000000001"/>
    <n v="0"/>
    <s v=".."/>
    <s v=".."/>
    <s v=".."/>
    <x v="14"/>
  </r>
  <r>
    <d v="2022-08-01T00:00:00"/>
    <x v="21"/>
    <x v="23"/>
    <n v="86991"/>
    <n v="2480.913"/>
    <n v="45.954999999999998"/>
    <n v="84783"/>
    <n v="819.27800000000002"/>
    <n v="16.760999999999999"/>
    <x v="14"/>
  </r>
  <r>
    <d v="2022-08-01T00:00:00"/>
    <x v="22"/>
    <x v="23"/>
    <n v="22169"/>
    <n v="383.95699999999999"/>
    <n v="11.962999999999999"/>
    <n v="22075"/>
    <n v="478.52100000000002"/>
    <n v="17.870999999999999"/>
    <x v="14"/>
  </r>
  <r>
    <d v="2022-08-01T00:00:00"/>
    <x v="23"/>
    <x v="21"/>
    <n v="788"/>
    <n v="359.61399999999998"/>
    <n v="8.859"/>
    <n v="866"/>
    <n v="434.41699999999997"/>
    <n v="0"/>
    <x v="14"/>
  </r>
  <r>
    <d v="2022-08-01T00:00:00"/>
    <x v="24"/>
    <x v="4"/>
    <s v=".."/>
    <s v=".."/>
    <s v=".."/>
    <s v=".."/>
    <n v="1262.125"/>
    <n v="0"/>
    <x v="14"/>
  </r>
  <r>
    <d v="2022-08-01T00:00:00"/>
    <x v="24"/>
    <x v="20"/>
    <s v=".."/>
    <s v=".."/>
    <s v=".."/>
    <s v=".."/>
    <n v="9.359"/>
    <n v="0"/>
    <x v="14"/>
  </r>
  <r>
    <d v="2022-08-01T00:00:00"/>
    <x v="24"/>
    <x v="1"/>
    <s v=".."/>
    <n v="0"/>
    <n v="0"/>
    <s v=".."/>
    <s v=".."/>
    <s v=".."/>
    <x v="14"/>
  </r>
  <r>
    <d v="2022-08-01T00:00:00"/>
    <x v="24"/>
    <x v="16"/>
    <s v=".."/>
    <n v="1141.664"/>
    <n v="0"/>
    <s v=".."/>
    <n v="21.797000000000001"/>
    <n v="0"/>
    <x v="14"/>
  </r>
  <r>
    <d v="2022-08-01T00:00:00"/>
    <x v="24"/>
    <x v="8"/>
    <s v=".."/>
    <n v="2119.2550000000001"/>
    <n v="0"/>
    <s v=".."/>
    <s v=".."/>
    <s v=".."/>
    <x v="14"/>
  </r>
  <r>
    <d v="2022-08-01T00:00:00"/>
    <x v="59"/>
    <x v="10"/>
    <n v="24185"/>
    <n v="586.38"/>
    <n v="1.452"/>
    <n v="24139"/>
    <n v="417.57"/>
    <n v="3.9239999999999999"/>
    <x v="14"/>
  </r>
  <r>
    <d v="2022-08-01T00:00:00"/>
    <x v="25"/>
    <x v="14"/>
    <n v="2655"/>
    <n v="132.345"/>
    <n v="2.3119999999999998"/>
    <n v="2160"/>
    <n v="177.90199999999999"/>
    <n v="0"/>
    <x v="14"/>
  </r>
  <r>
    <d v="2022-08-01T00:00:00"/>
    <x v="60"/>
    <x v="4"/>
    <s v=".."/>
    <n v="47.756999999999998"/>
    <n v="0"/>
    <s v=".."/>
    <n v="4.3879999999999999"/>
    <n v="0"/>
    <x v="14"/>
  </r>
  <r>
    <d v="2022-08-01T00:00:00"/>
    <x v="26"/>
    <x v="8"/>
    <n v="4169"/>
    <n v="126.527"/>
    <n v="0"/>
    <n v="5379"/>
    <n v="237.488"/>
    <n v="0"/>
    <x v="14"/>
  </r>
  <r>
    <d v="2022-08-01T00:00:00"/>
    <x v="54"/>
    <x v="14"/>
    <n v="5096"/>
    <n v="0.76300000000000001"/>
    <n v="0"/>
    <n v="4717"/>
    <n v="0"/>
    <n v="0"/>
    <x v="14"/>
  </r>
  <r>
    <d v="2022-08-01T00:00:00"/>
    <x v="58"/>
    <x v="25"/>
    <n v="4317"/>
    <n v="278.41899999999998"/>
    <n v="51.86"/>
    <n v="3800"/>
    <n v="371.14800000000002"/>
    <n v="13.355"/>
    <x v="14"/>
  </r>
  <r>
    <d v="2022-08-01T00:00:00"/>
    <x v="28"/>
    <x v="10"/>
    <n v="2348"/>
    <n v="0"/>
    <n v="0"/>
    <n v="2104"/>
    <n v="7.6999999999999999E-2"/>
    <n v="0"/>
    <x v="14"/>
  </r>
  <r>
    <d v="2022-08-01T00:00:00"/>
    <x v="28"/>
    <x v="14"/>
    <n v="62395"/>
    <n v="317.23700000000002"/>
    <n v="0"/>
    <n v="60840"/>
    <n v="10.787000000000001"/>
    <n v="0"/>
    <x v="14"/>
  </r>
  <r>
    <d v="2022-08-01T00:00:00"/>
    <x v="28"/>
    <x v="25"/>
    <n v="7109"/>
    <n v="101.047"/>
    <n v="58.475999999999999"/>
    <n v="6423"/>
    <n v="44.494999999999997"/>
    <n v="18.725999999999999"/>
    <x v="14"/>
  </r>
  <r>
    <d v="2022-08-01T00:00:00"/>
    <x v="28"/>
    <x v="1"/>
    <n v="31003"/>
    <n v="0.76200000000000001"/>
    <n v="0"/>
    <n v="31283"/>
    <n v="0.54500000000000004"/>
    <n v="0"/>
    <x v="14"/>
  </r>
  <r>
    <d v="2022-08-01T00:00:00"/>
    <x v="28"/>
    <x v="16"/>
    <n v="6765"/>
    <n v="161.982"/>
    <n v="0"/>
    <n v="5507"/>
    <n v="116.2"/>
    <n v="1.657"/>
    <x v="14"/>
  </r>
  <r>
    <d v="2022-08-01T00:00:00"/>
    <x v="28"/>
    <x v="17"/>
    <n v="9442"/>
    <n v="138.971"/>
    <n v="0"/>
    <n v="8458"/>
    <n v="3.4769999999999999"/>
    <n v="0"/>
    <x v="14"/>
  </r>
  <r>
    <d v="2022-08-01T00:00:00"/>
    <x v="28"/>
    <x v="8"/>
    <n v="6057"/>
    <n v="68.8"/>
    <n v="0"/>
    <n v="5867"/>
    <n v="101.712"/>
    <n v="2.5999999999999999E-2"/>
    <x v="14"/>
  </r>
  <r>
    <d v="2022-08-01T00:00:00"/>
    <x v="28"/>
    <x v="26"/>
    <n v="4987"/>
    <n v="111.142"/>
    <n v="0"/>
    <n v="3795"/>
    <n v="10.897"/>
    <n v="2.6960000000000002"/>
    <x v="14"/>
  </r>
  <r>
    <d v="2022-08-01T00:00:00"/>
    <x v="57"/>
    <x v="16"/>
    <n v="427"/>
    <n v="0"/>
    <n v="0"/>
    <n v="316"/>
    <n v="0"/>
    <n v="0"/>
    <x v="14"/>
  </r>
  <r>
    <d v="2022-08-01T00:00:00"/>
    <x v="89"/>
    <x v="20"/>
    <s v=".."/>
    <n v="0"/>
    <n v="0"/>
    <s v=".."/>
    <n v="271.33199999999999"/>
    <n v="0"/>
    <x v="14"/>
  </r>
  <r>
    <d v="2022-08-01T00:00:00"/>
    <x v="89"/>
    <x v="25"/>
    <s v=".."/>
    <n v="275.13799999999998"/>
    <n v="0"/>
    <s v=".."/>
    <s v=".."/>
    <s v=".."/>
    <x v="14"/>
  </r>
  <r>
    <d v="2022-08-01T00:00:00"/>
    <x v="89"/>
    <x v="16"/>
    <s v=".."/>
    <n v="1715.7059999999999"/>
    <n v="0"/>
    <s v=".."/>
    <n v="1477.21"/>
    <n v="0"/>
    <x v="14"/>
  </r>
  <r>
    <d v="2022-08-01T00:00:00"/>
    <x v="89"/>
    <x v="8"/>
    <s v=".."/>
    <n v="1571.9559999999999"/>
    <n v="0"/>
    <s v=".."/>
    <s v=".."/>
    <s v=".."/>
    <x v="14"/>
  </r>
  <r>
    <d v="2022-08-01T00:00:00"/>
    <x v="29"/>
    <x v="15"/>
    <n v="4222"/>
    <n v="20.414000000000001"/>
    <n v="26.094999999999999"/>
    <n v="3657"/>
    <n v="62.436999999999998"/>
    <n v="4.3559999999999999"/>
    <x v="14"/>
  </r>
  <r>
    <d v="2022-08-01T00:00:00"/>
    <x v="77"/>
    <x v="27"/>
    <n v="2997"/>
    <n v="96.393000000000001"/>
    <n v="0"/>
    <n v="2339"/>
    <n v="18.759"/>
    <n v="0"/>
    <x v="14"/>
  </r>
  <r>
    <d v="2022-08-01T00:00:00"/>
    <x v="77"/>
    <x v="1"/>
    <n v="1516"/>
    <n v="7.8769999999999998"/>
    <n v="0"/>
    <n v="2221"/>
    <n v="92.617000000000004"/>
    <n v="0"/>
    <x v="14"/>
  </r>
  <r>
    <d v="2022-08-01T00:00:00"/>
    <x v="31"/>
    <x v="38"/>
    <s v=".."/>
    <s v=".."/>
    <s v=".."/>
    <s v=".."/>
    <n v="16.596"/>
    <n v="0"/>
    <x v="14"/>
  </r>
  <r>
    <d v="2022-08-01T00:00:00"/>
    <x v="31"/>
    <x v="13"/>
    <n v="29147"/>
    <n v="1732.759"/>
    <n v="60.865000000000002"/>
    <n v="21084"/>
    <n v="999.52300000000002"/>
    <n v="0"/>
    <x v="14"/>
  </r>
  <r>
    <d v="2022-08-01T00:00:00"/>
    <x v="71"/>
    <x v="14"/>
    <n v="6387"/>
    <n v="0"/>
    <n v="0"/>
    <n v="5636"/>
    <n v="0"/>
    <n v="0"/>
    <x v="14"/>
  </r>
  <r>
    <d v="2022-08-01T00:00:00"/>
    <x v="71"/>
    <x v="13"/>
    <n v="2585"/>
    <n v="0"/>
    <n v="0"/>
    <n v="1723"/>
    <n v="0"/>
    <n v="0"/>
    <x v="14"/>
  </r>
  <r>
    <d v="2022-08-01T00:00:00"/>
    <x v="66"/>
    <x v="28"/>
    <n v="337"/>
    <n v="6.66"/>
    <n v="0.28399999999999997"/>
    <n v="424"/>
    <n v="56.963000000000001"/>
    <n v="0.22600000000000001"/>
    <x v="14"/>
  </r>
  <r>
    <d v="2022-08-01T00:00:00"/>
    <x v="66"/>
    <x v="29"/>
    <s v=".."/>
    <s v=".."/>
    <s v=".."/>
    <s v=".."/>
    <n v="29.831"/>
    <n v="0"/>
    <x v="14"/>
  </r>
  <r>
    <d v="2022-08-01T00:00:00"/>
    <x v="35"/>
    <x v="24"/>
    <n v="11758"/>
    <n v="533.02599999999995"/>
    <n v="0"/>
    <n v="9036"/>
    <n v="158.023"/>
    <n v="0"/>
    <x v="14"/>
  </r>
  <r>
    <d v="2022-08-01T00:00:00"/>
    <x v="36"/>
    <x v="3"/>
    <n v="2768"/>
    <n v="61.84"/>
    <n v="0"/>
    <n v="2461"/>
    <n v="11.907999999999999"/>
    <n v="30.321999999999999"/>
    <x v="14"/>
  </r>
  <r>
    <d v="2022-08-01T00:00:00"/>
    <x v="36"/>
    <x v="4"/>
    <s v=".."/>
    <s v=".."/>
    <s v=".."/>
    <s v=".."/>
    <n v="206.851"/>
    <n v="9.9369999999999994"/>
    <x v="14"/>
  </r>
  <r>
    <d v="2022-08-01T00:00:00"/>
    <x v="36"/>
    <x v="51"/>
    <n v="1001"/>
    <n v="0.23400000000000001"/>
    <n v="0"/>
    <n v="768"/>
    <n v="2.738"/>
    <n v="1.216"/>
    <x v="14"/>
  </r>
  <r>
    <d v="2022-08-01T00:00:00"/>
    <x v="36"/>
    <x v="10"/>
    <n v="2536"/>
    <n v="0"/>
    <n v="0"/>
    <n v="2229"/>
    <n v="3.9540000000000002"/>
    <n v="1.7010000000000001"/>
    <x v="14"/>
  </r>
  <r>
    <d v="2022-08-01T00:00:00"/>
    <x v="36"/>
    <x v="20"/>
    <s v=".."/>
    <n v="534.69299999999998"/>
    <n v="11.154999999999999"/>
    <s v=".."/>
    <n v="215.71799999999999"/>
    <n v="20.530999999999999"/>
    <x v="14"/>
  </r>
  <r>
    <d v="2022-08-01T00:00:00"/>
    <x v="36"/>
    <x v="30"/>
    <n v="3975"/>
    <n v="76.376000000000005"/>
    <n v="0"/>
    <n v="3649"/>
    <n v="0"/>
    <n v="17.78"/>
    <x v="14"/>
  </r>
  <r>
    <d v="2022-08-01T00:00:00"/>
    <x v="36"/>
    <x v="14"/>
    <n v="11212"/>
    <n v="75.447999999999993"/>
    <n v="0"/>
    <n v="10794"/>
    <n v="31.841999999999999"/>
    <n v="4.6959999999999997"/>
    <x v="14"/>
  </r>
  <r>
    <d v="2022-08-01T00:00:00"/>
    <x v="36"/>
    <x v="52"/>
    <n v="2935"/>
    <n v="78.034000000000006"/>
    <n v="0"/>
    <n v="3075"/>
    <n v="0.375"/>
    <n v="0"/>
    <x v="14"/>
  </r>
  <r>
    <d v="2022-08-01T00:00:00"/>
    <x v="36"/>
    <x v="15"/>
    <s v=".."/>
    <s v=".."/>
    <s v=".."/>
    <s v=".."/>
    <n v="0"/>
    <n v="0"/>
    <x v="14"/>
  </r>
  <r>
    <d v="2022-08-01T00:00:00"/>
    <x v="36"/>
    <x v="2"/>
    <n v="2050"/>
    <n v="1.1919999999999999"/>
    <n v="0"/>
    <n v="1666"/>
    <n v="4.8860000000000001"/>
    <n v="0.68500000000000005"/>
    <x v="14"/>
  </r>
  <r>
    <d v="2022-08-01T00:00:00"/>
    <x v="36"/>
    <x v="1"/>
    <n v="54052"/>
    <n v="540.08600000000001"/>
    <n v="0.25700000000000001"/>
    <n v="53108"/>
    <n v="812.11699999999996"/>
    <n v="307.51499999999999"/>
    <x v="14"/>
  </r>
  <r>
    <d v="2022-08-01T00:00:00"/>
    <x v="36"/>
    <x v="9"/>
    <n v="1497"/>
    <n v="0"/>
    <n v="0"/>
    <n v="1401"/>
    <n v="1.236"/>
    <n v="3.42"/>
    <x v="14"/>
  </r>
  <r>
    <d v="2022-08-01T00:00:00"/>
    <x v="36"/>
    <x v="24"/>
    <n v="4668"/>
    <n v="248.541"/>
    <n v="0"/>
    <n v="4449"/>
    <n v="39.408999999999999"/>
    <n v="7.9370000000000003"/>
    <x v="14"/>
  </r>
  <r>
    <d v="2022-08-01T00:00:00"/>
    <x v="36"/>
    <x v="16"/>
    <n v="26813"/>
    <n v="732.58500000000004"/>
    <n v="0"/>
    <n v="22679"/>
    <n v="632.83299999999997"/>
    <n v="39.076000000000001"/>
    <x v="14"/>
  </r>
  <r>
    <d v="2022-08-01T00:00:00"/>
    <x v="36"/>
    <x v="31"/>
    <n v="4407"/>
    <n v="106.13"/>
    <n v="0.5"/>
    <n v="3565"/>
    <n v="15.090999999999999"/>
    <n v="2.2290000000000001"/>
    <x v="14"/>
  </r>
  <r>
    <d v="2022-08-01T00:00:00"/>
    <x v="36"/>
    <x v="17"/>
    <n v="4495"/>
    <n v="120.694"/>
    <n v="0"/>
    <n v="3866"/>
    <n v="39.265999999999998"/>
    <n v="7.1580000000000004"/>
    <x v="14"/>
  </r>
  <r>
    <d v="2022-08-01T00:00:00"/>
    <x v="36"/>
    <x v="18"/>
    <n v="14678"/>
    <n v="233.38200000000001"/>
    <n v="18.657"/>
    <n v="15256"/>
    <n v="9.4079999999999995"/>
    <n v="76.957999999999998"/>
    <x v="14"/>
  </r>
  <r>
    <d v="2022-08-01T00:00:00"/>
    <x v="36"/>
    <x v="8"/>
    <n v="31341"/>
    <n v="2454.471"/>
    <n v="103.69799999999999"/>
    <n v="31300"/>
    <n v="861.23400000000004"/>
    <n v="149.49600000000001"/>
    <x v="14"/>
  </r>
  <r>
    <d v="2022-08-01T00:00:00"/>
    <x v="55"/>
    <x v="20"/>
    <s v=".."/>
    <n v="0"/>
    <n v="0"/>
    <s v=".."/>
    <s v=".."/>
    <s v=".."/>
    <x v="14"/>
  </r>
  <r>
    <d v="2022-08-01T00:00:00"/>
    <x v="55"/>
    <x v="25"/>
    <s v=".."/>
    <n v="0"/>
    <n v="0"/>
    <s v=".."/>
    <s v=".."/>
    <s v=".."/>
    <x v="14"/>
  </r>
  <r>
    <d v="2022-08-01T00:00:00"/>
    <x v="55"/>
    <x v="13"/>
    <s v=".."/>
    <n v="0"/>
    <n v="0"/>
    <s v=".."/>
    <s v=".."/>
    <s v=".."/>
    <x v="14"/>
  </r>
  <r>
    <d v="2022-08-01T00:00:00"/>
    <x v="55"/>
    <x v="1"/>
    <n v="1421"/>
    <n v="4.4790000000000001"/>
    <n v="0"/>
    <n v="1316"/>
    <n v="183.04900000000001"/>
    <n v="0"/>
    <x v="14"/>
  </r>
  <r>
    <d v="2022-08-01T00:00:00"/>
    <x v="55"/>
    <x v="35"/>
    <n v="49116"/>
    <n v="2016.316"/>
    <n v="52.406999999999996"/>
    <n v="48600"/>
    <n v="1700.6130000000001"/>
    <n v="8.9169999999999998"/>
    <x v="14"/>
  </r>
  <r>
    <d v="2022-08-01T00:00:00"/>
    <x v="55"/>
    <x v="16"/>
    <s v=".."/>
    <n v="0"/>
    <n v="0"/>
    <s v=".."/>
    <s v=".."/>
    <s v=".."/>
    <x v="14"/>
  </r>
  <r>
    <d v="2022-08-01T00:00:00"/>
    <x v="55"/>
    <x v="17"/>
    <s v=".."/>
    <s v=".."/>
    <s v=".."/>
    <s v=".."/>
    <n v="0"/>
    <n v="0"/>
    <x v="14"/>
  </r>
  <r>
    <d v="2022-08-01T00:00:00"/>
    <x v="55"/>
    <x v="8"/>
    <s v=".."/>
    <n v="0"/>
    <n v="0"/>
    <s v=".."/>
    <s v=".."/>
    <s v=".."/>
    <x v="14"/>
  </r>
  <r>
    <d v="2022-08-01T00:00:00"/>
    <x v="55"/>
    <x v="26"/>
    <s v=".."/>
    <s v=".."/>
    <s v=".."/>
    <s v=".."/>
    <n v="0"/>
    <n v="0"/>
    <x v="14"/>
  </r>
  <r>
    <d v="2022-08-01T00:00:00"/>
    <x v="37"/>
    <x v="32"/>
    <n v="2651"/>
    <n v="39.232999999999997"/>
    <n v="0.80700000000000005"/>
    <n v="2395"/>
    <n v="209.93199999999999"/>
    <n v="0.58699999999999997"/>
    <x v="14"/>
  </r>
  <r>
    <d v="2022-08-01T00:00:00"/>
    <x v="81"/>
    <x v="16"/>
    <n v="49476"/>
    <n v="1131.683"/>
    <n v="0"/>
    <n v="39413"/>
    <n v="467.90899999999999"/>
    <n v="0"/>
    <x v="14"/>
  </r>
  <r>
    <d v="2022-08-01T00:00:00"/>
    <x v="38"/>
    <x v="1"/>
    <s v=".."/>
    <n v="239.077"/>
    <n v="0"/>
    <s v=".."/>
    <n v="951.76800000000003"/>
    <n v="0"/>
    <x v="14"/>
  </r>
  <r>
    <d v="2022-08-01T00:00:00"/>
    <x v="38"/>
    <x v="16"/>
    <n v="135461"/>
    <n v="6554.2340000000004"/>
    <n v="69.872"/>
    <n v="123917"/>
    <n v="2989.625"/>
    <n v="4.4779999999999998"/>
    <x v="14"/>
  </r>
  <r>
    <d v="2022-08-01T00:00:00"/>
    <x v="40"/>
    <x v="29"/>
    <n v="863"/>
    <n v="2.7959999999999998"/>
    <n v="0"/>
    <n v="1054"/>
    <n v="28.811"/>
    <n v="0"/>
    <x v="14"/>
  </r>
  <r>
    <d v="2022-08-01T00:00:00"/>
    <x v="82"/>
    <x v="47"/>
    <n v="11923"/>
    <n v="215.75800000000001"/>
    <n v="0.41499999999999998"/>
    <n v="7792"/>
    <n v="252.24"/>
    <n v="2.6230000000000002"/>
    <x v="14"/>
  </r>
  <r>
    <d v="2022-08-01T00:00:00"/>
    <x v="42"/>
    <x v="1"/>
    <s v=".."/>
    <n v="1117.941"/>
    <n v="0"/>
    <s v=".."/>
    <n v="1211.8779999999999"/>
    <n v="0"/>
    <x v="14"/>
  </r>
  <r>
    <d v="2022-08-01T00:00:00"/>
    <x v="42"/>
    <x v="16"/>
    <s v=".."/>
    <n v="786.55899999999997"/>
    <n v="0"/>
    <s v=".."/>
    <n v="476.65899999999999"/>
    <n v="0"/>
    <x v="14"/>
  </r>
  <r>
    <d v="2022-08-01T00:00:00"/>
    <x v="43"/>
    <x v="17"/>
    <n v="22947"/>
    <n v="912.79600000000005"/>
    <n v="20.75"/>
    <n v="14280"/>
    <n v="619.625"/>
    <n v="0"/>
    <x v="14"/>
  </r>
  <r>
    <d v="2022-08-01T00:00:00"/>
    <x v="45"/>
    <x v="8"/>
    <n v="19329"/>
    <n v="528.35400000000004"/>
    <n v="22.4"/>
    <n v="20955"/>
    <n v="702.803"/>
    <n v="69.394000000000005"/>
    <x v="14"/>
  </r>
  <r>
    <d v="2022-08-01T00:00:00"/>
    <x v="46"/>
    <x v="15"/>
    <s v=".."/>
    <s v=".."/>
    <s v=".."/>
    <s v=".."/>
    <n v="611.6"/>
    <n v="0"/>
    <x v="14"/>
  </r>
  <r>
    <d v="2022-08-01T00:00:00"/>
    <x v="46"/>
    <x v="16"/>
    <s v=".."/>
    <s v=".."/>
    <s v=".."/>
    <s v=".."/>
    <n v="120.03400000000001"/>
    <n v="0"/>
    <x v="14"/>
  </r>
  <r>
    <d v="2022-08-01T00:00:00"/>
    <x v="46"/>
    <x v="8"/>
    <s v=".."/>
    <n v="1690.0329999999999"/>
    <n v="0"/>
    <s v=".."/>
    <s v=".."/>
    <s v=".."/>
    <x v="14"/>
  </r>
  <r>
    <d v="2022-08-01T00:00:00"/>
    <x v="47"/>
    <x v="26"/>
    <n v="13535"/>
    <n v="516.81299999999999"/>
    <n v="0"/>
    <n v="10550"/>
    <n v="315.93400000000003"/>
    <n v="0"/>
    <x v="14"/>
  </r>
  <r>
    <d v="2022-08-01T00:00:00"/>
    <x v="49"/>
    <x v="10"/>
    <n v="8623"/>
    <n v="0"/>
    <n v="0"/>
    <n v="8463"/>
    <n v="0"/>
    <n v="0"/>
    <x v="14"/>
  </r>
  <r>
    <d v="2022-08-01T00:00:00"/>
    <x v="49"/>
    <x v="14"/>
    <n v="15212"/>
    <n v="0"/>
    <n v="0"/>
    <n v="13594"/>
    <n v="0"/>
    <n v="0"/>
    <x v="14"/>
  </r>
  <r>
    <d v="2022-08-01T00:00:00"/>
    <x v="72"/>
    <x v="4"/>
    <n v="4148"/>
    <n v="272.15499999999997"/>
    <n v="1.1970000000000001"/>
    <n v="1557"/>
    <n v="299.10700000000003"/>
    <n v="0"/>
    <x v="14"/>
  </r>
  <r>
    <d v="2022-09-01T00:00:00"/>
    <x v="65"/>
    <x v="2"/>
    <n v="2541"/>
    <n v="3.5590000000000002"/>
    <n v="0.315"/>
    <n v="3115"/>
    <n v="83.454999999999998"/>
    <n v="0.42299999999999999"/>
    <x v="14"/>
  </r>
  <r>
    <d v="2022-09-01T00:00:00"/>
    <x v="2"/>
    <x v="3"/>
    <n v="13983"/>
    <n v="263.58199999999999"/>
    <n v="17.61"/>
    <n v="13717"/>
    <n v="453.71199999999999"/>
    <n v="34.252000000000002"/>
    <x v="14"/>
  </r>
  <r>
    <d v="2022-09-01T00:00:00"/>
    <x v="87"/>
    <x v="1"/>
    <n v="82"/>
    <n v="0.63500000000000001"/>
    <n v="0"/>
    <n v="76"/>
    <n v="0"/>
    <n v="0"/>
    <x v="14"/>
  </r>
  <r>
    <d v="2022-09-01T00:00:00"/>
    <x v="3"/>
    <x v="4"/>
    <s v=".."/>
    <n v="315.89499999999998"/>
    <n v="0"/>
    <s v=".."/>
    <n v="324.64499999999998"/>
    <n v="0"/>
    <x v="14"/>
  </r>
  <r>
    <d v="2022-09-01T00:00:00"/>
    <x v="68"/>
    <x v="30"/>
    <n v="14341"/>
    <n v="206.751"/>
    <n v="113.345"/>
    <n v="12468"/>
    <n v="145.697"/>
    <n v="0"/>
    <x v="14"/>
  </r>
  <r>
    <d v="2022-09-01T00:00:00"/>
    <x v="5"/>
    <x v="1"/>
    <n v="99500"/>
    <n v="1378.806"/>
    <n v="80.64"/>
    <n v="103698"/>
    <n v="1933.653"/>
    <n v="12.66"/>
    <x v="14"/>
  </r>
  <r>
    <d v="2022-09-01T00:00:00"/>
    <x v="6"/>
    <x v="9"/>
    <n v="4970"/>
    <n v="112.119"/>
    <n v="0"/>
    <n v="4719"/>
    <n v="245.56200000000001"/>
    <n v="0"/>
    <x v="14"/>
  </r>
  <r>
    <d v="2022-09-01T00:00:00"/>
    <x v="9"/>
    <x v="12"/>
    <n v="4757"/>
    <n v="2.3839999999999999"/>
    <n v="1.7390000000000001"/>
    <n v="5432"/>
    <n v="20.096"/>
    <n v="5.9160000000000004"/>
    <x v="14"/>
  </r>
  <r>
    <d v="2022-09-01T00:00:00"/>
    <x v="73"/>
    <x v="25"/>
    <n v="4605"/>
    <n v="328.12799999999999"/>
    <n v="7.9770000000000003"/>
    <n v="5629"/>
    <n v="407.82499999999999"/>
    <n v="0"/>
    <x v="14"/>
  </r>
  <r>
    <d v="2022-09-01T00:00:00"/>
    <x v="13"/>
    <x v="15"/>
    <n v="4503"/>
    <n v="20.498999999999999"/>
    <n v="0"/>
    <n v="4708"/>
    <n v="0.68300000000000005"/>
    <n v="0"/>
    <x v="14"/>
  </r>
  <r>
    <d v="2022-09-01T00:00:00"/>
    <x v="90"/>
    <x v="26"/>
    <n v="5381"/>
    <n v="110.91800000000001"/>
    <n v="0.33"/>
    <n v="5266"/>
    <n v="99.153999999999996"/>
    <n v="0"/>
    <x v="14"/>
  </r>
  <r>
    <d v="2022-09-01T00:00:00"/>
    <x v="14"/>
    <x v="16"/>
    <n v="3090"/>
    <n v="26.2"/>
    <n v="0"/>
    <n v="2948"/>
    <n v="379.1"/>
    <n v="0"/>
    <x v="14"/>
  </r>
  <r>
    <d v="2022-09-01T00:00:00"/>
    <x v="14"/>
    <x v="18"/>
    <n v="2972"/>
    <n v="247.2"/>
    <n v="3.2"/>
    <n v="2851"/>
    <n v="0"/>
    <n v="0"/>
    <x v="14"/>
  </r>
  <r>
    <d v="2022-09-01T00:00:00"/>
    <x v="16"/>
    <x v="20"/>
    <n v="9458"/>
    <n v="1335.0989999999999"/>
    <n v="22.513000000000002"/>
    <n v="7334"/>
    <n v="1211.2249999999999"/>
    <n v="0"/>
    <x v="14"/>
  </r>
  <r>
    <d v="2022-09-01T00:00:00"/>
    <x v="69"/>
    <x v="24"/>
    <n v="5044"/>
    <n v="154.92400000000001"/>
    <n v="0"/>
    <n v="2950"/>
    <n v="66.186000000000007"/>
    <n v="0"/>
    <x v="14"/>
  </r>
  <r>
    <d v="2022-09-01T00:00:00"/>
    <x v="17"/>
    <x v="21"/>
    <n v="2597"/>
    <n v="1110.4449999999999"/>
    <n v="79.668999999999997"/>
    <n v="2851"/>
    <n v="1640.338"/>
    <n v="8.4000000000000005E-2"/>
    <x v="14"/>
  </r>
  <r>
    <d v="2022-09-01T00:00:00"/>
    <x v="18"/>
    <x v="4"/>
    <n v="987"/>
    <n v="562.82399999999996"/>
    <n v="0"/>
    <n v="856"/>
    <n v="829.82100000000003"/>
    <n v="0"/>
    <x v="14"/>
  </r>
  <r>
    <d v="2022-09-01T00:00:00"/>
    <x v="19"/>
    <x v="4"/>
    <n v="1889"/>
    <n v="2869.123"/>
    <n v="62.756999999999998"/>
    <n v="1204"/>
    <n v="1210.6489999999999"/>
    <n v="0"/>
    <x v="14"/>
  </r>
  <r>
    <d v="2022-09-01T00:00:00"/>
    <x v="53"/>
    <x v="8"/>
    <n v="8758"/>
    <n v="16.428000000000001"/>
    <n v="16.759"/>
    <n v="8473"/>
    <n v="287.78300000000002"/>
    <n v="0"/>
    <x v="14"/>
  </r>
  <r>
    <d v="2022-09-01T00:00:00"/>
    <x v="21"/>
    <x v="20"/>
    <s v=".."/>
    <s v=".."/>
    <s v=".."/>
    <s v=".."/>
    <n v="479.95800000000003"/>
    <n v="0"/>
    <x v="14"/>
  </r>
  <r>
    <d v="2022-09-01T00:00:00"/>
    <x v="21"/>
    <x v="16"/>
    <s v=".."/>
    <n v="433.65100000000001"/>
    <n v="0"/>
    <s v=".."/>
    <s v=".."/>
    <s v=".."/>
    <x v="14"/>
  </r>
  <r>
    <d v="2022-09-01T00:00:00"/>
    <x v="21"/>
    <x v="17"/>
    <s v=".."/>
    <s v=".."/>
    <s v=".."/>
    <s v=".."/>
    <n v="2.7570000000000001"/>
    <n v="0"/>
    <x v="14"/>
  </r>
  <r>
    <d v="2022-09-01T00:00:00"/>
    <x v="21"/>
    <x v="23"/>
    <n v="86140"/>
    <n v="2151.4650000000001"/>
    <n v="55.04"/>
    <n v="82316"/>
    <n v="954.755"/>
    <n v="16.893000000000001"/>
    <x v="14"/>
  </r>
  <r>
    <d v="2022-09-01T00:00:00"/>
    <x v="22"/>
    <x v="23"/>
    <n v="22228"/>
    <n v="389.24"/>
    <n v="1.008"/>
    <n v="21109"/>
    <n v="485.589"/>
    <n v="18.690999999999999"/>
    <x v="14"/>
  </r>
  <r>
    <d v="2022-09-01T00:00:00"/>
    <x v="23"/>
    <x v="21"/>
    <n v="1669"/>
    <n v="365.97699999999998"/>
    <n v="8.6750000000000007"/>
    <n v="984"/>
    <n v="407.77699999999999"/>
    <n v="0"/>
    <x v="14"/>
  </r>
  <r>
    <d v="2022-09-01T00:00:00"/>
    <x v="24"/>
    <x v="4"/>
    <s v=".."/>
    <s v=".."/>
    <s v=".."/>
    <s v=".."/>
    <n v="1204.443"/>
    <n v="0"/>
    <x v="14"/>
  </r>
  <r>
    <d v="2022-09-01T00:00:00"/>
    <x v="24"/>
    <x v="20"/>
    <s v=".."/>
    <s v=".."/>
    <s v=".."/>
    <s v=".."/>
    <n v="11.449"/>
    <n v="0"/>
    <x v="14"/>
  </r>
  <r>
    <d v="2022-09-01T00:00:00"/>
    <x v="24"/>
    <x v="1"/>
    <s v=".."/>
    <n v="0"/>
    <n v="0"/>
    <s v=".."/>
    <s v=".."/>
    <s v=".."/>
    <x v="14"/>
  </r>
  <r>
    <d v="2022-09-01T00:00:00"/>
    <x v="24"/>
    <x v="16"/>
    <s v=".."/>
    <n v="1119.2929999999999"/>
    <n v="0"/>
    <s v=".."/>
    <n v="20.268999999999998"/>
    <n v="0"/>
    <x v="14"/>
  </r>
  <r>
    <d v="2022-09-01T00:00:00"/>
    <x v="24"/>
    <x v="8"/>
    <s v=".."/>
    <n v="2045.854"/>
    <n v="0"/>
    <s v=".."/>
    <s v=".."/>
    <s v=".."/>
    <x v="14"/>
  </r>
  <r>
    <d v="2022-09-01T00:00:00"/>
    <x v="59"/>
    <x v="10"/>
    <n v="26871"/>
    <n v="493.30900000000003"/>
    <n v="1.27"/>
    <n v="27697"/>
    <n v="398.38299999999998"/>
    <n v="2.8260000000000001"/>
    <x v="14"/>
  </r>
  <r>
    <d v="2022-09-01T00:00:00"/>
    <x v="25"/>
    <x v="14"/>
    <n v="3328"/>
    <n v="119.913"/>
    <n v="2.8690000000000002"/>
    <n v="2916"/>
    <n v="170.87799999999999"/>
    <n v="0"/>
    <x v="14"/>
  </r>
  <r>
    <d v="2022-09-01T00:00:00"/>
    <x v="60"/>
    <x v="4"/>
    <s v=".."/>
    <n v="224.011"/>
    <n v="0"/>
    <s v=".."/>
    <n v="17.341000000000001"/>
    <n v="0"/>
    <x v="14"/>
  </r>
  <r>
    <d v="2022-09-01T00:00:00"/>
    <x v="26"/>
    <x v="8"/>
    <n v="5537"/>
    <n v="120.429"/>
    <n v="0"/>
    <n v="5776"/>
    <n v="240.261"/>
    <n v="0"/>
    <x v="14"/>
  </r>
  <r>
    <d v="2022-09-01T00:00:00"/>
    <x v="54"/>
    <x v="14"/>
    <n v="5066"/>
    <n v="3.0219999999999998"/>
    <n v="0"/>
    <n v="4965"/>
    <n v="0.02"/>
    <n v="0"/>
    <x v="14"/>
  </r>
  <r>
    <d v="2022-09-01T00:00:00"/>
    <x v="58"/>
    <x v="25"/>
    <n v="4290"/>
    <n v="317.60899999999998"/>
    <n v="32.097000000000001"/>
    <n v="5060"/>
    <n v="366.01100000000002"/>
    <n v="24.760999999999999"/>
    <x v="14"/>
  </r>
  <r>
    <d v="2022-09-01T00:00:00"/>
    <x v="28"/>
    <x v="10"/>
    <n v="3138"/>
    <n v="0"/>
    <n v="0"/>
    <n v="3296"/>
    <n v="2.4990000000000001"/>
    <n v="0"/>
    <x v="14"/>
  </r>
  <r>
    <d v="2022-09-01T00:00:00"/>
    <x v="28"/>
    <x v="14"/>
    <n v="62576"/>
    <n v="286.36500000000001"/>
    <n v="0"/>
    <n v="60491"/>
    <n v="3.9380000000000002"/>
    <n v="0"/>
    <x v="14"/>
  </r>
  <r>
    <d v="2022-09-01T00:00:00"/>
    <x v="28"/>
    <x v="25"/>
    <n v="3712"/>
    <n v="79.721000000000004"/>
    <n v="39.834000000000003"/>
    <n v="4233"/>
    <n v="38.229999999999997"/>
    <n v="2.577"/>
    <x v="14"/>
  </r>
  <r>
    <d v="2022-09-01T00:00:00"/>
    <x v="28"/>
    <x v="1"/>
    <n v="32791"/>
    <n v="0"/>
    <n v="0"/>
    <n v="33684"/>
    <n v="1.9319999999999999"/>
    <n v="0"/>
    <x v="14"/>
  </r>
  <r>
    <d v="2022-09-01T00:00:00"/>
    <x v="28"/>
    <x v="16"/>
    <n v="6673"/>
    <n v="156.72399999999999"/>
    <n v="0"/>
    <n v="5628"/>
    <n v="62.097000000000001"/>
    <n v="0.91700000000000004"/>
    <x v="14"/>
  </r>
  <r>
    <d v="2022-09-01T00:00:00"/>
    <x v="28"/>
    <x v="17"/>
    <n v="8233"/>
    <n v="101.72"/>
    <n v="0"/>
    <n v="7009"/>
    <n v="12.127000000000001"/>
    <n v="0"/>
    <x v="14"/>
  </r>
  <r>
    <d v="2022-09-01T00:00:00"/>
    <x v="28"/>
    <x v="8"/>
    <n v="4702"/>
    <n v="43.988999999999997"/>
    <n v="0"/>
    <n v="4808"/>
    <n v="78.656000000000006"/>
    <n v="1.7999999999999999E-2"/>
    <x v="14"/>
  </r>
  <r>
    <d v="2022-09-01T00:00:00"/>
    <x v="28"/>
    <x v="26"/>
    <n v="4926"/>
    <n v="106.053"/>
    <n v="0"/>
    <n v="4417"/>
    <n v="29.503"/>
    <n v="2.831"/>
    <x v="14"/>
  </r>
  <r>
    <d v="2022-09-01T00:00:00"/>
    <x v="89"/>
    <x v="20"/>
    <s v=".."/>
    <n v="221.60400000000001"/>
    <n v="0"/>
    <s v=".."/>
    <n v="284.03899999999999"/>
    <n v="0"/>
    <x v="14"/>
  </r>
  <r>
    <d v="2022-09-01T00:00:00"/>
    <x v="89"/>
    <x v="16"/>
    <s v=".."/>
    <n v="1767.635"/>
    <n v="0"/>
    <s v=".."/>
    <n v="1383.934"/>
    <n v="0"/>
    <x v="14"/>
  </r>
  <r>
    <d v="2022-09-01T00:00:00"/>
    <x v="89"/>
    <x v="8"/>
    <s v=".."/>
    <n v="1441.162"/>
    <n v="0"/>
    <s v=".."/>
    <s v=".."/>
    <s v=".."/>
    <x v="14"/>
  </r>
  <r>
    <d v="2022-09-01T00:00:00"/>
    <x v="29"/>
    <x v="15"/>
    <n v="4472"/>
    <n v="18.149999999999999"/>
    <n v="32.499000000000002"/>
    <n v="4146"/>
    <n v="64.771000000000001"/>
    <n v="3.8540000000000001"/>
    <x v="14"/>
  </r>
  <r>
    <d v="2022-09-01T00:00:00"/>
    <x v="77"/>
    <x v="27"/>
    <n v="3148"/>
    <n v="61.209000000000003"/>
    <n v="0.34699999999999998"/>
    <n v="2411"/>
    <n v="21.448"/>
    <n v="0"/>
    <x v="14"/>
  </r>
  <r>
    <d v="2022-09-01T00:00:00"/>
    <x v="77"/>
    <x v="1"/>
    <n v="1455"/>
    <n v="14.512"/>
    <n v="0"/>
    <n v="2392"/>
    <n v="104.60299999999999"/>
    <n v="0"/>
    <x v="14"/>
  </r>
  <r>
    <d v="2022-09-01T00:00:00"/>
    <x v="31"/>
    <x v="13"/>
    <n v="35455"/>
    <n v="1520.9269999999999"/>
    <n v="82.893000000000001"/>
    <n v="31665"/>
    <n v="1013.6079999999999"/>
    <n v="0"/>
    <x v="14"/>
  </r>
  <r>
    <d v="2022-09-01T00:00:00"/>
    <x v="71"/>
    <x v="14"/>
    <n v="9668"/>
    <n v="0"/>
    <n v="0"/>
    <n v="9472"/>
    <n v="0"/>
    <n v="0"/>
    <x v="14"/>
  </r>
  <r>
    <d v="2022-09-01T00:00:00"/>
    <x v="71"/>
    <x v="13"/>
    <n v="5029"/>
    <n v="0"/>
    <n v="0"/>
    <n v="3370"/>
    <n v="0"/>
    <n v="0"/>
    <x v="14"/>
  </r>
  <r>
    <d v="2022-09-01T00:00:00"/>
    <x v="66"/>
    <x v="28"/>
    <n v="541"/>
    <n v="9.6869999999999994"/>
    <n v="0.36799999999999999"/>
    <n v="451"/>
    <n v="89.588999999999999"/>
    <n v="0.35699999999999998"/>
    <x v="14"/>
  </r>
  <r>
    <d v="2022-09-01T00:00:00"/>
    <x v="66"/>
    <x v="29"/>
    <s v=".."/>
    <s v=".."/>
    <s v=".."/>
    <s v=".."/>
    <n v="15.102"/>
    <n v="0"/>
    <x v="14"/>
  </r>
  <r>
    <d v="2022-09-01T00:00:00"/>
    <x v="35"/>
    <x v="24"/>
    <n v="13776"/>
    <n v="281.404"/>
    <n v="0"/>
    <n v="12086"/>
    <n v="173.99299999999999"/>
    <n v="0"/>
    <x v="14"/>
  </r>
  <r>
    <d v="2022-09-01T00:00:00"/>
    <x v="36"/>
    <x v="3"/>
    <n v="2729"/>
    <n v="50.036000000000001"/>
    <n v="0"/>
    <n v="2393"/>
    <n v="12.041"/>
    <n v="31.062000000000001"/>
    <x v="14"/>
  </r>
  <r>
    <d v="2022-09-01T00:00:00"/>
    <x v="36"/>
    <x v="4"/>
    <s v=".."/>
    <s v=".."/>
    <s v=".."/>
    <s v=".."/>
    <n v="192.4"/>
    <n v="5.26"/>
    <x v="14"/>
  </r>
  <r>
    <d v="2022-09-01T00:00:00"/>
    <x v="36"/>
    <x v="51"/>
    <n v="940"/>
    <n v="0.83899999999999997"/>
    <n v="1.2999999999999999E-2"/>
    <n v="836"/>
    <n v="2.37"/>
    <n v="0.90400000000000003"/>
    <x v="14"/>
  </r>
  <r>
    <d v="2022-09-01T00:00:00"/>
    <x v="36"/>
    <x v="10"/>
    <n v="2907"/>
    <n v="0.23200000000000001"/>
    <n v="0"/>
    <n v="2800"/>
    <n v="3.81"/>
    <n v="1.335"/>
    <x v="14"/>
  </r>
  <r>
    <d v="2022-09-01T00:00:00"/>
    <x v="36"/>
    <x v="20"/>
    <s v=".."/>
    <n v="544.66700000000003"/>
    <n v="11.795999999999999"/>
    <s v=".."/>
    <n v="85.905000000000001"/>
    <n v="17.431999999999999"/>
    <x v="14"/>
  </r>
  <r>
    <d v="2022-09-01T00:00:00"/>
    <x v="36"/>
    <x v="30"/>
    <n v="5849"/>
    <n v="90.992999999999995"/>
    <n v="0"/>
    <n v="5659"/>
    <n v="0.14699999999999999"/>
    <n v="13.923"/>
    <x v="14"/>
  </r>
  <r>
    <d v="2022-09-01T00:00:00"/>
    <x v="36"/>
    <x v="14"/>
    <n v="12040"/>
    <n v="75.477999999999994"/>
    <n v="0"/>
    <n v="12095"/>
    <n v="33.323999999999998"/>
    <n v="4.4850000000000003"/>
    <x v="14"/>
  </r>
  <r>
    <d v="2022-09-01T00:00:00"/>
    <x v="36"/>
    <x v="52"/>
    <n v="3006"/>
    <n v="76.629000000000005"/>
    <n v="0"/>
    <n v="2658"/>
    <n v="0.19900000000000001"/>
    <n v="0"/>
    <x v="14"/>
  </r>
  <r>
    <d v="2022-09-01T00:00:00"/>
    <x v="36"/>
    <x v="25"/>
    <n v="1806"/>
    <n v="27.710999999999999"/>
    <n v="26.923999999999999"/>
    <n v="1799"/>
    <n v="27.254999999999999"/>
    <n v="10.717000000000001"/>
    <x v="14"/>
  </r>
  <r>
    <d v="2022-09-01T00:00:00"/>
    <x v="36"/>
    <x v="15"/>
    <s v=".."/>
    <s v=".."/>
    <s v=".."/>
    <s v=".."/>
    <n v="0"/>
    <n v="0"/>
    <x v="14"/>
  </r>
  <r>
    <d v="2022-09-01T00:00:00"/>
    <x v="36"/>
    <x v="2"/>
    <n v="2151"/>
    <n v="2.4870000000000001"/>
    <n v="0"/>
    <n v="2086"/>
    <n v="4.2720000000000002"/>
    <n v="1.29"/>
    <x v="14"/>
  </r>
  <r>
    <d v="2022-09-01T00:00:00"/>
    <x v="36"/>
    <x v="1"/>
    <n v="56418"/>
    <n v="419.64299999999997"/>
    <n v="0.14899999999999999"/>
    <n v="59499"/>
    <n v="963.74199999999996"/>
    <n v="276.61599999999999"/>
    <x v="14"/>
  </r>
  <r>
    <d v="2022-09-01T00:00:00"/>
    <x v="36"/>
    <x v="9"/>
    <n v="2191"/>
    <n v="0"/>
    <n v="0"/>
    <n v="1686"/>
    <n v="0.28000000000000003"/>
    <n v="3.57"/>
    <x v="14"/>
  </r>
  <r>
    <d v="2022-09-01T00:00:00"/>
    <x v="36"/>
    <x v="24"/>
    <n v="6084"/>
    <n v="132.86600000000001"/>
    <n v="0"/>
    <n v="6040"/>
    <n v="19.324999999999999"/>
    <n v="7.96"/>
    <x v="14"/>
  </r>
  <r>
    <d v="2022-09-01T00:00:00"/>
    <x v="36"/>
    <x v="16"/>
    <n v="28940"/>
    <n v="723.86"/>
    <n v="0"/>
    <n v="27099"/>
    <n v="714.82100000000003"/>
    <n v="28.885999999999999"/>
    <x v="14"/>
  </r>
  <r>
    <d v="2022-09-01T00:00:00"/>
    <x v="36"/>
    <x v="31"/>
    <n v="4079"/>
    <n v="149.08600000000001"/>
    <n v="0.38500000000000001"/>
    <n v="3961"/>
    <n v="16.312000000000001"/>
    <n v="2.2949999999999999"/>
    <x v="14"/>
  </r>
  <r>
    <d v="2022-09-01T00:00:00"/>
    <x v="36"/>
    <x v="17"/>
    <n v="4337"/>
    <n v="108.876"/>
    <n v="0"/>
    <n v="4114"/>
    <n v="15.359"/>
    <n v="7.0810000000000004"/>
    <x v="14"/>
  </r>
  <r>
    <d v="2022-09-01T00:00:00"/>
    <x v="36"/>
    <x v="18"/>
    <n v="14517"/>
    <n v="207.72300000000001"/>
    <n v="19.091999999999999"/>
    <n v="14766"/>
    <n v="9.4149999999999991"/>
    <n v="81.216999999999999"/>
    <x v="14"/>
  </r>
  <r>
    <d v="2022-09-01T00:00:00"/>
    <x v="36"/>
    <x v="8"/>
    <n v="36762"/>
    <n v="2132.6109999999999"/>
    <n v="77.391999999999996"/>
    <n v="35619"/>
    <n v="766.87300000000005"/>
    <n v="149.63499999999999"/>
    <x v="14"/>
  </r>
  <r>
    <d v="2022-09-01T00:00:00"/>
    <x v="55"/>
    <x v="20"/>
    <s v=".."/>
    <n v="0"/>
    <n v="0"/>
    <s v=".."/>
    <n v="0"/>
    <n v="0"/>
    <x v="14"/>
  </r>
  <r>
    <d v="2022-09-01T00:00:00"/>
    <x v="55"/>
    <x v="13"/>
    <s v=".."/>
    <n v="0"/>
    <n v="0"/>
    <s v=".."/>
    <s v=".."/>
    <s v=".."/>
    <x v="14"/>
  </r>
  <r>
    <d v="2022-09-01T00:00:00"/>
    <x v="55"/>
    <x v="1"/>
    <n v="1646"/>
    <n v="3.919"/>
    <n v="0"/>
    <n v="1866"/>
    <n v="186.07400000000001"/>
    <n v="0"/>
    <x v="14"/>
  </r>
  <r>
    <d v="2022-09-01T00:00:00"/>
    <x v="55"/>
    <x v="35"/>
    <n v="50786"/>
    <n v="1932.5429999999999"/>
    <n v="60.704000000000001"/>
    <n v="48195"/>
    <n v="1585.049"/>
    <n v="16.827000000000002"/>
    <x v="14"/>
  </r>
  <r>
    <d v="2022-09-01T00:00:00"/>
    <x v="55"/>
    <x v="16"/>
    <s v=".."/>
    <n v="0"/>
    <n v="0"/>
    <s v=".."/>
    <s v=".."/>
    <s v=".."/>
    <x v="14"/>
  </r>
  <r>
    <d v="2022-09-01T00:00:00"/>
    <x v="55"/>
    <x v="17"/>
    <s v=".."/>
    <s v=".."/>
    <s v=".."/>
    <s v=".."/>
    <n v="0"/>
    <n v="0"/>
    <x v="14"/>
  </r>
  <r>
    <d v="2022-09-01T00:00:00"/>
    <x v="55"/>
    <x v="8"/>
    <s v=".."/>
    <n v="0"/>
    <n v="0"/>
    <s v=".."/>
    <s v=".."/>
    <s v=".."/>
    <x v="14"/>
  </r>
  <r>
    <d v="2022-09-01T00:00:00"/>
    <x v="55"/>
    <x v="26"/>
    <s v=".."/>
    <n v="0"/>
    <n v="0"/>
    <s v=".."/>
    <n v="0"/>
    <n v="0"/>
    <x v="14"/>
  </r>
  <r>
    <d v="2022-09-01T00:00:00"/>
    <x v="37"/>
    <x v="32"/>
    <n v="2537"/>
    <n v="29.727"/>
    <n v="0.107"/>
    <n v="1765"/>
    <n v="110.8"/>
    <n v="2.8000000000000001E-2"/>
    <x v="14"/>
  </r>
  <r>
    <d v="2022-09-01T00:00:00"/>
    <x v="81"/>
    <x v="16"/>
    <n v="52548"/>
    <n v="1160.5350000000001"/>
    <n v="0"/>
    <n v="49913"/>
    <n v="638.80499999999995"/>
    <n v="0"/>
    <x v="14"/>
  </r>
  <r>
    <d v="2022-09-01T00:00:00"/>
    <x v="38"/>
    <x v="1"/>
    <s v=".."/>
    <n v="282.07"/>
    <n v="0"/>
    <s v=".."/>
    <n v="680.31"/>
    <n v="0"/>
    <x v="14"/>
  </r>
  <r>
    <d v="2022-09-01T00:00:00"/>
    <x v="38"/>
    <x v="16"/>
    <n v="130990"/>
    <n v="5875.7839999999997"/>
    <n v="57.709000000000003"/>
    <n v="125746"/>
    <n v="2766.1709999999998"/>
    <n v="5.6340000000000003"/>
    <x v="14"/>
  </r>
  <r>
    <d v="2022-09-01T00:00:00"/>
    <x v="40"/>
    <x v="29"/>
    <n v="1282"/>
    <n v="2.3050000000000002"/>
    <n v="0"/>
    <n v="1134"/>
    <n v="26.632000000000001"/>
    <n v="0"/>
    <x v="14"/>
  </r>
  <r>
    <d v="2022-09-01T00:00:00"/>
    <x v="82"/>
    <x v="47"/>
    <n v="10707"/>
    <n v="192.072"/>
    <n v="0.58599999999999997"/>
    <n v="10284"/>
    <n v="195.75399999999999"/>
    <n v="2.726"/>
    <x v="14"/>
  </r>
  <r>
    <d v="2022-09-01T00:00:00"/>
    <x v="42"/>
    <x v="1"/>
    <s v=".."/>
    <n v="1060.048"/>
    <n v="0"/>
    <s v=".."/>
    <n v="1156.7670000000001"/>
    <n v="0"/>
    <x v="14"/>
  </r>
  <r>
    <d v="2022-09-01T00:00:00"/>
    <x v="42"/>
    <x v="16"/>
    <s v=".."/>
    <n v="819.81700000000001"/>
    <n v="0"/>
    <s v=".."/>
    <n v="503.10599999999999"/>
    <n v="0"/>
    <x v="14"/>
  </r>
  <r>
    <d v="2022-09-01T00:00:00"/>
    <x v="43"/>
    <x v="17"/>
    <n v="22625"/>
    <n v="797.61400000000003"/>
    <n v="34.390999999999998"/>
    <n v="22176"/>
    <n v="719.07299999999998"/>
    <n v="0"/>
    <x v="14"/>
  </r>
  <r>
    <d v="2022-09-01T00:00:00"/>
    <x v="45"/>
    <x v="8"/>
    <n v="18945"/>
    <n v="473.15699999999998"/>
    <n v="24.414000000000001"/>
    <n v="20754"/>
    <n v="630.27300000000002"/>
    <n v="83.602000000000004"/>
    <x v="14"/>
  </r>
  <r>
    <d v="2022-09-01T00:00:00"/>
    <x v="46"/>
    <x v="15"/>
    <s v=".."/>
    <s v=".."/>
    <s v=".."/>
    <s v=".."/>
    <n v="526.08600000000001"/>
    <n v="0"/>
    <x v="14"/>
  </r>
  <r>
    <d v="2022-09-01T00:00:00"/>
    <x v="46"/>
    <x v="16"/>
    <s v=".."/>
    <s v=".."/>
    <s v=".."/>
    <s v=".."/>
    <n v="52.923999999999999"/>
    <n v="0"/>
    <x v="14"/>
  </r>
  <r>
    <d v="2022-09-01T00:00:00"/>
    <x v="46"/>
    <x v="8"/>
    <s v=".."/>
    <n v="1734.0340000000001"/>
    <n v="0"/>
    <s v=".."/>
    <s v=".."/>
    <s v=".."/>
    <x v="14"/>
  </r>
  <r>
    <d v="2022-09-01T00:00:00"/>
    <x v="47"/>
    <x v="26"/>
    <n v="12957"/>
    <n v="503.07600000000002"/>
    <n v="0"/>
    <n v="13097"/>
    <n v="328.863"/>
    <n v="0"/>
    <x v="14"/>
  </r>
  <r>
    <d v="2022-09-01T00:00:00"/>
    <x v="49"/>
    <x v="10"/>
    <n v="9164"/>
    <n v="0"/>
    <n v="0"/>
    <n v="9377"/>
    <n v="0"/>
    <n v="0"/>
    <x v="14"/>
  </r>
  <r>
    <d v="2022-09-01T00:00:00"/>
    <x v="49"/>
    <x v="14"/>
    <n v="15665"/>
    <n v="0"/>
    <n v="0"/>
    <n v="14342"/>
    <n v="0"/>
    <n v="0"/>
    <x v="14"/>
  </r>
  <r>
    <d v="2022-09-01T00:00:00"/>
    <x v="72"/>
    <x v="4"/>
    <n v="3456"/>
    <n v="167.59100000000001"/>
    <n v="0.29899999999999999"/>
    <n v="2109"/>
    <n v="198.58699999999999"/>
    <n v="0"/>
    <x v="14"/>
  </r>
  <r>
    <d v="2022-10-01T00:00:00"/>
    <x v="65"/>
    <x v="2"/>
    <n v="4875"/>
    <n v="4.0540000000000003"/>
    <n v="0.10299999999999999"/>
    <n v="4154"/>
    <n v="82.001999999999995"/>
    <n v="1.272"/>
    <x v="14"/>
  </r>
  <r>
    <d v="2022-10-01T00:00:00"/>
    <x v="2"/>
    <x v="3"/>
    <n v="14300"/>
    <n v="286.28699999999998"/>
    <n v="22.068000000000001"/>
    <n v="11909"/>
    <n v="288.72399999999999"/>
    <n v="60.552999999999997"/>
    <x v="14"/>
  </r>
  <r>
    <d v="2022-10-01T00:00:00"/>
    <x v="87"/>
    <x v="1"/>
    <n v="112"/>
    <n v="0.14399999999999999"/>
    <n v="0"/>
    <n v="126"/>
    <n v="0"/>
    <n v="0"/>
    <x v="14"/>
  </r>
  <r>
    <d v="2022-10-01T00:00:00"/>
    <x v="3"/>
    <x v="4"/>
    <s v=".."/>
    <n v="248.17"/>
    <n v="0"/>
    <s v=".."/>
    <n v="227.41499999999999"/>
    <n v="0"/>
    <x v="14"/>
  </r>
  <r>
    <d v="2022-10-01T00:00:00"/>
    <x v="68"/>
    <x v="30"/>
    <n v="15223"/>
    <n v="210.76900000000001"/>
    <n v="85.795000000000002"/>
    <n v="11441"/>
    <n v="157.98400000000001"/>
    <n v="0"/>
    <x v="14"/>
  </r>
  <r>
    <d v="2022-10-01T00:00:00"/>
    <x v="5"/>
    <x v="1"/>
    <n v="107987"/>
    <n v="1346.5340000000001"/>
    <n v="79.361000000000004"/>
    <n v="109221"/>
    <n v="1850.3409999999999"/>
    <n v="12.635999999999999"/>
    <x v="14"/>
  </r>
  <r>
    <d v="2022-10-01T00:00:00"/>
    <x v="6"/>
    <x v="9"/>
    <n v="5302"/>
    <n v="109.687"/>
    <n v="0"/>
    <n v="4606"/>
    <n v="252.80600000000001"/>
    <n v="0"/>
    <x v="14"/>
  </r>
  <r>
    <d v="2022-10-01T00:00:00"/>
    <x v="9"/>
    <x v="12"/>
    <n v="5825"/>
    <n v="4.3310000000000004"/>
    <n v="1.5249999999999999"/>
    <n v="4603"/>
    <n v="21.663"/>
    <n v="5.1760000000000002"/>
    <x v="14"/>
  </r>
  <r>
    <d v="2022-10-01T00:00:00"/>
    <x v="10"/>
    <x v="13"/>
    <n v="2611"/>
    <n v="59.473999999999997"/>
    <n v="0"/>
    <n v="1322"/>
    <n v="40.375"/>
    <n v="0"/>
    <x v="14"/>
  </r>
  <r>
    <d v="2022-10-01T00:00:00"/>
    <x v="73"/>
    <x v="25"/>
    <n v="6119"/>
    <n v="349.34399999999999"/>
    <n v="9.0920000000000005"/>
    <n v="4592"/>
    <n v="230.99"/>
    <n v="0"/>
    <x v="14"/>
  </r>
  <r>
    <d v="2022-10-01T00:00:00"/>
    <x v="74"/>
    <x v="8"/>
    <n v="771"/>
    <n v="5.68"/>
    <n v="0.91400000000000003"/>
    <n v="831"/>
    <n v="6.3579999999999997"/>
    <n v="0"/>
    <x v="14"/>
  </r>
  <r>
    <d v="2022-10-01T00:00:00"/>
    <x v="13"/>
    <x v="15"/>
    <n v="5934"/>
    <n v="29.451000000000001"/>
    <n v="0"/>
    <n v="5582"/>
    <n v="3.1230000000000002"/>
    <n v="0"/>
    <x v="14"/>
  </r>
  <r>
    <d v="2022-10-01T00:00:00"/>
    <x v="90"/>
    <x v="26"/>
    <n v="6042"/>
    <n v="130.83699999999999"/>
    <n v="0.33"/>
    <n v="4838"/>
    <n v="56.613999999999997"/>
    <n v="0"/>
    <x v="14"/>
  </r>
  <r>
    <d v="2022-10-01T00:00:00"/>
    <x v="80"/>
    <x v="14"/>
    <n v="1085"/>
    <n v="0"/>
    <n v="0"/>
    <n v="650"/>
    <n v="0"/>
    <n v="0"/>
    <x v="14"/>
  </r>
  <r>
    <d v="2022-10-01T00:00:00"/>
    <x v="14"/>
    <x v="16"/>
    <n v="2857"/>
    <n v="17.399999999999999"/>
    <n v="0.8"/>
    <n v="1736"/>
    <n v="414.2"/>
    <n v="0"/>
    <x v="14"/>
  </r>
  <r>
    <d v="2022-10-01T00:00:00"/>
    <x v="14"/>
    <x v="18"/>
    <n v="3567"/>
    <n v="211"/>
    <n v="3.2"/>
    <n v="2284"/>
    <n v="0.6"/>
    <n v="0"/>
    <x v="14"/>
  </r>
  <r>
    <d v="2022-10-01T00:00:00"/>
    <x v="16"/>
    <x v="20"/>
    <n v="25234"/>
    <n v="1973.963"/>
    <n v="52.639000000000003"/>
    <n v="15113"/>
    <n v="1771.856"/>
    <n v="0"/>
    <x v="14"/>
  </r>
  <r>
    <d v="2022-10-01T00:00:00"/>
    <x v="69"/>
    <x v="24"/>
    <n v="5705"/>
    <n v="131.648"/>
    <n v="0"/>
    <n v="3246"/>
    <n v="70.328000000000003"/>
    <n v="0"/>
    <x v="14"/>
  </r>
  <r>
    <d v="2022-10-01T00:00:00"/>
    <x v="17"/>
    <x v="1"/>
    <n v="1986"/>
    <n v="41.122999999999998"/>
    <n v="0"/>
    <n v="2064"/>
    <n v="46.536999999999999"/>
    <n v="0.86399999999999999"/>
    <x v="14"/>
  </r>
  <r>
    <d v="2022-10-01T00:00:00"/>
    <x v="17"/>
    <x v="21"/>
    <n v="7285"/>
    <n v="935.48099999999999"/>
    <n v="79.212000000000003"/>
    <n v="3516"/>
    <n v="1564.3620000000001"/>
    <n v="7.6999999999999999E-2"/>
    <x v="14"/>
  </r>
  <r>
    <d v="2022-10-01T00:00:00"/>
    <x v="18"/>
    <x v="4"/>
    <n v="833"/>
    <n v="788.59500000000003"/>
    <n v="8.6489999999999991"/>
    <n v="796"/>
    <n v="699.81299999999999"/>
    <n v="0"/>
    <x v="14"/>
  </r>
  <r>
    <d v="2022-10-01T00:00:00"/>
    <x v="19"/>
    <x v="4"/>
    <n v="1796"/>
    <n v="2611.1320000000001"/>
    <n v="56.075000000000003"/>
    <n v="1346"/>
    <n v="1289.904"/>
    <n v="0"/>
    <x v="14"/>
  </r>
  <r>
    <d v="2022-10-01T00:00:00"/>
    <x v="53"/>
    <x v="8"/>
    <n v="9057"/>
    <n v="15.602"/>
    <n v="12.118"/>
    <n v="7621"/>
    <n v="271.76299999999998"/>
    <n v="0"/>
    <x v="14"/>
  </r>
  <r>
    <d v="2022-10-01T00:00:00"/>
    <x v="21"/>
    <x v="20"/>
    <s v=".."/>
    <s v=".."/>
    <s v=".."/>
    <s v=".."/>
    <n v="593.46799999999996"/>
    <n v="0"/>
    <x v="14"/>
  </r>
  <r>
    <d v="2022-10-01T00:00:00"/>
    <x v="21"/>
    <x v="16"/>
    <s v=".."/>
    <n v="451.09399999999999"/>
    <n v="0"/>
    <s v=".."/>
    <s v=".."/>
    <s v=".."/>
    <x v="14"/>
  </r>
  <r>
    <d v="2022-10-01T00:00:00"/>
    <x v="21"/>
    <x v="23"/>
    <n v="88726"/>
    <n v="2228.2440000000001"/>
    <n v="50.43"/>
    <n v="61007"/>
    <n v="1718.816"/>
    <n v="23.998999999999999"/>
    <x v="14"/>
  </r>
  <r>
    <d v="2022-10-01T00:00:00"/>
    <x v="22"/>
    <x v="23"/>
    <n v="22750"/>
    <n v="423.24"/>
    <n v="3.02"/>
    <n v="15811"/>
    <n v="443.54899999999998"/>
    <n v="19.446000000000002"/>
    <x v="14"/>
  </r>
  <r>
    <d v="2022-10-01T00:00:00"/>
    <x v="23"/>
    <x v="21"/>
    <n v="2515"/>
    <n v="350.04700000000003"/>
    <n v="4.766"/>
    <n v="1053"/>
    <n v="359.14400000000001"/>
    <n v="0"/>
    <x v="14"/>
  </r>
  <r>
    <d v="2022-10-01T00:00:00"/>
    <x v="24"/>
    <x v="4"/>
    <s v=".."/>
    <s v=".."/>
    <s v=".."/>
    <s v=".."/>
    <n v="1553.8710000000001"/>
    <n v="0"/>
    <x v="14"/>
  </r>
  <r>
    <d v="2022-10-01T00:00:00"/>
    <x v="24"/>
    <x v="20"/>
    <s v=".."/>
    <s v=".."/>
    <s v=".."/>
    <s v=".."/>
    <n v="28.018000000000001"/>
    <n v="0"/>
    <x v="14"/>
  </r>
  <r>
    <d v="2022-10-01T00:00:00"/>
    <x v="24"/>
    <x v="1"/>
    <s v=".."/>
    <n v="0"/>
    <n v="0"/>
    <s v=".."/>
    <s v=".."/>
    <s v=".."/>
    <x v="14"/>
  </r>
  <r>
    <d v="2022-10-01T00:00:00"/>
    <x v="24"/>
    <x v="16"/>
    <s v=".."/>
    <n v="1320.961"/>
    <n v="0"/>
    <s v=".."/>
    <n v="32.170999999999999"/>
    <n v="0"/>
    <x v="14"/>
  </r>
  <r>
    <d v="2022-10-01T00:00:00"/>
    <x v="24"/>
    <x v="8"/>
    <s v=".."/>
    <n v="2038.076"/>
    <n v="0"/>
    <s v=".."/>
    <s v=".."/>
    <s v=".."/>
    <x v="14"/>
  </r>
  <r>
    <d v="2022-10-01T00:00:00"/>
    <x v="59"/>
    <x v="10"/>
    <n v="26881"/>
    <n v="570.16"/>
    <n v="1.696"/>
    <n v="23537"/>
    <n v="493.928"/>
    <n v="4.4690000000000003"/>
    <x v="14"/>
  </r>
  <r>
    <d v="2022-10-01T00:00:00"/>
    <x v="25"/>
    <x v="14"/>
    <n v="2916"/>
    <n v="61.22"/>
    <n v="50.960999999999999"/>
    <n v="2354"/>
    <n v="97.438999999999993"/>
    <n v="0"/>
    <x v="14"/>
  </r>
  <r>
    <d v="2022-10-01T00:00:00"/>
    <x v="60"/>
    <x v="4"/>
    <s v=".."/>
    <n v="246.46799999999999"/>
    <n v="0"/>
    <s v=".."/>
    <n v="12.62"/>
    <n v="0"/>
    <x v="14"/>
  </r>
  <r>
    <d v="2022-10-01T00:00:00"/>
    <x v="26"/>
    <x v="8"/>
    <n v="5707"/>
    <n v="103.20699999999999"/>
    <n v="0"/>
    <n v="5567"/>
    <n v="196.173"/>
    <n v="0"/>
    <x v="14"/>
  </r>
  <r>
    <d v="2022-10-01T00:00:00"/>
    <x v="54"/>
    <x v="14"/>
    <n v="5453"/>
    <n v="2.1859999999999999"/>
    <n v="0"/>
    <n v="4578"/>
    <n v="8.5000000000000006E-2"/>
    <n v="0"/>
    <x v="14"/>
  </r>
  <r>
    <d v="2022-10-01T00:00:00"/>
    <x v="58"/>
    <x v="25"/>
    <n v="8046"/>
    <n v="474.827"/>
    <n v="40.264000000000003"/>
    <n v="6093"/>
    <n v="413.05399999999997"/>
    <n v="16.324999999999999"/>
    <x v="14"/>
  </r>
  <r>
    <d v="2022-10-01T00:00:00"/>
    <x v="28"/>
    <x v="10"/>
    <n v="4171"/>
    <n v="0"/>
    <n v="0"/>
    <n v="3844"/>
    <n v="0.36499999999999999"/>
    <n v="0"/>
    <x v="14"/>
  </r>
  <r>
    <d v="2022-10-01T00:00:00"/>
    <x v="28"/>
    <x v="14"/>
    <n v="66698"/>
    <n v="291.839"/>
    <n v="0"/>
    <n v="60686"/>
    <n v="7.7789999999999999"/>
    <n v="0"/>
    <x v="14"/>
  </r>
  <r>
    <d v="2022-10-01T00:00:00"/>
    <x v="28"/>
    <x v="25"/>
    <n v="8093"/>
    <n v="75.653000000000006"/>
    <n v="52.393000000000001"/>
    <n v="5138"/>
    <n v="40.008000000000003"/>
    <n v="0"/>
    <x v="14"/>
  </r>
  <r>
    <d v="2022-10-01T00:00:00"/>
    <x v="28"/>
    <x v="1"/>
    <n v="31925"/>
    <n v="0"/>
    <n v="0"/>
    <n v="32163"/>
    <n v="2.3820000000000001"/>
    <n v="0"/>
    <x v="14"/>
  </r>
  <r>
    <d v="2022-10-01T00:00:00"/>
    <x v="28"/>
    <x v="16"/>
    <n v="8717"/>
    <n v="172.24100000000001"/>
    <n v="0"/>
    <n v="6499"/>
    <n v="76.376999999999995"/>
    <n v="4.1379999999999999"/>
    <x v="14"/>
  </r>
  <r>
    <d v="2022-10-01T00:00:00"/>
    <x v="28"/>
    <x v="17"/>
    <n v="8894"/>
    <n v="119.121"/>
    <n v="0"/>
    <n v="7515"/>
    <n v="4.5860000000000003"/>
    <n v="0"/>
    <x v="14"/>
  </r>
  <r>
    <d v="2022-10-01T00:00:00"/>
    <x v="28"/>
    <x v="8"/>
    <n v="6982"/>
    <n v="86.281000000000006"/>
    <n v="0"/>
    <n v="6162"/>
    <n v="109.214"/>
    <n v="4.7E-2"/>
    <x v="14"/>
  </r>
  <r>
    <d v="2022-10-01T00:00:00"/>
    <x v="28"/>
    <x v="26"/>
    <n v="6301"/>
    <n v="134.06399999999999"/>
    <n v="0"/>
    <n v="4418"/>
    <n v="81.745999999999995"/>
    <n v="3.0259999999999998"/>
    <x v="14"/>
  </r>
  <r>
    <d v="2022-10-01T00:00:00"/>
    <x v="89"/>
    <x v="20"/>
    <s v=".."/>
    <n v="404.66899999999998"/>
    <n v="0"/>
    <s v=".."/>
    <n v="352.54700000000003"/>
    <n v="0"/>
    <x v="14"/>
  </r>
  <r>
    <d v="2022-10-01T00:00:00"/>
    <x v="89"/>
    <x v="25"/>
    <s v=".."/>
    <s v=".."/>
    <s v=".."/>
    <s v=".."/>
    <n v="15.512"/>
    <n v="0"/>
    <x v="14"/>
  </r>
  <r>
    <d v="2022-10-01T00:00:00"/>
    <x v="89"/>
    <x v="16"/>
    <s v=".."/>
    <n v="1880.1120000000001"/>
    <n v="0"/>
    <s v=".."/>
    <n v="1379.104"/>
    <n v="0"/>
    <x v="14"/>
  </r>
  <r>
    <d v="2022-10-01T00:00:00"/>
    <x v="89"/>
    <x v="8"/>
    <s v=".."/>
    <n v="1590.297"/>
    <n v="0"/>
    <s v=".."/>
    <s v=".."/>
    <s v=".."/>
    <x v="14"/>
  </r>
  <r>
    <d v="2022-10-01T00:00:00"/>
    <x v="29"/>
    <x v="15"/>
    <n v="4980"/>
    <n v="15.922000000000001"/>
    <n v="41.688000000000002"/>
    <n v="3612"/>
    <n v="58.783000000000001"/>
    <n v="4.5620000000000003"/>
    <x v="14"/>
  </r>
  <r>
    <d v="2022-10-01T00:00:00"/>
    <x v="77"/>
    <x v="27"/>
    <n v="3347"/>
    <n v="94.786000000000001"/>
    <n v="0.20100000000000001"/>
    <n v="2557"/>
    <n v="32.375999999999998"/>
    <n v="0"/>
    <x v="14"/>
  </r>
  <r>
    <d v="2022-10-01T00:00:00"/>
    <x v="77"/>
    <x v="1"/>
    <n v="2283"/>
    <n v="13.271000000000001"/>
    <n v="0"/>
    <n v="3242"/>
    <n v="117.021"/>
    <n v="0"/>
    <x v="14"/>
  </r>
  <r>
    <d v="2022-10-01T00:00:00"/>
    <x v="31"/>
    <x v="14"/>
    <s v=".."/>
    <s v=".."/>
    <s v=".."/>
    <s v=".."/>
    <n v="3.6469999999999998"/>
    <n v="0"/>
    <x v="14"/>
  </r>
  <r>
    <d v="2022-10-01T00:00:00"/>
    <x v="31"/>
    <x v="38"/>
    <s v=".."/>
    <s v=".."/>
    <s v=".."/>
    <s v=".."/>
    <n v="14.3"/>
    <n v="0"/>
    <x v="14"/>
  </r>
  <r>
    <d v="2022-10-01T00:00:00"/>
    <x v="31"/>
    <x v="13"/>
    <n v="43030"/>
    <n v="1712.664"/>
    <n v="98.885000000000005"/>
    <n v="34029"/>
    <n v="1206.6569999999999"/>
    <n v="0"/>
    <x v="14"/>
  </r>
  <r>
    <d v="2022-10-01T00:00:00"/>
    <x v="71"/>
    <x v="14"/>
    <n v="12020"/>
    <n v="0"/>
    <n v="0"/>
    <n v="9794"/>
    <n v="0"/>
    <n v="0"/>
    <x v="14"/>
  </r>
  <r>
    <d v="2022-10-01T00:00:00"/>
    <x v="71"/>
    <x v="13"/>
    <n v="7013"/>
    <n v="0"/>
    <n v="0"/>
    <n v="4050"/>
    <n v="0"/>
    <n v="0"/>
    <x v="14"/>
  </r>
  <r>
    <d v="2022-10-01T00:00:00"/>
    <x v="66"/>
    <x v="28"/>
    <n v="592"/>
    <n v="2.7679999999999998"/>
    <n v="0.16"/>
    <n v="411"/>
    <n v="80.149000000000001"/>
    <n v="0.25800000000000001"/>
    <x v="14"/>
  </r>
  <r>
    <d v="2022-10-01T00:00:00"/>
    <x v="66"/>
    <x v="29"/>
    <s v=".."/>
    <s v=".."/>
    <s v=".."/>
    <s v=".."/>
    <n v="15.097"/>
    <n v="0"/>
    <x v="14"/>
  </r>
  <r>
    <d v="2022-10-01T00:00:00"/>
    <x v="35"/>
    <x v="24"/>
    <n v="15028"/>
    <n v="294.06799999999998"/>
    <n v="0"/>
    <n v="10988"/>
    <n v="351.20600000000002"/>
    <n v="0"/>
    <x v="14"/>
  </r>
  <r>
    <d v="2022-10-01T00:00:00"/>
    <x v="36"/>
    <x v="3"/>
    <n v="2993"/>
    <n v="38.276000000000003"/>
    <n v="0"/>
    <n v="2202"/>
    <n v="30.734000000000002"/>
    <n v="33.594999999999999"/>
    <x v="14"/>
  </r>
  <r>
    <d v="2022-10-01T00:00:00"/>
    <x v="36"/>
    <x v="27"/>
    <n v="222"/>
    <n v="0"/>
    <n v="0"/>
    <n v="208"/>
    <n v="0.35799999999999998"/>
    <n v="0.19600000000000001"/>
    <x v="14"/>
  </r>
  <r>
    <d v="2022-10-01T00:00:00"/>
    <x v="36"/>
    <x v="4"/>
    <s v=".."/>
    <s v=".."/>
    <s v=".."/>
    <s v=".."/>
    <n v="196.285"/>
    <n v="3.891"/>
    <x v="14"/>
  </r>
  <r>
    <d v="2022-10-01T00:00:00"/>
    <x v="36"/>
    <x v="51"/>
    <n v="1113"/>
    <n v="1.325"/>
    <n v="2E-3"/>
    <n v="828"/>
    <n v="1.68"/>
    <n v="1.35"/>
    <x v="14"/>
  </r>
  <r>
    <d v="2022-10-01T00:00:00"/>
    <x v="36"/>
    <x v="10"/>
    <n v="3330"/>
    <n v="0"/>
    <n v="0"/>
    <n v="2912"/>
    <n v="9.0999999999999998E-2"/>
    <n v="1.4370000000000001"/>
    <x v="14"/>
  </r>
  <r>
    <d v="2022-10-01T00:00:00"/>
    <x v="36"/>
    <x v="20"/>
    <s v=".."/>
    <n v="540.69100000000003"/>
    <n v="14.624000000000001"/>
    <s v=".."/>
    <n v="61.026000000000003"/>
    <n v="17.875"/>
    <x v="14"/>
  </r>
  <r>
    <d v="2022-10-01T00:00:00"/>
    <x v="36"/>
    <x v="30"/>
    <n v="7691"/>
    <n v="83.629000000000005"/>
    <n v="0"/>
    <n v="7184"/>
    <n v="0.11799999999999999"/>
    <n v="19.864999999999998"/>
    <x v="14"/>
  </r>
  <r>
    <d v="2022-10-01T00:00:00"/>
    <x v="36"/>
    <x v="14"/>
    <n v="12844"/>
    <n v="57.558999999999997"/>
    <n v="0"/>
    <n v="11306"/>
    <n v="136.958"/>
    <n v="4.726"/>
    <x v="14"/>
  </r>
  <r>
    <d v="2022-10-01T00:00:00"/>
    <x v="36"/>
    <x v="52"/>
    <n v="699"/>
    <n v="15.265000000000001"/>
    <n v="0"/>
    <n v="588"/>
    <n v="2E-3"/>
    <n v="0"/>
    <x v="14"/>
  </r>
  <r>
    <d v="2022-10-01T00:00:00"/>
    <x v="36"/>
    <x v="25"/>
    <n v="3721"/>
    <n v="12.698"/>
    <n v="32.627000000000002"/>
    <n v="3527"/>
    <n v="44.87"/>
    <n v="18.227"/>
    <x v="14"/>
  </r>
  <r>
    <d v="2022-10-01T00:00:00"/>
    <x v="36"/>
    <x v="15"/>
    <s v=".."/>
    <s v=".."/>
    <s v=".."/>
    <s v=".."/>
    <n v="0.91900000000000004"/>
    <n v="0"/>
    <x v="14"/>
  </r>
  <r>
    <d v="2022-10-01T00:00:00"/>
    <x v="36"/>
    <x v="13"/>
    <s v=".."/>
    <s v=".."/>
    <s v=".."/>
    <s v=".."/>
    <n v="0"/>
    <n v="0"/>
    <x v="14"/>
  </r>
  <r>
    <d v="2022-10-01T00:00:00"/>
    <x v="36"/>
    <x v="2"/>
    <n v="3460"/>
    <n v="1.2130000000000001"/>
    <n v="0"/>
    <n v="2755"/>
    <n v="4.96"/>
    <n v="1.2569999999999999"/>
    <x v="14"/>
  </r>
  <r>
    <d v="2022-10-01T00:00:00"/>
    <x v="36"/>
    <x v="1"/>
    <n v="63274"/>
    <n v="475.35199999999998"/>
    <n v="1.1479999999999999"/>
    <n v="64563"/>
    <n v="1016.711"/>
    <n v="306.96199999999999"/>
    <x v="14"/>
  </r>
  <r>
    <d v="2022-10-01T00:00:00"/>
    <x v="36"/>
    <x v="9"/>
    <n v="2358"/>
    <n v="2.5000000000000001E-2"/>
    <n v="0"/>
    <n v="2050"/>
    <n v="2.544"/>
    <n v="3.8180000000000001"/>
    <x v="14"/>
  </r>
  <r>
    <d v="2022-10-01T00:00:00"/>
    <x v="36"/>
    <x v="24"/>
    <n v="6594"/>
    <n v="210.292"/>
    <n v="0"/>
    <n v="5926"/>
    <n v="24.495999999999999"/>
    <n v="7.4690000000000003"/>
    <x v="14"/>
  </r>
  <r>
    <d v="2022-10-01T00:00:00"/>
    <x v="36"/>
    <x v="16"/>
    <n v="29896"/>
    <n v="838.99099999999999"/>
    <n v="0"/>
    <n v="23452"/>
    <n v="800.57799999999997"/>
    <n v="35.746000000000002"/>
    <x v="14"/>
  </r>
  <r>
    <d v="2022-10-01T00:00:00"/>
    <x v="36"/>
    <x v="31"/>
    <n v="4307"/>
    <n v="143.58600000000001"/>
    <n v="0"/>
    <n v="4077"/>
    <n v="15.771000000000001"/>
    <n v="2.343"/>
    <x v="14"/>
  </r>
  <r>
    <d v="2022-10-01T00:00:00"/>
    <x v="36"/>
    <x v="17"/>
    <n v="4246"/>
    <n v="96.460999999999999"/>
    <n v="0"/>
    <n v="3848"/>
    <n v="38.906999999999996"/>
    <n v="6.8040000000000003"/>
    <x v="14"/>
  </r>
  <r>
    <d v="2022-10-01T00:00:00"/>
    <x v="36"/>
    <x v="18"/>
    <n v="15004"/>
    <n v="218.87100000000001"/>
    <n v="16.794"/>
    <n v="11887"/>
    <n v="15.3"/>
    <n v="55.156999999999996"/>
    <x v="14"/>
  </r>
  <r>
    <d v="2022-10-01T00:00:00"/>
    <x v="36"/>
    <x v="8"/>
    <n v="39758"/>
    <n v="1838.875"/>
    <n v="64.366"/>
    <n v="33901"/>
    <n v="920.98"/>
    <n v="159.46100000000001"/>
    <x v="14"/>
  </r>
  <r>
    <d v="2022-10-01T00:00:00"/>
    <x v="55"/>
    <x v="13"/>
    <s v=".."/>
    <n v="0"/>
    <n v="0"/>
    <s v=".."/>
    <s v=".."/>
    <s v=".."/>
    <x v="14"/>
  </r>
  <r>
    <d v="2022-10-01T00:00:00"/>
    <x v="55"/>
    <x v="1"/>
    <n v="1283"/>
    <n v="6.1079999999999997"/>
    <n v="0"/>
    <n v="1185"/>
    <n v="169.53700000000001"/>
    <n v="0"/>
    <x v="14"/>
  </r>
  <r>
    <d v="2022-10-01T00:00:00"/>
    <x v="55"/>
    <x v="35"/>
    <n v="62757"/>
    <n v="1967.5360000000001"/>
    <n v="62.579000000000001"/>
    <n v="45242"/>
    <n v="1981.3"/>
    <n v="19.367999999999999"/>
    <x v="14"/>
  </r>
  <r>
    <d v="2022-10-01T00:00:00"/>
    <x v="55"/>
    <x v="16"/>
    <s v=".."/>
    <n v="0"/>
    <n v="0"/>
    <s v=".."/>
    <s v=".."/>
    <s v=".."/>
    <x v="14"/>
  </r>
  <r>
    <d v="2022-10-01T00:00:00"/>
    <x v="55"/>
    <x v="17"/>
    <s v=".."/>
    <s v=".."/>
    <s v=".."/>
    <s v=".."/>
    <n v="0"/>
    <n v="0"/>
    <x v="14"/>
  </r>
  <r>
    <d v="2022-10-01T00:00:00"/>
    <x v="55"/>
    <x v="8"/>
    <s v=".."/>
    <n v="0"/>
    <n v="0"/>
    <s v=".."/>
    <s v=".."/>
    <s v=".."/>
    <x v="14"/>
  </r>
  <r>
    <d v="2022-10-01T00:00:00"/>
    <x v="55"/>
    <x v="26"/>
    <s v=".."/>
    <n v="0"/>
    <n v="0"/>
    <s v=".."/>
    <n v="0"/>
    <n v="0"/>
    <x v="14"/>
  </r>
  <r>
    <d v="2022-10-01T00:00:00"/>
    <x v="37"/>
    <x v="32"/>
    <n v="3035"/>
    <n v="50.154000000000003"/>
    <n v="0.1"/>
    <n v="828"/>
    <n v="100.556"/>
    <n v="0.20300000000000001"/>
    <x v="14"/>
  </r>
  <r>
    <d v="2022-10-01T00:00:00"/>
    <x v="81"/>
    <x v="16"/>
    <n v="55870"/>
    <n v="0"/>
    <n v="0"/>
    <n v="46027"/>
    <n v="0"/>
    <n v="0"/>
    <x v="14"/>
  </r>
  <r>
    <d v="2022-10-01T00:00:00"/>
    <x v="38"/>
    <x v="1"/>
    <s v=".."/>
    <n v="304.21699999999998"/>
    <n v="0"/>
    <s v=".."/>
    <n v="687.09900000000005"/>
    <n v="0"/>
    <x v="14"/>
  </r>
  <r>
    <d v="2022-10-01T00:00:00"/>
    <x v="38"/>
    <x v="16"/>
    <n v="138161"/>
    <n v="6225.1260000000002"/>
    <n v="41.662999999999997"/>
    <n v="125337"/>
    <n v="2885.84"/>
    <n v="4.1500000000000004"/>
    <x v="14"/>
  </r>
  <r>
    <d v="2022-10-01T00:00:00"/>
    <x v="40"/>
    <x v="29"/>
    <n v="1579"/>
    <n v="3.1190000000000002"/>
    <n v="0"/>
    <n v="1393"/>
    <n v="26.527000000000001"/>
    <n v="0"/>
    <x v="14"/>
  </r>
  <r>
    <d v="2022-10-01T00:00:00"/>
    <x v="82"/>
    <x v="47"/>
    <n v="10157"/>
    <n v="209.35599999999999"/>
    <n v="2.0670000000000002"/>
    <n v="8841"/>
    <n v="257.73700000000002"/>
    <n v="2.62"/>
    <x v="14"/>
  </r>
  <r>
    <d v="2022-10-01T00:00:00"/>
    <x v="42"/>
    <x v="1"/>
    <s v=".."/>
    <n v="1062.9059999999999"/>
    <n v="0"/>
    <s v=".."/>
    <n v="1251.548"/>
    <n v="0"/>
    <x v="14"/>
  </r>
  <r>
    <d v="2022-10-01T00:00:00"/>
    <x v="42"/>
    <x v="16"/>
    <s v=".."/>
    <n v="931.75400000000002"/>
    <n v="0"/>
    <s v=".."/>
    <n v="495.96899999999999"/>
    <n v="0"/>
    <x v="14"/>
  </r>
  <r>
    <d v="2022-10-01T00:00:00"/>
    <x v="43"/>
    <x v="17"/>
    <n v="24487"/>
    <n v="919.16"/>
    <n v="23.614999999999998"/>
    <n v="21807"/>
    <n v="749.154"/>
    <n v="16.03"/>
    <x v="14"/>
  </r>
  <r>
    <d v="2022-10-01T00:00:00"/>
    <x v="45"/>
    <x v="8"/>
    <n v="21579"/>
    <n v="526.52700000000004"/>
    <n v="22.091999999999999"/>
    <n v="18793"/>
    <n v="969.774"/>
    <n v="84.045000000000002"/>
    <x v="14"/>
  </r>
  <r>
    <d v="2022-10-01T00:00:00"/>
    <x v="46"/>
    <x v="15"/>
    <s v=".."/>
    <s v=".."/>
    <s v=".."/>
    <s v=".."/>
    <n v="463.80599999999998"/>
    <n v="0"/>
    <x v="14"/>
  </r>
  <r>
    <d v="2022-10-01T00:00:00"/>
    <x v="46"/>
    <x v="16"/>
    <s v=".."/>
    <s v=".."/>
    <s v=".."/>
    <s v=".."/>
    <n v="124.179"/>
    <n v="0"/>
    <x v="14"/>
  </r>
  <r>
    <d v="2022-10-01T00:00:00"/>
    <x v="46"/>
    <x v="8"/>
    <s v=".."/>
    <n v="1738.8820000000001"/>
    <n v="0"/>
    <s v=".."/>
    <s v=".."/>
    <s v=".."/>
    <x v="14"/>
  </r>
  <r>
    <d v="2022-10-01T00:00:00"/>
    <x v="47"/>
    <x v="26"/>
    <n v="13916"/>
    <n v="564.00900000000001"/>
    <n v="0"/>
    <n v="12242"/>
    <n v="413.75200000000001"/>
    <n v="0"/>
    <x v="14"/>
  </r>
  <r>
    <d v="2022-10-01T00:00:00"/>
    <x v="49"/>
    <x v="10"/>
    <n v="10569"/>
    <n v="0"/>
    <n v="0"/>
    <n v="9602"/>
    <n v="0"/>
    <n v="0"/>
    <x v="14"/>
  </r>
  <r>
    <d v="2022-10-01T00:00:00"/>
    <x v="49"/>
    <x v="14"/>
    <n v="16226"/>
    <n v="0"/>
    <n v="0"/>
    <n v="14152"/>
    <n v="0"/>
    <n v="0"/>
    <x v="14"/>
  </r>
  <r>
    <d v="2022-10-01T00:00:00"/>
    <x v="72"/>
    <x v="4"/>
    <n v="3205"/>
    <n v="223.10599999999999"/>
    <n v="0"/>
    <n v="1934"/>
    <n v="212.131"/>
    <n v="0"/>
    <x v="14"/>
  </r>
  <r>
    <d v="2022-11-01T00:00:00"/>
    <x v="65"/>
    <x v="2"/>
    <n v="3898"/>
    <n v="2.3809999999999998"/>
    <n v="0.32700000000000001"/>
    <n v="4269"/>
    <n v="91.087000000000003"/>
    <n v="0.93200000000000005"/>
    <x v="14"/>
  </r>
  <r>
    <d v="2022-11-01T00:00:00"/>
    <x v="2"/>
    <x v="3"/>
    <n v="12399"/>
    <n v="277.54199999999997"/>
    <n v="22.041"/>
    <n v="11834"/>
    <n v="332.71899999999999"/>
    <n v="57.86"/>
    <x v="14"/>
  </r>
  <r>
    <d v="2022-11-01T00:00:00"/>
    <x v="87"/>
    <x v="1"/>
    <n v="73"/>
    <n v="3.5000000000000003E-2"/>
    <n v="0"/>
    <n v="77"/>
    <n v="0"/>
    <n v="0"/>
    <x v="14"/>
  </r>
  <r>
    <d v="2022-11-01T00:00:00"/>
    <x v="68"/>
    <x v="30"/>
    <n v="13984"/>
    <n v="208.29900000000001"/>
    <n v="57.670999999999999"/>
    <n v="13309"/>
    <n v="142.13800000000001"/>
    <n v="0"/>
    <x v="14"/>
  </r>
  <r>
    <d v="2022-11-01T00:00:00"/>
    <x v="4"/>
    <x v="5"/>
    <n v="2400"/>
    <n v="14.815"/>
    <n v="2.5999999999999999E-2"/>
    <n v="2292"/>
    <n v="30.667000000000002"/>
    <n v="0"/>
    <x v="14"/>
  </r>
  <r>
    <d v="2022-11-01T00:00:00"/>
    <x v="5"/>
    <x v="1"/>
    <n v="102288"/>
    <n v="1735.3150000000001"/>
    <n v="92.858000000000004"/>
    <n v="108451"/>
    <n v="2348.723"/>
    <n v="19.14"/>
    <x v="14"/>
  </r>
  <r>
    <d v="2022-11-01T00:00:00"/>
    <x v="6"/>
    <x v="9"/>
    <n v="4639"/>
    <n v="140.691"/>
    <n v="0"/>
    <n v="4418"/>
    <n v="242.666"/>
    <n v="0"/>
    <x v="14"/>
  </r>
  <r>
    <d v="2022-11-01T00:00:00"/>
    <x v="9"/>
    <x v="12"/>
    <n v="4884"/>
    <n v="3.79"/>
    <n v="2.129"/>
    <n v="4512"/>
    <n v="18.789000000000001"/>
    <n v="7.4219999999999997"/>
    <x v="14"/>
  </r>
  <r>
    <d v="2022-11-01T00:00:00"/>
    <x v="10"/>
    <x v="13"/>
    <n v="7610"/>
    <n v="116.789"/>
    <n v="0"/>
    <n v="8397"/>
    <n v="101.167"/>
    <n v="0"/>
    <x v="14"/>
  </r>
  <r>
    <d v="2022-11-01T00:00:00"/>
    <x v="10"/>
    <x v="1"/>
    <n v="2283"/>
    <n v="40.860999999999997"/>
    <n v="0"/>
    <n v="2834"/>
    <n v="77.686999999999998"/>
    <n v="0"/>
    <x v="14"/>
  </r>
  <r>
    <d v="2022-11-01T00:00:00"/>
    <x v="73"/>
    <x v="25"/>
    <n v="4443"/>
    <n v="352.38099999999997"/>
    <n v="8.5950000000000006"/>
    <n v="5783"/>
    <n v="207.49"/>
    <n v="0"/>
    <x v="14"/>
  </r>
  <r>
    <d v="2022-11-01T00:00:00"/>
    <x v="74"/>
    <x v="8"/>
    <n v="6987"/>
    <n v="34.454000000000001"/>
    <n v="28.335000000000001"/>
    <n v="7079"/>
    <n v="145.851"/>
    <n v="0"/>
    <x v="14"/>
  </r>
  <r>
    <d v="2022-11-01T00:00:00"/>
    <x v="13"/>
    <x v="15"/>
    <n v="6118"/>
    <n v="45.058999999999997"/>
    <n v="0"/>
    <n v="5899"/>
    <n v="7.5650000000000004"/>
    <n v="0"/>
    <x v="14"/>
  </r>
  <r>
    <d v="2022-11-01T00:00:00"/>
    <x v="90"/>
    <x v="26"/>
    <n v="5505"/>
    <n v="142.50200000000001"/>
    <n v="0.13"/>
    <n v="5940"/>
    <n v="64.570999999999998"/>
    <n v="0"/>
    <x v="14"/>
  </r>
  <r>
    <d v="2022-11-01T00:00:00"/>
    <x v="80"/>
    <x v="14"/>
    <n v="2547"/>
    <n v="0"/>
    <n v="0"/>
    <n v="2657"/>
    <n v="0"/>
    <n v="0"/>
    <x v="14"/>
  </r>
  <r>
    <d v="2022-11-01T00:00:00"/>
    <x v="14"/>
    <x v="16"/>
    <n v="2378"/>
    <n v="8.6999999999999993"/>
    <n v="0"/>
    <n v="2187"/>
    <n v="535.6"/>
    <n v="0"/>
    <x v="14"/>
  </r>
  <r>
    <d v="2022-11-01T00:00:00"/>
    <x v="14"/>
    <x v="18"/>
    <n v="4622"/>
    <n v="317.89999999999998"/>
    <n v="5.6"/>
    <n v="3929"/>
    <n v="0.8"/>
    <n v="0"/>
    <x v="14"/>
  </r>
  <r>
    <d v="2022-11-01T00:00:00"/>
    <x v="16"/>
    <x v="20"/>
    <n v="23418"/>
    <n v="2113.7930000000001"/>
    <n v="81.948999999999998"/>
    <n v="25335"/>
    <n v="2121.2089999999998"/>
    <n v="0"/>
    <x v="14"/>
  </r>
  <r>
    <d v="2022-11-01T00:00:00"/>
    <x v="69"/>
    <x v="24"/>
    <n v="5102"/>
    <n v="177.50800000000001"/>
    <n v="0"/>
    <n v="4404"/>
    <n v="23.074999999999999"/>
    <n v="0"/>
    <x v="14"/>
  </r>
  <r>
    <d v="2022-11-01T00:00:00"/>
    <x v="17"/>
    <x v="1"/>
    <n v="1393"/>
    <n v="35.688000000000002"/>
    <n v="0"/>
    <n v="1581"/>
    <n v="66.936000000000007"/>
    <n v="0"/>
    <x v="14"/>
  </r>
  <r>
    <d v="2022-11-01T00:00:00"/>
    <x v="17"/>
    <x v="21"/>
    <n v="4734"/>
    <n v="882.45"/>
    <n v="82.436000000000007"/>
    <n v="5956"/>
    <n v="1404.9960000000001"/>
    <n v="5.3999999999999999E-2"/>
    <x v="14"/>
  </r>
  <r>
    <d v="2022-11-01T00:00:00"/>
    <x v="18"/>
    <x v="4"/>
    <n v="1044"/>
    <n v="670.452"/>
    <n v="16.696999999999999"/>
    <n v="1120"/>
    <n v="874.85199999999998"/>
    <n v="0"/>
    <x v="14"/>
  </r>
  <r>
    <d v="2022-11-01T00:00:00"/>
    <x v="19"/>
    <x v="4"/>
    <n v="1244"/>
    <n v="2298.5680000000002"/>
    <n v="55.15"/>
    <n v="1112"/>
    <n v="1251.7360000000001"/>
    <n v="0"/>
    <x v="14"/>
  </r>
  <r>
    <d v="2022-11-01T00:00:00"/>
    <x v="53"/>
    <x v="8"/>
    <n v="8459"/>
    <n v="15.361000000000001"/>
    <n v="2.9430000000000001"/>
    <n v="7371"/>
    <n v="258.85300000000001"/>
    <n v="0"/>
    <x v="14"/>
  </r>
  <r>
    <d v="2022-11-01T00:00:00"/>
    <x v="21"/>
    <x v="20"/>
    <s v=".."/>
    <s v=".."/>
    <s v=".."/>
    <s v=".."/>
    <n v="420.84800000000001"/>
    <n v="0"/>
    <x v="14"/>
  </r>
  <r>
    <d v="2022-11-01T00:00:00"/>
    <x v="21"/>
    <x v="16"/>
    <s v=".."/>
    <n v="302.51799999999997"/>
    <n v="0.14000000000000001"/>
    <s v=".."/>
    <s v=".."/>
    <s v=".."/>
    <x v="14"/>
  </r>
  <r>
    <d v="2022-11-01T00:00:00"/>
    <x v="21"/>
    <x v="23"/>
    <n v="86776"/>
    <n v="2012.8230000000001"/>
    <n v="72.942999999999998"/>
    <n v="76368"/>
    <n v="1322.942"/>
    <n v="37.085000000000001"/>
    <x v="14"/>
  </r>
  <r>
    <d v="2022-11-01T00:00:00"/>
    <x v="22"/>
    <x v="23"/>
    <n v="20712"/>
    <n v="477.64299999999997"/>
    <n v="1.4950000000000001"/>
    <n v="19158"/>
    <n v="451.70100000000002"/>
    <n v="33.54"/>
    <x v="14"/>
  </r>
  <r>
    <d v="2022-11-01T00:00:00"/>
    <x v="23"/>
    <x v="21"/>
    <n v="1861"/>
    <n v="263.858"/>
    <n v="4.5069999999999997"/>
    <n v="2277"/>
    <n v="341.56099999999998"/>
    <n v="0"/>
    <x v="14"/>
  </r>
  <r>
    <d v="2022-11-01T00:00:00"/>
    <x v="24"/>
    <x v="4"/>
    <s v=".."/>
    <s v=".."/>
    <s v=".."/>
    <s v=".."/>
    <n v="1285.8399999999999"/>
    <n v="0"/>
    <x v="14"/>
  </r>
  <r>
    <d v="2022-11-01T00:00:00"/>
    <x v="24"/>
    <x v="20"/>
    <s v=".."/>
    <s v=".."/>
    <s v=".."/>
    <s v=".."/>
    <n v="18.373000000000001"/>
    <n v="0"/>
    <x v="14"/>
  </r>
  <r>
    <d v="2022-11-01T00:00:00"/>
    <x v="24"/>
    <x v="1"/>
    <s v=".."/>
    <n v="0"/>
    <n v="0"/>
    <s v=".."/>
    <s v=".."/>
    <s v=".."/>
    <x v="14"/>
  </r>
  <r>
    <d v="2022-11-01T00:00:00"/>
    <x v="24"/>
    <x v="16"/>
    <s v=".."/>
    <n v="1189.93"/>
    <n v="0"/>
    <s v=".."/>
    <n v="38.904000000000003"/>
    <n v="0"/>
    <x v="14"/>
  </r>
  <r>
    <d v="2022-11-01T00:00:00"/>
    <x v="24"/>
    <x v="8"/>
    <s v=".."/>
    <n v="1943.0709999999999"/>
    <n v="0"/>
    <s v=".."/>
    <s v=".."/>
    <s v=".."/>
    <x v="14"/>
  </r>
  <r>
    <d v="2022-11-01T00:00:00"/>
    <x v="59"/>
    <x v="10"/>
    <n v="24099"/>
    <n v="607.76499999999999"/>
    <n v="1.2010000000000001"/>
    <n v="23102"/>
    <n v="447.21199999999999"/>
    <n v="5.6319999999999997"/>
    <x v="14"/>
  </r>
  <r>
    <d v="2022-11-01T00:00:00"/>
    <x v="25"/>
    <x v="14"/>
    <n v="3178"/>
    <n v="161.309"/>
    <n v="7.9249999999999998"/>
    <n v="2989"/>
    <n v="84.808000000000007"/>
    <n v="0"/>
    <x v="14"/>
  </r>
  <r>
    <d v="2022-11-01T00:00:00"/>
    <x v="60"/>
    <x v="4"/>
    <s v=".."/>
    <n v="243.98599999999999"/>
    <n v="0"/>
    <s v=".."/>
    <n v="8.3469999999999995"/>
    <n v="0"/>
    <x v="14"/>
  </r>
  <r>
    <d v="2022-11-01T00:00:00"/>
    <x v="26"/>
    <x v="8"/>
    <n v="4768"/>
    <n v="111.449"/>
    <n v="0"/>
    <n v="5402"/>
    <n v="156.82400000000001"/>
    <n v="0"/>
    <x v="14"/>
  </r>
  <r>
    <d v="2022-11-01T00:00:00"/>
    <x v="54"/>
    <x v="14"/>
    <n v="7804"/>
    <n v="0.216"/>
    <n v="0"/>
    <n v="7636"/>
    <n v="6.0000000000000001E-3"/>
    <n v="0"/>
    <x v="14"/>
  </r>
  <r>
    <d v="2022-11-01T00:00:00"/>
    <x v="58"/>
    <x v="25"/>
    <n v="6471"/>
    <n v="450.43099999999998"/>
    <n v="51.71"/>
    <n v="6785"/>
    <n v="339.38600000000002"/>
    <n v="2.117"/>
    <x v="14"/>
  </r>
  <r>
    <d v="2022-11-01T00:00:00"/>
    <x v="28"/>
    <x v="10"/>
    <n v="3137"/>
    <n v="0"/>
    <n v="0"/>
    <n v="3131"/>
    <n v="0"/>
    <n v="0"/>
    <x v="14"/>
  </r>
  <r>
    <d v="2022-11-01T00:00:00"/>
    <x v="28"/>
    <x v="14"/>
    <n v="57482"/>
    <n v="291.43299999999999"/>
    <n v="0"/>
    <n v="54369"/>
    <n v="6.6520000000000001"/>
    <n v="0"/>
    <x v="14"/>
  </r>
  <r>
    <d v="2022-11-01T00:00:00"/>
    <x v="28"/>
    <x v="25"/>
    <n v="9423"/>
    <n v="89.95"/>
    <n v="34.363999999999997"/>
    <n v="10674"/>
    <n v="71.251000000000005"/>
    <n v="0"/>
    <x v="14"/>
  </r>
  <r>
    <d v="2022-11-01T00:00:00"/>
    <x v="28"/>
    <x v="15"/>
    <n v="4099"/>
    <n v="81.274000000000001"/>
    <n v="0"/>
    <n v="3834"/>
    <n v="14.132999999999999"/>
    <n v="4.9279999999999999"/>
    <x v="14"/>
  </r>
  <r>
    <d v="2022-11-01T00:00:00"/>
    <x v="28"/>
    <x v="1"/>
    <n v="30608"/>
    <n v="0"/>
    <n v="0"/>
    <n v="32923"/>
    <n v="0.77900000000000003"/>
    <n v="0"/>
    <x v="14"/>
  </r>
  <r>
    <d v="2022-11-01T00:00:00"/>
    <x v="28"/>
    <x v="16"/>
    <n v="5244"/>
    <n v="95.619"/>
    <n v="0"/>
    <n v="4410"/>
    <n v="107.58199999999999"/>
    <n v="0"/>
    <x v="14"/>
  </r>
  <r>
    <d v="2022-11-01T00:00:00"/>
    <x v="28"/>
    <x v="17"/>
    <n v="11179"/>
    <n v="170.4"/>
    <n v="0"/>
    <n v="11170"/>
    <n v="16.108000000000001"/>
    <n v="0"/>
    <x v="14"/>
  </r>
  <r>
    <d v="2022-11-01T00:00:00"/>
    <x v="28"/>
    <x v="8"/>
    <n v="6335"/>
    <n v="34.792999999999999"/>
    <n v="0"/>
    <n v="5636"/>
    <n v="102.471"/>
    <n v="0"/>
    <x v="14"/>
  </r>
  <r>
    <d v="2022-11-01T00:00:00"/>
    <x v="28"/>
    <x v="26"/>
    <n v="5165"/>
    <n v="132.251"/>
    <n v="0"/>
    <n v="5476"/>
    <n v="43.27"/>
    <n v="2.903"/>
    <x v="14"/>
  </r>
  <r>
    <d v="2022-11-01T00:00:00"/>
    <x v="89"/>
    <x v="20"/>
    <s v=".."/>
    <n v="327.49700000000001"/>
    <n v="0"/>
    <s v=".."/>
    <n v="276.11799999999999"/>
    <n v="0"/>
    <x v="14"/>
  </r>
  <r>
    <d v="2022-11-01T00:00:00"/>
    <x v="89"/>
    <x v="16"/>
    <s v=".."/>
    <n v="1924.462"/>
    <n v="0"/>
    <s v=".."/>
    <n v="1326.0119999999999"/>
    <n v="0"/>
    <x v="14"/>
  </r>
  <r>
    <d v="2022-11-01T00:00:00"/>
    <x v="89"/>
    <x v="8"/>
    <s v=".."/>
    <n v="1340.4480000000001"/>
    <n v="0"/>
    <s v=".."/>
    <s v=".."/>
    <s v=".."/>
    <x v="14"/>
  </r>
  <r>
    <d v="2022-11-01T00:00:00"/>
    <x v="89"/>
    <x v="26"/>
    <s v=".."/>
    <s v=".."/>
    <s v=".."/>
    <s v=".."/>
    <n v="74.302999999999997"/>
    <n v="0"/>
    <x v="14"/>
  </r>
  <r>
    <d v="2022-11-01T00:00:00"/>
    <x v="29"/>
    <x v="15"/>
    <n v="6188"/>
    <n v="88.304000000000002"/>
    <n v="43.177999999999997"/>
    <n v="6060"/>
    <n v="85.117000000000004"/>
    <n v="1.014"/>
    <x v="14"/>
  </r>
  <r>
    <d v="2022-11-01T00:00:00"/>
    <x v="77"/>
    <x v="27"/>
    <n v="2537"/>
    <n v="63.993000000000002"/>
    <n v="2.0680000000000001"/>
    <n v="2271"/>
    <n v="21.172999999999998"/>
    <n v="0"/>
    <x v="14"/>
  </r>
  <r>
    <d v="2022-11-01T00:00:00"/>
    <x v="77"/>
    <x v="1"/>
    <n v="2997"/>
    <n v="1.3260000000000001"/>
    <n v="0"/>
    <n v="3346"/>
    <n v="139.262"/>
    <n v="0"/>
    <x v="14"/>
  </r>
  <r>
    <d v="2022-11-01T00:00:00"/>
    <x v="31"/>
    <x v="13"/>
    <n v="47797"/>
    <n v="1926.2940000000001"/>
    <n v="91.363"/>
    <n v="49028"/>
    <n v="1142.19"/>
    <n v="0"/>
    <x v="14"/>
  </r>
  <r>
    <d v="2022-11-01T00:00:00"/>
    <x v="71"/>
    <x v="14"/>
    <n v="8785"/>
    <n v="0"/>
    <n v="0"/>
    <n v="9143"/>
    <n v="0"/>
    <n v="0"/>
    <x v="14"/>
  </r>
  <r>
    <d v="2022-11-01T00:00:00"/>
    <x v="71"/>
    <x v="13"/>
    <n v="5512"/>
    <n v="0"/>
    <n v="0"/>
    <n v="4235"/>
    <n v="0"/>
    <n v="0"/>
    <x v="14"/>
  </r>
  <r>
    <d v="2022-11-01T00:00:00"/>
    <x v="66"/>
    <x v="28"/>
    <n v="671"/>
    <n v="9.3239999999999998"/>
    <n v="0.115"/>
    <n v="620"/>
    <n v="83.429000000000002"/>
    <n v="0.34699999999999998"/>
    <x v="14"/>
  </r>
  <r>
    <d v="2022-11-01T00:00:00"/>
    <x v="66"/>
    <x v="29"/>
    <s v=".."/>
    <s v=".."/>
    <s v=".."/>
    <s v=".."/>
    <n v="14.868"/>
    <n v="0"/>
    <x v="14"/>
  </r>
  <r>
    <d v="2022-11-01T00:00:00"/>
    <x v="35"/>
    <x v="24"/>
    <n v="12103"/>
    <n v="274.935"/>
    <n v="0"/>
    <n v="13681"/>
    <n v="435.32799999999997"/>
    <n v="0"/>
    <x v="14"/>
  </r>
  <r>
    <d v="2022-11-01T00:00:00"/>
    <x v="36"/>
    <x v="3"/>
    <n v="2362"/>
    <n v="31.5"/>
    <n v="0"/>
    <n v="2363"/>
    <n v="35.484999999999999"/>
    <n v="43.353000000000002"/>
    <x v="14"/>
  </r>
  <r>
    <d v="2022-11-01T00:00:00"/>
    <x v="36"/>
    <x v="27"/>
    <n v="3625"/>
    <n v="23.879000000000001"/>
    <n v="0"/>
    <n v="3643"/>
    <n v="9.1890000000000001"/>
    <n v="1.1060000000000001"/>
    <x v="14"/>
  </r>
  <r>
    <d v="2022-11-01T00:00:00"/>
    <x v="36"/>
    <x v="4"/>
    <s v=".."/>
    <s v=".."/>
    <s v=".."/>
    <s v=".."/>
    <n v="269.33999999999997"/>
    <n v="3.2330000000000001"/>
    <x v="14"/>
  </r>
  <r>
    <d v="2022-11-01T00:00:00"/>
    <x v="36"/>
    <x v="51"/>
    <n v="1285"/>
    <n v="1.5149999999999999"/>
    <n v="6.0000000000000001E-3"/>
    <n v="1013"/>
    <n v="2.8969999999999998"/>
    <n v="2.4529999999999998"/>
    <x v="14"/>
  </r>
  <r>
    <d v="2022-11-01T00:00:00"/>
    <x v="36"/>
    <x v="10"/>
    <n v="2683"/>
    <n v="0.218"/>
    <n v="0"/>
    <n v="2636"/>
    <n v="0.25"/>
    <n v="2.3210000000000002"/>
    <x v="14"/>
  </r>
  <r>
    <d v="2022-11-01T00:00:00"/>
    <x v="36"/>
    <x v="7"/>
    <s v=".."/>
    <s v=".."/>
    <s v=".."/>
    <s v=".."/>
    <n v="0"/>
    <n v="0"/>
    <x v="14"/>
  </r>
  <r>
    <d v="2022-11-01T00:00:00"/>
    <x v="36"/>
    <x v="20"/>
    <s v=".."/>
    <n v="539.86400000000003"/>
    <n v="14.723000000000001"/>
    <s v=".."/>
    <n v="98.736999999999995"/>
    <n v="23.681000000000001"/>
    <x v="14"/>
  </r>
  <r>
    <d v="2022-11-01T00:00:00"/>
    <x v="36"/>
    <x v="30"/>
    <n v="5852"/>
    <n v="59.701999999999998"/>
    <n v="0"/>
    <n v="6977"/>
    <n v="1.7929999999999999"/>
    <n v="19.602"/>
    <x v="14"/>
  </r>
  <r>
    <d v="2022-11-01T00:00:00"/>
    <x v="36"/>
    <x v="14"/>
    <n v="13590"/>
    <n v="89.266999999999996"/>
    <n v="0"/>
    <n v="12618"/>
    <n v="115.179"/>
    <n v="4.883"/>
    <x v="14"/>
  </r>
  <r>
    <d v="2022-11-01T00:00:00"/>
    <x v="36"/>
    <x v="25"/>
    <n v="7127"/>
    <n v="65.495000000000005"/>
    <n v="33.192999999999998"/>
    <n v="7330"/>
    <n v="33.256999999999998"/>
    <n v="38.700000000000003"/>
    <x v="14"/>
  </r>
  <r>
    <d v="2022-11-01T00:00:00"/>
    <x v="36"/>
    <x v="15"/>
    <s v=".."/>
    <s v=".."/>
    <s v=".."/>
    <s v=".."/>
    <n v="3.7759999999999998"/>
    <n v="0"/>
    <x v="14"/>
  </r>
  <r>
    <d v="2022-11-01T00:00:00"/>
    <x v="36"/>
    <x v="2"/>
    <n v="2616"/>
    <n v="1.615"/>
    <n v="0"/>
    <n v="2713"/>
    <n v="4.1820000000000004"/>
    <n v="1.6910000000000001"/>
    <x v="14"/>
  </r>
  <r>
    <d v="2022-11-01T00:00:00"/>
    <x v="36"/>
    <x v="1"/>
    <n v="75661"/>
    <n v="447.96800000000002"/>
    <n v="1.5309999999999999"/>
    <n v="81844"/>
    <n v="858.97799999999995"/>
    <n v="365.75700000000001"/>
    <x v="14"/>
  </r>
  <r>
    <d v="2022-11-01T00:00:00"/>
    <x v="36"/>
    <x v="9"/>
    <n v="2702"/>
    <n v="0"/>
    <n v="0"/>
    <n v="2601"/>
    <n v="1.129"/>
    <n v="3.54"/>
    <x v="14"/>
  </r>
  <r>
    <d v="2022-11-01T00:00:00"/>
    <x v="36"/>
    <x v="24"/>
    <n v="5300"/>
    <n v="209.19200000000001"/>
    <n v="0"/>
    <n v="5812"/>
    <n v="25.943000000000001"/>
    <n v="9.2880000000000003"/>
    <x v="14"/>
  </r>
  <r>
    <d v="2022-11-01T00:00:00"/>
    <x v="36"/>
    <x v="16"/>
    <n v="27619"/>
    <n v="873.50300000000004"/>
    <n v="0.34200000000000003"/>
    <n v="28254"/>
    <n v="764.322"/>
    <n v="71.378"/>
    <x v="14"/>
  </r>
  <r>
    <d v="2022-11-01T00:00:00"/>
    <x v="36"/>
    <x v="31"/>
    <n v="7272"/>
    <n v="131.5"/>
    <n v="0.29299999999999998"/>
    <n v="7020"/>
    <n v="18.943000000000001"/>
    <n v="2.42"/>
    <x v="14"/>
  </r>
  <r>
    <d v="2022-11-01T00:00:00"/>
    <x v="36"/>
    <x v="17"/>
    <n v="6843"/>
    <n v="145.858"/>
    <n v="0"/>
    <n v="6933"/>
    <n v="14.321"/>
    <n v="7.7709999999999999"/>
    <x v="14"/>
  </r>
  <r>
    <d v="2022-11-01T00:00:00"/>
    <x v="36"/>
    <x v="33"/>
    <n v="498"/>
    <n v="0"/>
    <n v="0"/>
    <n v="442"/>
    <n v="0.157"/>
    <n v="0.26600000000000001"/>
    <x v="14"/>
  </r>
  <r>
    <d v="2022-11-01T00:00:00"/>
    <x v="36"/>
    <x v="18"/>
    <n v="18729"/>
    <n v="226.13800000000001"/>
    <n v="20.234000000000002"/>
    <n v="17012"/>
    <n v="15.839"/>
    <n v="78.128"/>
    <x v="14"/>
  </r>
  <r>
    <d v="2022-11-01T00:00:00"/>
    <x v="36"/>
    <x v="8"/>
    <n v="28830"/>
    <n v="1473.6659999999999"/>
    <n v="42.524000000000001"/>
    <n v="28415"/>
    <n v="538.85400000000004"/>
    <n v="135.51"/>
    <x v="14"/>
  </r>
  <r>
    <d v="2022-11-01T00:00:00"/>
    <x v="36"/>
    <x v="34"/>
    <n v="1104"/>
    <n v="0"/>
    <n v="0"/>
    <n v="1092"/>
    <n v="3.3109999999999999"/>
    <n v="1.252"/>
    <x v="14"/>
  </r>
  <r>
    <d v="2022-11-01T00:00:00"/>
    <x v="55"/>
    <x v="20"/>
    <s v=".."/>
    <n v="0"/>
    <n v="0"/>
    <s v=".."/>
    <s v=".."/>
    <s v=".."/>
    <x v="14"/>
  </r>
  <r>
    <d v="2022-11-01T00:00:00"/>
    <x v="55"/>
    <x v="13"/>
    <s v=".."/>
    <n v="0"/>
    <n v="0"/>
    <s v=".."/>
    <s v=".."/>
    <s v=".."/>
    <x v="14"/>
  </r>
  <r>
    <d v="2022-11-01T00:00:00"/>
    <x v="55"/>
    <x v="1"/>
    <n v="996"/>
    <n v="13.911"/>
    <n v="1E-3"/>
    <n v="1193"/>
    <n v="192.03200000000001"/>
    <n v="0"/>
    <x v="14"/>
  </r>
  <r>
    <d v="2022-11-01T00:00:00"/>
    <x v="55"/>
    <x v="35"/>
    <n v="53210"/>
    <n v="1585.008"/>
    <n v="79.266999999999996"/>
    <n v="50474"/>
    <n v="2136.5529999999999"/>
    <n v="27.113"/>
    <x v="14"/>
  </r>
  <r>
    <d v="2022-11-01T00:00:00"/>
    <x v="55"/>
    <x v="16"/>
    <s v=".."/>
    <n v="0"/>
    <n v="0"/>
    <s v=".."/>
    <s v=".."/>
    <s v=".."/>
    <x v="14"/>
  </r>
  <r>
    <d v="2022-11-01T00:00:00"/>
    <x v="55"/>
    <x v="17"/>
    <s v=".."/>
    <n v="0"/>
    <n v="0"/>
    <s v=".."/>
    <n v="0"/>
    <n v="0"/>
    <x v="14"/>
  </r>
  <r>
    <d v="2022-11-01T00:00:00"/>
    <x v="55"/>
    <x v="8"/>
    <s v=".."/>
    <n v="0"/>
    <n v="0"/>
    <s v=".."/>
    <s v=".."/>
    <s v=".."/>
    <x v="14"/>
  </r>
  <r>
    <d v="2022-11-01T00:00:00"/>
    <x v="55"/>
    <x v="26"/>
    <s v=".."/>
    <n v="0"/>
    <n v="0"/>
    <s v=".."/>
    <n v="0"/>
    <n v="0"/>
    <x v="14"/>
  </r>
  <r>
    <d v="2022-11-01T00:00:00"/>
    <x v="37"/>
    <x v="32"/>
    <n v="2767"/>
    <n v="31.19"/>
    <n v="3.5999999999999997E-2"/>
    <n v="2805"/>
    <n v="189.22300000000001"/>
    <n v="0.80700000000000005"/>
    <x v="14"/>
  </r>
  <r>
    <d v="2022-11-01T00:00:00"/>
    <x v="81"/>
    <x v="16"/>
    <n v="53392"/>
    <n v="926.01900000000001"/>
    <n v="0"/>
    <n v="51562"/>
    <n v="353.92099999999999"/>
    <n v="0"/>
    <x v="14"/>
  </r>
  <r>
    <d v="2022-11-01T00:00:00"/>
    <x v="38"/>
    <x v="1"/>
    <s v=".."/>
    <n v="606.48699999999997"/>
    <n v="0"/>
    <s v=".."/>
    <n v="846.60299999999995"/>
    <n v="0"/>
    <x v="14"/>
  </r>
  <r>
    <d v="2022-11-01T00:00:00"/>
    <x v="38"/>
    <x v="16"/>
    <n v="135973"/>
    <n v="6805.7690000000002"/>
    <n v="58.131999999999998"/>
    <n v="136409"/>
    <n v="3227.3180000000002"/>
    <n v="6.2160000000000002"/>
    <x v="14"/>
  </r>
  <r>
    <d v="2022-11-01T00:00:00"/>
    <x v="40"/>
    <x v="29"/>
    <n v="1569"/>
    <n v="4.2729999999999997"/>
    <n v="0"/>
    <n v="1569"/>
    <n v="20.538"/>
    <n v="0"/>
    <x v="14"/>
  </r>
  <r>
    <d v="2022-11-01T00:00:00"/>
    <x v="82"/>
    <x v="47"/>
    <n v="12210"/>
    <n v="246.13399999999999"/>
    <n v="3.0870000000000002"/>
    <n v="11714"/>
    <n v="290.03699999999998"/>
    <n v="2.294"/>
    <x v="14"/>
  </r>
  <r>
    <d v="2022-11-01T00:00:00"/>
    <x v="42"/>
    <x v="1"/>
    <s v=".."/>
    <n v="1134.877"/>
    <n v="0"/>
    <s v=".."/>
    <n v="1258.7239999999999"/>
    <n v="0"/>
    <x v="14"/>
  </r>
  <r>
    <d v="2022-11-01T00:00:00"/>
    <x v="42"/>
    <x v="16"/>
    <s v=".."/>
    <n v="998.66800000000001"/>
    <n v="0"/>
    <s v=".."/>
    <n v="622.32899999999995"/>
    <n v="0"/>
    <x v="14"/>
  </r>
  <r>
    <d v="2022-11-01T00:00:00"/>
    <x v="43"/>
    <x v="17"/>
    <n v="19079"/>
    <n v="776.78499999999997"/>
    <n v="30.841000000000001"/>
    <n v="19296"/>
    <n v="537.75599999999997"/>
    <n v="0"/>
    <x v="14"/>
  </r>
  <r>
    <d v="2022-11-01T00:00:00"/>
    <x v="45"/>
    <x v="8"/>
    <n v="27700"/>
    <n v="631.52800000000002"/>
    <n v="24.864999999999998"/>
    <n v="28161"/>
    <n v="1149.921"/>
    <n v="151.28899999999999"/>
    <x v="14"/>
  </r>
  <r>
    <d v="2022-11-01T00:00:00"/>
    <x v="46"/>
    <x v="15"/>
    <s v=".."/>
    <s v=".."/>
    <s v=".."/>
    <s v=".."/>
    <n v="518.76099999999997"/>
    <n v="0"/>
    <x v="14"/>
  </r>
  <r>
    <d v="2022-11-01T00:00:00"/>
    <x v="46"/>
    <x v="16"/>
    <s v=".."/>
    <s v=".."/>
    <s v=".."/>
    <s v=".."/>
    <n v="123.57899999999999"/>
    <n v="0"/>
    <x v="14"/>
  </r>
  <r>
    <d v="2022-11-01T00:00:00"/>
    <x v="46"/>
    <x v="8"/>
    <s v=".."/>
    <n v="1598.26"/>
    <n v="0"/>
    <s v=".."/>
    <s v=".."/>
    <s v=".."/>
    <x v="14"/>
  </r>
  <r>
    <d v="2022-11-01T00:00:00"/>
    <x v="47"/>
    <x v="26"/>
    <n v="16396"/>
    <n v="653.673"/>
    <n v="0"/>
    <n v="17705"/>
    <n v="437.26900000000001"/>
    <n v="0"/>
    <x v="14"/>
  </r>
  <r>
    <d v="2022-11-01T00:00:00"/>
    <x v="49"/>
    <x v="10"/>
    <n v="11351"/>
    <n v="0"/>
    <n v="0"/>
    <n v="10849"/>
    <n v="0"/>
    <n v="0"/>
    <x v="14"/>
  </r>
  <r>
    <d v="2022-11-01T00:00:00"/>
    <x v="49"/>
    <x v="14"/>
    <n v="13447"/>
    <n v="0"/>
    <n v="0"/>
    <n v="11891"/>
    <n v="0"/>
    <n v="0"/>
    <x v="14"/>
  </r>
  <r>
    <d v="2022-11-01T00:00:00"/>
    <x v="49"/>
    <x v="1"/>
    <n v="8609"/>
    <n v="0"/>
    <n v="0"/>
    <n v="10258"/>
    <n v="0"/>
    <n v="0"/>
    <x v="14"/>
  </r>
  <r>
    <d v="2022-11-01T00:00:00"/>
    <x v="72"/>
    <x v="4"/>
    <n v="3281"/>
    <n v="271.94099999999997"/>
    <n v="0"/>
    <n v="1838"/>
    <n v="242.227"/>
    <n v="0"/>
    <x v="14"/>
  </r>
  <r>
    <d v="2022-12-01T00:00:00"/>
    <x v="65"/>
    <x v="2"/>
    <n v="5236"/>
    <n v="4.8899999999999997"/>
    <n v="0.40100000000000002"/>
    <n v="5501"/>
    <n v="90.665999999999997"/>
    <n v="0.49199999999999999"/>
    <x v="14"/>
  </r>
  <r>
    <d v="2022-12-01T00:00:00"/>
    <x v="2"/>
    <x v="3"/>
    <n v="8178"/>
    <n v="123.56"/>
    <n v="11.43"/>
    <n v="7509"/>
    <n v="255.20699999999999"/>
    <n v="25.231000000000002"/>
    <x v="14"/>
  </r>
  <r>
    <d v="2022-12-01T00:00:00"/>
    <x v="87"/>
    <x v="1"/>
    <n v="228"/>
    <n v="3.4820000000000002"/>
    <n v="0"/>
    <n v="188"/>
    <n v="5.6000000000000001E-2"/>
    <n v="0"/>
    <x v="14"/>
  </r>
  <r>
    <d v="2022-12-01T00:00:00"/>
    <x v="68"/>
    <x v="30"/>
    <n v="14444"/>
    <n v="169.75200000000001"/>
    <n v="81.977999999999994"/>
    <n v="15300"/>
    <n v="175.834"/>
    <n v="0"/>
    <x v="14"/>
  </r>
  <r>
    <d v="2022-12-01T00:00:00"/>
    <x v="4"/>
    <x v="5"/>
    <n v="2178"/>
    <n v="33.139000000000003"/>
    <n v="0.03"/>
    <n v="2341"/>
    <n v="51.968000000000004"/>
    <n v="0"/>
    <x v="14"/>
  </r>
  <r>
    <d v="2022-12-01T00:00:00"/>
    <x v="5"/>
    <x v="1"/>
    <n v="109151"/>
    <n v="1647.82"/>
    <n v="107.351"/>
    <n v="129331"/>
    <n v="1981.357"/>
    <n v="17.245000000000001"/>
    <x v="14"/>
  </r>
  <r>
    <d v="2022-12-01T00:00:00"/>
    <x v="6"/>
    <x v="9"/>
    <n v="6310"/>
    <n v="122.839"/>
    <n v="4.9000000000000002E-2"/>
    <n v="6636"/>
    <n v="265.66399999999999"/>
    <n v="5.6000000000000001E-2"/>
    <x v="14"/>
  </r>
  <r>
    <d v="2022-12-01T00:00:00"/>
    <x v="9"/>
    <x v="12"/>
    <n v="4517"/>
    <n v="6.6660000000000004"/>
    <n v="1.992"/>
    <n v="5537"/>
    <n v="26.126000000000001"/>
    <n v="6.23"/>
    <x v="14"/>
  </r>
  <r>
    <d v="2022-12-01T00:00:00"/>
    <x v="10"/>
    <x v="13"/>
    <n v="11897"/>
    <n v="156.065"/>
    <n v="0"/>
    <n v="23589"/>
    <n v="159.19399999999999"/>
    <n v="0"/>
    <x v="14"/>
  </r>
  <r>
    <d v="2022-12-01T00:00:00"/>
    <x v="10"/>
    <x v="1"/>
    <n v="5241"/>
    <n v="67.988"/>
    <n v="0"/>
    <n v="8419"/>
    <n v="170.48400000000001"/>
    <n v="0"/>
    <x v="14"/>
  </r>
  <r>
    <d v="2022-12-01T00:00:00"/>
    <x v="73"/>
    <x v="25"/>
    <n v="5206"/>
    <n v="280.435"/>
    <n v="9.1319999999999997"/>
    <n v="7454"/>
    <n v="382.91699999999997"/>
    <n v="0"/>
    <x v="14"/>
  </r>
  <r>
    <d v="2022-12-01T00:00:00"/>
    <x v="74"/>
    <x v="8"/>
    <n v="8291"/>
    <n v="38.258000000000003"/>
    <n v="34.341000000000001"/>
    <n v="7850"/>
    <n v="280.44400000000002"/>
    <n v="0"/>
    <x v="14"/>
  </r>
  <r>
    <d v="2022-12-01T00:00:00"/>
    <x v="13"/>
    <x v="15"/>
    <n v="8631"/>
    <n v="76.367000000000004"/>
    <n v="0"/>
    <n v="9108"/>
    <n v="13.965999999999999"/>
    <n v="0"/>
    <x v="14"/>
  </r>
  <r>
    <d v="2022-12-01T00:00:00"/>
    <x v="90"/>
    <x v="26"/>
    <n v="5093"/>
    <n v="83.738"/>
    <n v="0"/>
    <n v="6380"/>
    <n v="86.658000000000001"/>
    <n v="0"/>
    <x v="14"/>
  </r>
  <r>
    <d v="2022-12-01T00:00:00"/>
    <x v="80"/>
    <x v="14"/>
    <n v="1583"/>
    <n v="0"/>
    <n v="0"/>
    <n v="3384"/>
    <n v="0"/>
    <n v="0"/>
    <x v="14"/>
  </r>
  <r>
    <d v="2022-12-01T00:00:00"/>
    <x v="14"/>
    <x v="16"/>
    <n v="1828"/>
    <n v="0.6"/>
    <n v="0"/>
    <n v="2903"/>
    <n v="423.3"/>
    <n v="0"/>
    <x v="14"/>
  </r>
  <r>
    <d v="2022-12-01T00:00:00"/>
    <x v="14"/>
    <x v="18"/>
    <n v="5311"/>
    <n v="348.1"/>
    <n v="6"/>
    <n v="4577"/>
    <n v="2.2999999999999998"/>
    <n v="0"/>
    <x v="14"/>
  </r>
  <r>
    <d v="2022-12-01T00:00:00"/>
    <x v="16"/>
    <x v="20"/>
    <n v="29473"/>
    <n v="2160.2060000000001"/>
    <n v="96.363"/>
    <n v="40435"/>
    <n v="2317.922"/>
    <n v="0"/>
    <x v="14"/>
  </r>
  <r>
    <d v="2022-12-01T00:00:00"/>
    <x v="69"/>
    <x v="24"/>
    <n v="7936"/>
    <n v="164.3"/>
    <n v="0"/>
    <n v="8622"/>
    <n v="10.193"/>
    <n v="0"/>
    <x v="14"/>
  </r>
  <r>
    <d v="2022-12-01T00:00:00"/>
    <x v="17"/>
    <x v="1"/>
    <n v="1801"/>
    <n v="32.901000000000003"/>
    <n v="0"/>
    <n v="2479"/>
    <n v="35.722999999999999"/>
    <n v="0"/>
    <x v="14"/>
  </r>
  <r>
    <d v="2022-12-01T00:00:00"/>
    <x v="17"/>
    <x v="21"/>
    <n v="8210"/>
    <n v="698.30799999999999"/>
    <n v="74.581000000000003"/>
    <n v="16576"/>
    <n v="1267.5170000000001"/>
    <n v="7.1999999999999995E-2"/>
    <x v="14"/>
  </r>
  <r>
    <d v="2022-12-01T00:00:00"/>
    <x v="18"/>
    <x v="4"/>
    <n v="992"/>
    <n v="524.51599999999996"/>
    <n v="16.198"/>
    <n v="813"/>
    <n v="748.81100000000004"/>
    <n v="0"/>
    <x v="14"/>
  </r>
  <r>
    <d v="2022-12-01T00:00:00"/>
    <x v="19"/>
    <x v="4"/>
    <n v="1233"/>
    <n v="1456.2670000000001"/>
    <n v="62.325000000000003"/>
    <n v="1027"/>
    <n v="1134.742"/>
    <n v="0"/>
    <x v="14"/>
  </r>
  <r>
    <d v="2022-12-01T00:00:00"/>
    <x v="53"/>
    <x v="8"/>
    <n v="10015"/>
    <n v="20.846"/>
    <n v="9.4429999999999996"/>
    <n v="10083"/>
    <n v="267.63499999999999"/>
    <n v="0"/>
    <x v="14"/>
  </r>
  <r>
    <d v="2022-12-01T00:00:00"/>
    <x v="21"/>
    <x v="20"/>
    <s v=".."/>
    <s v=".."/>
    <s v=".."/>
    <s v=".."/>
    <n v="353.51900000000001"/>
    <n v="0"/>
    <x v="14"/>
  </r>
  <r>
    <d v="2022-12-01T00:00:00"/>
    <x v="21"/>
    <x v="16"/>
    <s v=".."/>
    <n v="259.096"/>
    <n v="0"/>
    <s v=".."/>
    <s v=".."/>
    <s v=".."/>
    <x v="14"/>
  </r>
  <r>
    <d v="2022-12-01T00:00:00"/>
    <x v="21"/>
    <x v="23"/>
    <n v="86575"/>
    <n v="1715.828"/>
    <n v="44.006999999999998"/>
    <n v="89284"/>
    <n v="1298.6400000000001"/>
    <n v="45.862000000000002"/>
    <x v="14"/>
  </r>
  <r>
    <d v="2022-12-01T00:00:00"/>
    <x v="22"/>
    <x v="23"/>
    <n v="21052"/>
    <n v="367.87"/>
    <n v="4.1379999999999999"/>
    <n v="22748"/>
    <n v="412.55200000000002"/>
    <n v="38.274000000000001"/>
    <x v="14"/>
  </r>
  <r>
    <d v="2022-12-01T00:00:00"/>
    <x v="23"/>
    <x v="21"/>
    <n v="3656"/>
    <n v="234.33"/>
    <n v="4.6970000000000001"/>
    <n v="5540"/>
    <n v="329.67700000000002"/>
    <n v="0"/>
    <x v="14"/>
  </r>
  <r>
    <d v="2022-12-01T00:00:00"/>
    <x v="24"/>
    <x v="4"/>
    <s v=".."/>
    <s v=".."/>
    <s v=".."/>
    <s v=".."/>
    <n v="1683.671"/>
    <n v="0"/>
    <x v="14"/>
  </r>
  <r>
    <d v="2022-12-01T00:00:00"/>
    <x v="24"/>
    <x v="20"/>
    <s v=".."/>
    <s v=".."/>
    <s v=".."/>
    <s v=".."/>
    <n v="32.031999999999996"/>
    <n v="0"/>
    <x v="14"/>
  </r>
  <r>
    <d v="2022-12-01T00:00:00"/>
    <x v="24"/>
    <x v="1"/>
    <s v=".."/>
    <n v="35.945999999999998"/>
    <n v="0"/>
    <s v=".."/>
    <s v=".."/>
    <s v=".."/>
    <x v="14"/>
  </r>
  <r>
    <d v="2022-12-01T00:00:00"/>
    <x v="24"/>
    <x v="16"/>
    <s v=".."/>
    <n v="1696.8330000000001"/>
    <n v="0"/>
    <s v=".."/>
    <n v="20.786000000000001"/>
    <n v="0"/>
    <x v="14"/>
  </r>
  <r>
    <d v="2022-12-01T00:00:00"/>
    <x v="24"/>
    <x v="8"/>
    <s v=".."/>
    <n v="1327.405"/>
    <n v="0"/>
    <s v=".."/>
    <s v=".."/>
    <s v=".."/>
    <x v="14"/>
  </r>
  <r>
    <d v="2022-12-01T00:00:00"/>
    <x v="59"/>
    <x v="10"/>
    <n v="26968"/>
    <n v="541.48900000000003"/>
    <n v="1.163"/>
    <n v="30920"/>
    <n v="547.11500000000001"/>
    <n v="6.2869999999999999"/>
    <x v="14"/>
  </r>
  <r>
    <d v="2022-12-01T00:00:00"/>
    <x v="25"/>
    <x v="14"/>
    <n v="5768"/>
    <n v="165.08799999999999"/>
    <n v="14.962"/>
    <n v="8856"/>
    <n v="316.43900000000002"/>
    <n v="0"/>
    <x v="14"/>
  </r>
  <r>
    <d v="2022-12-01T00:00:00"/>
    <x v="60"/>
    <x v="4"/>
    <s v=".."/>
    <n v="191.02799999999999"/>
    <n v="0"/>
    <s v=".."/>
    <n v="44.494999999999997"/>
    <n v="0"/>
    <x v="14"/>
  </r>
  <r>
    <d v="2022-12-01T00:00:00"/>
    <x v="26"/>
    <x v="8"/>
    <n v="5132"/>
    <n v="116.688"/>
    <n v="0"/>
    <n v="6099"/>
    <n v="259.892"/>
    <n v="0"/>
    <x v="14"/>
  </r>
  <r>
    <d v="2022-12-01T00:00:00"/>
    <x v="54"/>
    <x v="14"/>
    <n v="7309"/>
    <n v="0"/>
    <n v="0"/>
    <n v="9799"/>
    <n v="1.0999999999999999E-2"/>
    <n v="0"/>
    <x v="14"/>
  </r>
  <r>
    <d v="2022-12-01T00:00:00"/>
    <x v="58"/>
    <x v="25"/>
    <n v="6340"/>
    <n v="416.54899999999998"/>
    <n v="57.366999999999997"/>
    <n v="9370"/>
    <n v="584.12699999999995"/>
    <n v="0.27600000000000002"/>
    <x v="14"/>
  </r>
  <r>
    <d v="2022-12-01T00:00:00"/>
    <x v="28"/>
    <x v="10"/>
    <n v="3855"/>
    <n v="0"/>
    <n v="0"/>
    <n v="4158"/>
    <n v="0.27"/>
    <n v="0"/>
    <x v="14"/>
  </r>
  <r>
    <d v="2022-12-01T00:00:00"/>
    <x v="28"/>
    <x v="14"/>
    <n v="50926"/>
    <n v="186.59"/>
    <n v="0"/>
    <n v="64155"/>
    <n v="12.11"/>
    <n v="0"/>
    <x v="14"/>
  </r>
  <r>
    <d v="2022-12-01T00:00:00"/>
    <x v="28"/>
    <x v="25"/>
    <n v="11678"/>
    <n v="37.868000000000002"/>
    <n v="43.030999999999999"/>
    <n v="11438"/>
    <n v="137.40600000000001"/>
    <n v="0"/>
    <x v="14"/>
  </r>
  <r>
    <d v="2022-12-01T00:00:00"/>
    <x v="28"/>
    <x v="15"/>
    <n v="3503"/>
    <n v="34.805999999999997"/>
    <n v="0"/>
    <n v="4150"/>
    <n v="6.0129999999999999"/>
    <n v="3.2749999999999999"/>
    <x v="14"/>
  </r>
  <r>
    <d v="2022-12-01T00:00:00"/>
    <x v="28"/>
    <x v="1"/>
    <n v="31883"/>
    <n v="0"/>
    <n v="0"/>
    <n v="36825"/>
    <n v="0.79900000000000004"/>
    <n v="0"/>
    <x v="14"/>
  </r>
  <r>
    <d v="2022-12-01T00:00:00"/>
    <x v="28"/>
    <x v="16"/>
    <n v="6082"/>
    <n v="127.791"/>
    <n v="0"/>
    <n v="7446"/>
    <n v="54.372999999999998"/>
    <n v="0"/>
    <x v="14"/>
  </r>
  <r>
    <d v="2022-12-01T00:00:00"/>
    <x v="28"/>
    <x v="17"/>
    <n v="11204"/>
    <n v="159.667"/>
    <n v="0"/>
    <n v="12434"/>
    <n v="18.975000000000001"/>
    <n v="0"/>
    <x v="14"/>
  </r>
  <r>
    <d v="2022-12-01T00:00:00"/>
    <x v="28"/>
    <x v="8"/>
    <n v="5983"/>
    <n v="48.234999999999999"/>
    <n v="0"/>
    <n v="5718"/>
    <n v="59.731999999999999"/>
    <n v="0"/>
    <x v="14"/>
  </r>
  <r>
    <d v="2022-12-01T00:00:00"/>
    <x v="28"/>
    <x v="26"/>
    <n v="5803"/>
    <n v="153.15600000000001"/>
    <n v="0"/>
    <n v="8502"/>
    <n v="16.494"/>
    <n v="3.8780000000000001"/>
    <x v="14"/>
  </r>
  <r>
    <d v="2022-12-01T00:00:00"/>
    <x v="89"/>
    <x v="20"/>
    <s v=".."/>
    <n v="241.976"/>
    <n v="0"/>
    <s v=".."/>
    <n v="267.072"/>
    <n v="0"/>
    <x v="14"/>
  </r>
  <r>
    <d v="2022-12-01T00:00:00"/>
    <x v="89"/>
    <x v="16"/>
    <s v=".."/>
    <n v="1845.249"/>
    <n v="0"/>
    <s v=".."/>
    <n v="1471.662"/>
    <n v="0"/>
    <x v="14"/>
  </r>
  <r>
    <d v="2022-12-01T00:00:00"/>
    <x v="89"/>
    <x v="8"/>
    <s v=".."/>
    <n v="1392.4390000000001"/>
    <n v="0"/>
    <s v=".."/>
    <s v=".."/>
    <s v=".."/>
    <x v="14"/>
  </r>
  <r>
    <d v="2022-12-01T00:00:00"/>
    <x v="89"/>
    <x v="26"/>
    <s v=".."/>
    <s v=".."/>
    <s v=".."/>
    <s v=".."/>
    <n v="131.232"/>
    <n v="0"/>
    <x v="14"/>
  </r>
  <r>
    <d v="2022-12-01T00:00:00"/>
    <x v="29"/>
    <x v="15"/>
    <n v="7238"/>
    <n v="102.255"/>
    <n v="68.338999999999999"/>
    <n v="8680"/>
    <n v="151.56700000000001"/>
    <n v="0"/>
    <x v="14"/>
  </r>
  <r>
    <d v="2022-12-01T00:00:00"/>
    <x v="77"/>
    <x v="27"/>
    <n v="3374"/>
    <n v="148.31"/>
    <n v="1.2749999999999999"/>
    <n v="3287"/>
    <n v="18.673999999999999"/>
    <n v="0"/>
    <x v="14"/>
  </r>
  <r>
    <d v="2022-12-01T00:00:00"/>
    <x v="77"/>
    <x v="1"/>
    <n v="3440"/>
    <n v="0"/>
    <n v="0"/>
    <n v="4483"/>
    <n v="211.50700000000001"/>
    <n v="0"/>
    <x v="14"/>
  </r>
  <r>
    <d v="2022-12-01T00:00:00"/>
    <x v="31"/>
    <x v="13"/>
    <n v="49697"/>
    <n v="1479.855"/>
    <n v="28.762"/>
    <n v="58304"/>
    <n v="1152.8109999999999"/>
    <n v="40.962000000000003"/>
    <x v="14"/>
  </r>
  <r>
    <d v="2022-12-01T00:00:00"/>
    <x v="31"/>
    <x v="1"/>
    <s v=".."/>
    <s v=".."/>
    <s v=".."/>
    <n v="0"/>
    <n v="0"/>
    <n v="4.8000000000000001E-2"/>
    <x v="14"/>
  </r>
  <r>
    <d v="2022-12-01T00:00:00"/>
    <x v="71"/>
    <x v="14"/>
    <n v="6515"/>
    <n v="0"/>
    <n v="0"/>
    <n v="13480"/>
    <n v="0"/>
    <n v="0"/>
    <x v="14"/>
  </r>
  <r>
    <d v="2022-12-01T00:00:00"/>
    <x v="71"/>
    <x v="13"/>
    <n v="7327"/>
    <n v="7.3120000000000003"/>
    <n v="0"/>
    <n v="15079"/>
    <n v="0"/>
    <n v="0"/>
    <x v="14"/>
  </r>
  <r>
    <d v="2022-12-01T00:00:00"/>
    <x v="66"/>
    <x v="28"/>
    <n v="733"/>
    <n v="12.454000000000001"/>
    <n v="0.14799999999999999"/>
    <n v="865"/>
    <n v="74.042000000000002"/>
    <n v="0.52400000000000002"/>
    <x v="14"/>
  </r>
  <r>
    <d v="2022-12-01T00:00:00"/>
    <x v="66"/>
    <x v="29"/>
    <s v=".."/>
    <s v=".."/>
    <s v=".."/>
    <s v=".."/>
    <n v="45.19"/>
    <n v="0"/>
    <x v="14"/>
  </r>
  <r>
    <d v="2022-12-01T00:00:00"/>
    <x v="35"/>
    <x v="24"/>
    <n v="12012"/>
    <n v="206.37899999999999"/>
    <n v="0"/>
    <n v="21038"/>
    <n v="565.16999999999996"/>
    <n v="0"/>
    <x v="14"/>
  </r>
  <r>
    <d v="2022-12-01T00:00:00"/>
    <x v="36"/>
    <x v="3"/>
    <n v="2107"/>
    <n v="37.738999999999997"/>
    <n v="0"/>
    <n v="2513"/>
    <n v="30.077000000000002"/>
    <n v="46.088999999999999"/>
    <x v="14"/>
  </r>
  <r>
    <d v="2022-12-01T00:00:00"/>
    <x v="36"/>
    <x v="27"/>
    <n v="3215"/>
    <n v="10.861000000000001"/>
    <n v="0"/>
    <n v="3638"/>
    <n v="14.654999999999999"/>
    <n v="1.4790000000000001"/>
    <x v="14"/>
  </r>
  <r>
    <d v="2022-12-01T00:00:00"/>
    <x v="36"/>
    <x v="4"/>
    <s v=".."/>
    <s v=".."/>
    <s v=".."/>
    <s v=".."/>
    <n v="275.58"/>
    <n v="6.5350000000000001"/>
    <x v="14"/>
  </r>
  <r>
    <d v="2022-12-01T00:00:00"/>
    <x v="36"/>
    <x v="51"/>
    <n v="1142"/>
    <n v="0.93200000000000005"/>
    <n v="0"/>
    <n v="1211"/>
    <n v="2.2450000000000001"/>
    <n v="2.5830000000000002"/>
    <x v="14"/>
  </r>
  <r>
    <d v="2022-12-01T00:00:00"/>
    <x v="36"/>
    <x v="10"/>
    <n v="3510"/>
    <n v="0"/>
    <n v="0"/>
    <n v="3690"/>
    <n v="0.191"/>
    <n v="2.6880000000000002"/>
    <x v="14"/>
  </r>
  <r>
    <d v="2022-12-01T00:00:00"/>
    <x v="36"/>
    <x v="20"/>
    <s v=".."/>
    <n v="362.78899999999999"/>
    <n v="22.41"/>
    <s v=".."/>
    <n v="96.894000000000005"/>
    <n v="17.617000000000001"/>
    <x v="14"/>
  </r>
  <r>
    <d v="2022-12-01T00:00:00"/>
    <x v="36"/>
    <x v="30"/>
    <n v="5824"/>
    <n v="43.366"/>
    <n v="0"/>
    <n v="7539"/>
    <n v="0.372"/>
    <n v="19.998999999999999"/>
    <x v="14"/>
  </r>
  <r>
    <d v="2022-12-01T00:00:00"/>
    <x v="36"/>
    <x v="14"/>
    <n v="15138"/>
    <n v="133.18199999999999"/>
    <n v="0"/>
    <n v="17914"/>
    <n v="101.128"/>
    <n v="5.2309999999999999"/>
    <x v="14"/>
  </r>
  <r>
    <d v="2022-12-01T00:00:00"/>
    <x v="36"/>
    <x v="25"/>
    <n v="9900"/>
    <n v="104.554"/>
    <n v="41.259"/>
    <n v="12151"/>
    <n v="60.768000000000001"/>
    <n v="51.765999999999998"/>
    <x v="14"/>
  </r>
  <r>
    <d v="2022-12-01T00:00:00"/>
    <x v="36"/>
    <x v="15"/>
    <n v="3168"/>
    <n v="26.385999999999999"/>
    <n v="0"/>
    <n v="3622"/>
    <n v="7.2329999999999997"/>
    <n v="1.7050000000000001"/>
    <x v="14"/>
  </r>
  <r>
    <d v="2022-12-01T00:00:00"/>
    <x v="36"/>
    <x v="2"/>
    <n v="2859"/>
    <n v="1.2110000000000001"/>
    <n v="0"/>
    <n v="2771"/>
    <n v="4.1479999999999997"/>
    <n v="1.996"/>
    <x v="14"/>
  </r>
  <r>
    <d v="2022-12-01T00:00:00"/>
    <x v="36"/>
    <x v="1"/>
    <n v="70796"/>
    <n v="329.87700000000001"/>
    <n v="0.83499999999999996"/>
    <n v="85961"/>
    <n v="649.09400000000005"/>
    <n v="340.32499999999999"/>
    <x v="14"/>
  </r>
  <r>
    <d v="2022-12-01T00:00:00"/>
    <x v="36"/>
    <x v="9"/>
    <n v="2630"/>
    <n v="1.4999999999999999E-2"/>
    <n v="0"/>
    <n v="2418"/>
    <n v="2.37"/>
    <n v="3.1880000000000002"/>
    <x v="14"/>
  </r>
  <r>
    <d v="2022-12-01T00:00:00"/>
    <x v="36"/>
    <x v="24"/>
    <n v="5115"/>
    <n v="127.845"/>
    <n v="0"/>
    <n v="6127"/>
    <n v="25.413"/>
    <n v="10.356"/>
    <x v="14"/>
  </r>
  <r>
    <d v="2022-12-01T00:00:00"/>
    <x v="36"/>
    <x v="16"/>
    <n v="30658"/>
    <n v="840.34400000000005"/>
    <n v="0"/>
    <n v="34820"/>
    <n v="536.65800000000002"/>
    <n v="80.444000000000003"/>
    <x v="14"/>
  </r>
  <r>
    <d v="2022-12-01T00:00:00"/>
    <x v="36"/>
    <x v="31"/>
    <n v="7981"/>
    <n v="109.599"/>
    <n v="0.26"/>
    <n v="8721"/>
    <n v="14.539"/>
    <n v="2.895"/>
    <x v="14"/>
  </r>
  <r>
    <d v="2022-12-01T00:00:00"/>
    <x v="36"/>
    <x v="17"/>
    <n v="6951"/>
    <n v="81.221999999999994"/>
    <n v="0"/>
    <n v="8023"/>
    <n v="10.916"/>
    <n v="9.3179999999999996"/>
    <x v="14"/>
  </r>
  <r>
    <d v="2022-12-01T00:00:00"/>
    <x v="36"/>
    <x v="33"/>
    <n v="705"/>
    <n v="0"/>
    <n v="0"/>
    <n v="774"/>
    <n v="0"/>
    <n v="0"/>
    <x v="14"/>
  </r>
  <r>
    <d v="2022-12-01T00:00:00"/>
    <x v="36"/>
    <x v="18"/>
    <n v="13981"/>
    <n v="208.999"/>
    <n v="17.274999999999999"/>
    <n v="13383"/>
    <n v="15.871"/>
    <n v="80.914000000000001"/>
    <x v="14"/>
  </r>
  <r>
    <d v="2022-12-01T00:00:00"/>
    <x v="36"/>
    <x v="8"/>
    <n v="30259"/>
    <n v="1406.873"/>
    <n v="53.976999999999997"/>
    <n v="34132"/>
    <n v="410.952"/>
    <n v="155.20500000000001"/>
    <x v="14"/>
  </r>
  <r>
    <d v="2022-12-01T00:00:00"/>
    <x v="36"/>
    <x v="34"/>
    <n v="1534"/>
    <n v="0"/>
    <n v="0"/>
    <n v="1256"/>
    <n v="0.442"/>
    <n v="2.2959999999999998"/>
    <x v="14"/>
  </r>
  <r>
    <d v="2022-12-01T00:00:00"/>
    <x v="55"/>
    <x v="13"/>
    <s v=".."/>
    <n v="0"/>
    <n v="0"/>
    <s v=".."/>
    <n v="0"/>
    <n v="0"/>
    <x v="14"/>
  </r>
  <r>
    <d v="2022-12-01T00:00:00"/>
    <x v="55"/>
    <x v="1"/>
    <n v="1202"/>
    <n v="11.742000000000001"/>
    <n v="1E-3"/>
    <n v="1812"/>
    <n v="170.989"/>
    <n v="0"/>
    <x v="14"/>
  </r>
  <r>
    <d v="2022-12-01T00:00:00"/>
    <x v="55"/>
    <x v="35"/>
    <n v="57060"/>
    <n v="1491.577"/>
    <n v="60.853000000000002"/>
    <n v="60741"/>
    <n v="1738.8789999999999"/>
    <n v="94.379000000000005"/>
    <x v="14"/>
  </r>
  <r>
    <d v="2022-12-01T00:00:00"/>
    <x v="55"/>
    <x v="16"/>
    <s v=".."/>
    <n v="0"/>
    <n v="0"/>
    <s v=".."/>
    <s v=".."/>
    <s v=".."/>
    <x v="14"/>
  </r>
  <r>
    <d v="2022-12-01T00:00:00"/>
    <x v="55"/>
    <x v="17"/>
    <s v=".."/>
    <s v=".."/>
    <s v=".."/>
    <s v=".."/>
    <n v="0"/>
    <n v="0"/>
    <x v="14"/>
  </r>
  <r>
    <d v="2022-12-01T00:00:00"/>
    <x v="55"/>
    <x v="8"/>
    <s v=".."/>
    <n v="0"/>
    <n v="0"/>
    <s v=".."/>
    <s v=".."/>
    <s v=".."/>
    <x v="14"/>
  </r>
  <r>
    <d v="2022-12-01T00:00:00"/>
    <x v="55"/>
    <x v="26"/>
    <s v=".."/>
    <n v="0"/>
    <n v="0"/>
    <s v=".."/>
    <n v="0"/>
    <n v="0"/>
    <x v="14"/>
  </r>
  <r>
    <d v="2022-12-01T00:00:00"/>
    <x v="37"/>
    <x v="32"/>
    <n v="2612"/>
    <n v="36.793999999999997"/>
    <n v="0"/>
    <n v="4418"/>
    <n v="168.94499999999999"/>
    <n v="0"/>
    <x v="14"/>
  </r>
  <r>
    <d v="2022-12-01T00:00:00"/>
    <x v="81"/>
    <x v="16"/>
    <n v="55111"/>
    <n v="0"/>
    <n v="0"/>
    <n v="64237"/>
    <n v="0"/>
    <n v="0"/>
    <x v="14"/>
  </r>
  <r>
    <d v="2022-12-01T00:00:00"/>
    <x v="38"/>
    <x v="1"/>
    <s v=".."/>
    <n v="315.97000000000003"/>
    <n v="0"/>
    <s v=".."/>
    <n v="553.75199999999995"/>
    <n v="0"/>
    <x v="14"/>
  </r>
  <r>
    <d v="2022-12-01T00:00:00"/>
    <x v="38"/>
    <x v="16"/>
    <n v="131771"/>
    <n v="5884.3440000000001"/>
    <n v="88.183000000000007"/>
    <n v="146977"/>
    <n v="3817.5709999999999"/>
    <n v="6.7240000000000002"/>
    <x v="14"/>
  </r>
  <r>
    <d v="2022-12-01T00:00:00"/>
    <x v="40"/>
    <x v="29"/>
    <n v="1562"/>
    <n v="3.5169999999999999"/>
    <n v="0"/>
    <n v="2087"/>
    <n v="17.832000000000001"/>
    <n v="0"/>
    <x v="14"/>
  </r>
  <r>
    <d v="2022-12-01T00:00:00"/>
    <x v="82"/>
    <x v="47"/>
    <n v="12769"/>
    <n v="207.94900000000001"/>
    <n v="1.4790000000000001"/>
    <n v="13224"/>
    <n v="257.78899999999999"/>
    <n v="3.0640000000000001"/>
    <x v="14"/>
  </r>
  <r>
    <d v="2022-12-01T00:00:00"/>
    <x v="42"/>
    <x v="1"/>
    <s v=".."/>
    <n v="982.85199999999998"/>
    <n v="0"/>
    <s v=".."/>
    <n v="1094.4839999999999"/>
    <n v="0"/>
    <x v="14"/>
  </r>
  <r>
    <d v="2022-12-01T00:00:00"/>
    <x v="42"/>
    <x v="16"/>
    <s v=".."/>
    <n v="926.45799999999997"/>
    <n v="0"/>
    <s v=".."/>
    <n v="653.84500000000003"/>
    <n v="0"/>
    <x v="14"/>
  </r>
  <r>
    <d v="2022-12-01T00:00:00"/>
    <x v="86"/>
    <x v="17"/>
    <n v="6334"/>
    <n v="13.074"/>
    <n v="0"/>
    <n v="10612"/>
    <n v="83.254000000000005"/>
    <n v="0"/>
    <x v="14"/>
  </r>
  <r>
    <d v="2022-12-01T00:00:00"/>
    <x v="43"/>
    <x v="17"/>
    <n v="27321"/>
    <n v="759.25199999999995"/>
    <n v="33.482999999999997"/>
    <n v="29794"/>
    <n v="457.65499999999997"/>
    <n v="0"/>
    <x v="14"/>
  </r>
  <r>
    <d v="2022-12-01T00:00:00"/>
    <x v="91"/>
    <x v="15"/>
    <n v="1945"/>
    <n v="2.093"/>
    <n v="0"/>
    <n v="1660"/>
    <n v="1.788"/>
    <n v="0"/>
    <x v="14"/>
  </r>
  <r>
    <d v="2022-12-01T00:00:00"/>
    <x v="45"/>
    <x v="8"/>
    <n v="35743"/>
    <n v="720.428"/>
    <n v="36.119"/>
    <n v="40961"/>
    <n v="882.73900000000003"/>
    <n v="221.61500000000001"/>
    <x v="14"/>
  </r>
  <r>
    <d v="2022-12-01T00:00:00"/>
    <x v="46"/>
    <x v="15"/>
    <s v=".."/>
    <s v=".."/>
    <s v=".."/>
    <s v=".."/>
    <n v="461.625"/>
    <n v="0"/>
    <x v="14"/>
  </r>
  <r>
    <d v="2022-12-01T00:00:00"/>
    <x v="46"/>
    <x v="16"/>
    <s v=".."/>
    <s v=".."/>
    <s v=".."/>
    <s v=".."/>
    <n v="117.044"/>
    <n v="0"/>
    <x v="14"/>
  </r>
  <r>
    <d v="2022-12-01T00:00:00"/>
    <x v="46"/>
    <x v="8"/>
    <s v=".."/>
    <n v="1544.3710000000001"/>
    <n v="0"/>
    <s v=".."/>
    <s v=".."/>
    <s v=".."/>
    <x v="14"/>
  </r>
  <r>
    <d v="2022-12-01T00:00:00"/>
    <x v="47"/>
    <x v="26"/>
    <n v="17303"/>
    <n v="601.44100000000003"/>
    <n v="1.1559999999999999"/>
    <n v="21873"/>
    <n v="699.29100000000005"/>
    <n v="0.44500000000000001"/>
    <x v="14"/>
  </r>
  <r>
    <d v="2022-12-01T00:00:00"/>
    <x v="49"/>
    <x v="10"/>
    <n v="11620"/>
    <n v="0"/>
    <n v="0"/>
    <n v="13950"/>
    <n v="0"/>
    <n v="0"/>
    <x v="14"/>
  </r>
  <r>
    <d v="2022-12-01T00:00:00"/>
    <x v="49"/>
    <x v="14"/>
    <n v="13431"/>
    <n v="0"/>
    <n v="0"/>
    <n v="21260"/>
    <n v="0"/>
    <n v="0"/>
    <x v="14"/>
  </r>
  <r>
    <d v="2022-12-01T00:00:00"/>
    <x v="49"/>
    <x v="1"/>
    <n v="10930"/>
    <n v="0"/>
    <n v="0"/>
    <n v="13205"/>
    <n v="0"/>
    <n v="0"/>
    <x v="14"/>
  </r>
  <r>
    <d v="2022-12-01T00:00:00"/>
    <x v="72"/>
    <x v="4"/>
    <n v="6622"/>
    <n v="282.16699999999997"/>
    <n v="0.61099999999999999"/>
    <n v="2063"/>
    <n v="363.79399999999998"/>
    <n v="0"/>
    <x v="14"/>
  </r>
  <r>
    <d v="2023-01-01T00:00:00"/>
    <x v="65"/>
    <x v="2"/>
    <n v="6537"/>
    <n v="1.34"/>
    <n v="0.16700000000000001"/>
    <n v="5274"/>
    <n v="79.869"/>
    <n v="0.68500000000000005"/>
    <x v="14"/>
  </r>
  <r>
    <d v="2023-01-01T00:00:00"/>
    <x v="2"/>
    <x v="3"/>
    <n v="19152"/>
    <n v="206.75299999999999"/>
    <n v="8.5410000000000004"/>
    <n v="17789"/>
    <n v="343.06200000000001"/>
    <n v="33.247999999999998"/>
    <x v="14"/>
  </r>
  <r>
    <d v="2023-01-01T00:00:00"/>
    <x v="87"/>
    <x v="1"/>
    <n v="146"/>
    <n v="0.11899999999999999"/>
    <n v="0"/>
    <n v="165"/>
    <n v="0"/>
    <n v="0"/>
    <x v="14"/>
  </r>
  <r>
    <d v="2023-01-01T00:00:00"/>
    <x v="68"/>
    <x v="30"/>
    <n v="15271"/>
    <n v="107.173"/>
    <n v="109.46599999999999"/>
    <n v="13796"/>
    <n v="112.17100000000001"/>
    <n v="2.153"/>
    <x v="14"/>
  </r>
  <r>
    <d v="2023-01-01T00:00:00"/>
    <x v="4"/>
    <x v="5"/>
    <n v="2610"/>
    <n v="40.652000000000001"/>
    <n v="1.0249999999999999"/>
    <n v="2499"/>
    <n v="26.372"/>
    <n v="0"/>
    <x v="14"/>
  </r>
  <r>
    <d v="2023-01-01T00:00:00"/>
    <x v="5"/>
    <x v="1"/>
    <n v="133094"/>
    <n v="1389.0029999999999"/>
    <n v="60.735999999999997"/>
    <n v="115074"/>
    <n v="1536.0440000000001"/>
    <n v="1.1339999999999999"/>
    <x v="14"/>
  </r>
  <r>
    <d v="2023-01-01T00:00:00"/>
    <x v="6"/>
    <x v="9"/>
    <n v="6644"/>
    <n v="70.587999999999994"/>
    <n v="3.5000000000000003E-2"/>
    <n v="5379"/>
    <n v="225.96600000000001"/>
    <n v="3.1E-2"/>
    <x v="14"/>
  </r>
  <r>
    <d v="2023-01-01T00:00:00"/>
    <x v="9"/>
    <x v="12"/>
    <n v="5951"/>
    <n v="1.115"/>
    <n v="1.5"/>
    <n v="4988"/>
    <n v="28.300999999999998"/>
    <n v="5.3449999999999998"/>
    <x v="14"/>
  </r>
  <r>
    <d v="2023-01-01T00:00:00"/>
    <x v="10"/>
    <x v="13"/>
    <n v="24647"/>
    <n v="91.834999999999994"/>
    <n v="0"/>
    <n v="18804"/>
    <n v="183.184"/>
    <n v="0"/>
    <x v="14"/>
  </r>
  <r>
    <d v="2023-01-01T00:00:00"/>
    <x v="10"/>
    <x v="1"/>
    <n v="9119"/>
    <n v="194.99799999999999"/>
    <n v="0"/>
    <n v="7475"/>
    <n v="88.539000000000001"/>
    <n v="0"/>
    <x v="14"/>
  </r>
  <r>
    <d v="2023-01-01T00:00:00"/>
    <x v="73"/>
    <x v="25"/>
    <n v="8405"/>
    <n v="354.029"/>
    <n v="8.2729999999999997"/>
    <n v="7462"/>
    <n v="256.99700000000001"/>
    <n v="0"/>
    <x v="14"/>
  </r>
  <r>
    <d v="2023-01-01T00:00:00"/>
    <x v="74"/>
    <x v="8"/>
    <n v="8296"/>
    <n v="33.421999999999997"/>
    <n v="18.227"/>
    <n v="7203"/>
    <n v="176.94399999999999"/>
    <n v="0"/>
    <x v="14"/>
  </r>
  <r>
    <d v="2023-01-01T00:00:00"/>
    <x v="13"/>
    <x v="15"/>
    <n v="10969"/>
    <n v="107.79600000000001"/>
    <n v="0"/>
    <n v="9860"/>
    <n v="23.108000000000001"/>
    <n v="0"/>
    <x v="14"/>
  </r>
  <r>
    <d v="2023-01-01T00:00:00"/>
    <x v="90"/>
    <x v="26"/>
    <n v="6099"/>
    <n v="85.781000000000006"/>
    <n v="14.864000000000001"/>
    <n v="5741"/>
    <n v="95.152000000000001"/>
    <n v="0"/>
    <x v="14"/>
  </r>
  <r>
    <d v="2023-01-01T00:00:00"/>
    <x v="80"/>
    <x v="14"/>
    <n v="11459"/>
    <n v="0"/>
    <n v="0"/>
    <n v="7052"/>
    <n v="0"/>
    <n v="0"/>
    <x v="14"/>
  </r>
  <r>
    <d v="2023-01-01T00:00:00"/>
    <x v="14"/>
    <x v="16"/>
    <n v="2497"/>
    <n v="1.1000000000000001"/>
    <n v="0"/>
    <n v="2166"/>
    <n v="458.7"/>
    <n v="0"/>
    <x v="14"/>
  </r>
  <r>
    <d v="2023-01-01T00:00:00"/>
    <x v="14"/>
    <x v="18"/>
    <n v="5164"/>
    <n v="343"/>
    <n v="2.7"/>
    <n v="4199"/>
    <n v="4"/>
    <n v="0"/>
    <x v="14"/>
  </r>
  <r>
    <d v="2023-01-01T00:00:00"/>
    <x v="16"/>
    <x v="20"/>
    <n v="48234"/>
    <n v="2414.9839999999999"/>
    <n v="38.215000000000003"/>
    <n v="41769"/>
    <n v="2484.0279999999998"/>
    <n v="0"/>
    <x v="14"/>
  </r>
  <r>
    <d v="2023-01-01T00:00:00"/>
    <x v="69"/>
    <x v="24"/>
    <n v="9616"/>
    <n v="135.46"/>
    <n v="0"/>
    <n v="6975"/>
    <n v="30.091000000000001"/>
    <n v="0"/>
    <x v="14"/>
  </r>
  <r>
    <d v="2023-01-01T00:00:00"/>
    <x v="17"/>
    <x v="1"/>
    <n v="3578"/>
    <n v="93.903000000000006"/>
    <n v="0"/>
    <n v="2712"/>
    <n v="13.682"/>
    <n v="0"/>
    <x v="14"/>
  </r>
  <r>
    <d v="2023-01-01T00:00:00"/>
    <x v="17"/>
    <x v="21"/>
    <n v="20089"/>
    <n v="586.16300000000001"/>
    <n v="57.610999999999997"/>
    <n v="14749"/>
    <n v="1249.6320000000001"/>
    <n v="1.2190000000000001"/>
    <x v="14"/>
  </r>
  <r>
    <d v="2023-01-01T00:00:00"/>
    <x v="18"/>
    <x v="4"/>
    <n v="2879"/>
    <n v="267.40100000000001"/>
    <n v="7.71"/>
    <n v="1813"/>
    <n v="470.762"/>
    <n v="0"/>
    <x v="14"/>
  </r>
  <r>
    <d v="2023-01-01T00:00:00"/>
    <x v="19"/>
    <x v="4"/>
    <n v="2681"/>
    <n v="1703.114"/>
    <n v="53.79"/>
    <n v="1525"/>
    <n v="842.16600000000005"/>
    <n v="0"/>
    <x v="14"/>
  </r>
  <r>
    <d v="2023-01-01T00:00:00"/>
    <x v="53"/>
    <x v="8"/>
    <n v="11923"/>
    <n v="40.234000000000002"/>
    <n v="4.4820000000000002"/>
    <n v="9656"/>
    <n v="195.21199999999999"/>
    <n v="0"/>
    <x v="14"/>
  </r>
  <r>
    <d v="2023-01-01T00:00:00"/>
    <x v="21"/>
    <x v="20"/>
    <s v=".."/>
    <s v=".."/>
    <s v=".."/>
    <s v=".."/>
    <n v="158.072"/>
    <n v="0"/>
    <x v="14"/>
  </r>
  <r>
    <d v="2023-01-01T00:00:00"/>
    <x v="21"/>
    <x v="16"/>
    <s v=".."/>
    <n v="200.97900000000001"/>
    <n v="0"/>
    <s v=".."/>
    <s v=".."/>
    <s v=".."/>
    <x v="14"/>
  </r>
  <r>
    <d v="2023-01-01T00:00:00"/>
    <x v="21"/>
    <x v="23"/>
    <n v="89562"/>
    <n v="977.25800000000004"/>
    <n v="34.106999999999999"/>
    <n v="80796"/>
    <n v="1194.3679999999999"/>
    <n v="9.8689999999999998"/>
    <x v="14"/>
  </r>
  <r>
    <d v="2023-01-01T00:00:00"/>
    <x v="22"/>
    <x v="23"/>
    <n v="22949"/>
    <n v="350.839"/>
    <n v="2.6230000000000002"/>
    <n v="21177"/>
    <n v="416.08800000000002"/>
    <n v="17.742999999999999"/>
    <x v="14"/>
  </r>
  <r>
    <d v="2023-01-01T00:00:00"/>
    <x v="23"/>
    <x v="21"/>
    <n v="5721"/>
    <n v="209.90899999999999"/>
    <n v="2.6219999999999999"/>
    <n v="4039"/>
    <n v="275.99900000000002"/>
    <n v="0"/>
    <x v="14"/>
  </r>
  <r>
    <d v="2023-01-01T00:00:00"/>
    <x v="24"/>
    <x v="4"/>
    <s v=".."/>
    <s v=".."/>
    <s v=".."/>
    <s v=".."/>
    <n v="2191.5230000000001"/>
    <n v="0"/>
    <x v="14"/>
  </r>
  <r>
    <d v="2023-01-01T00:00:00"/>
    <x v="24"/>
    <x v="20"/>
    <s v=".."/>
    <s v=".."/>
    <s v=".."/>
    <s v=".."/>
    <n v="40.662999999999997"/>
    <n v="0"/>
    <x v="14"/>
  </r>
  <r>
    <d v="2023-01-01T00:00:00"/>
    <x v="24"/>
    <x v="25"/>
    <s v=".."/>
    <s v=".."/>
    <s v=".."/>
    <s v=".."/>
    <n v="14.315"/>
    <n v="0"/>
    <x v="14"/>
  </r>
  <r>
    <d v="2023-01-01T00:00:00"/>
    <x v="24"/>
    <x v="1"/>
    <s v=".."/>
    <n v="105.437"/>
    <n v="0"/>
    <s v=".."/>
    <s v=".."/>
    <s v=".."/>
    <x v="14"/>
  </r>
  <r>
    <d v="2023-01-01T00:00:00"/>
    <x v="24"/>
    <x v="16"/>
    <s v=".."/>
    <n v="1385.9169999999999"/>
    <n v="0"/>
    <s v=".."/>
    <n v="19.832999999999998"/>
    <n v="0"/>
    <x v="14"/>
  </r>
  <r>
    <d v="2023-01-01T00:00:00"/>
    <x v="24"/>
    <x v="8"/>
    <s v=".."/>
    <n v="947.44100000000003"/>
    <n v="0"/>
    <s v=".."/>
    <s v=".."/>
    <s v=".."/>
    <x v="14"/>
  </r>
  <r>
    <d v="2023-01-01T00:00:00"/>
    <x v="59"/>
    <x v="10"/>
    <n v="31463"/>
    <n v="318.43700000000001"/>
    <n v="1.115"/>
    <n v="25230"/>
    <n v="275.22500000000002"/>
    <n v="7.5090000000000003"/>
    <x v="14"/>
  </r>
  <r>
    <d v="2023-01-01T00:00:00"/>
    <x v="25"/>
    <x v="14"/>
    <n v="7818"/>
    <n v="114.499"/>
    <n v="5.3209999999999997"/>
    <n v="6320"/>
    <n v="156.41800000000001"/>
    <n v="0"/>
    <x v="14"/>
  </r>
  <r>
    <d v="2023-01-01T00:00:00"/>
    <x v="26"/>
    <x v="8"/>
    <n v="6420"/>
    <n v="102.43300000000001"/>
    <n v="0"/>
    <n v="6299"/>
    <n v="175.54400000000001"/>
    <n v="0"/>
    <x v="14"/>
  </r>
  <r>
    <d v="2023-01-01T00:00:00"/>
    <x v="54"/>
    <x v="14"/>
    <n v="15902"/>
    <n v="2.2250000000000001"/>
    <n v="0"/>
    <n v="11835"/>
    <n v="6.0000000000000001E-3"/>
    <n v="0"/>
    <x v="14"/>
  </r>
  <r>
    <d v="2023-01-01T00:00:00"/>
    <x v="58"/>
    <x v="25"/>
    <n v="9358"/>
    <n v="384.37299999999999"/>
    <n v="63.104999999999997"/>
    <n v="8107"/>
    <n v="693.72900000000004"/>
    <n v="0.18"/>
    <x v="14"/>
  </r>
  <r>
    <d v="2023-01-01T00:00:00"/>
    <x v="28"/>
    <x v="10"/>
    <n v="4266"/>
    <n v="0"/>
    <n v="0"/>
    <n v="3702"/>
    <n v="0.78900000000000003"/>
    <n v="0"/>
    <x v="14"/>
  </r>
  <r>
    <d v="2023-01-01T00:00:00"/>
    <x v="28"/>
    <x v="14"/>
    <n v="68738"/>
    <n v="117.64400000000001"/>
    <n v="0"/>
    <n v="54457"/>
    <n v="1.5549999999999999"/>
    <n v="0"/>
    <x v="14"/>
  </r>
  <r>
    <d v="2023-01-01T00:00:00"/>
    <x v="28"/>
    <x v="25"/>
    <n v="14541"/>
    <n v="23.131"/>
    <n v="14.368"/>
    <n v="12790"/>
    <n v="0.81100000000000005"/>
    <n v="0"/>
    <x v="14"/>
  </r>
  <r>
    <d v="2023-01-01T00:00:00"/>
    <x v="28"/>
    <x v="15"/>
    <n v="4137"/>
    <n v="36.279000000000003"/>
    <n v="0"/>
    <n v="3437"/>
    <n v="1.8720000000000001"/>
    <n v="2.085"/>
    <x v="14"/>
  </r>
  <r>
    <d v="2023-01-01T00:00:00"/>
    <x v="28"/>
    <x v="1"/>
    <n v="40206"/>
    <n v="1E-3"/>
    <n v="0"/>
    <n v="38465"/>
    <n v="0.58899999999999997"/>
    <n v="0"/>
    <x v="14"/>
  </r>
  <r>
    <d v="2023-01-01T00:00:00"/>
    <x v="28"/>
    <x v="16"/>
    <n v="7842"/>
    <n v="120.09099999999999"/>
    <n v="0"/>
    <n v="5741"/>
    <n v="75.481999999999999"/>
    <n v="0"/>
    <x v="14"/>
  </r>
  <r>
    <d v="2023-01-01T00:00:00"/>
    <x v="28"/>
    <x v="17"/>
    <n v="13909"/>
    <n v="183.70400000000001"/>
    <n v="0"/>
    <n v="12045"/>
    <n v="30.526"/>
    <n v="0"/>
    <x v="14"/>
  </r>
  <r>
    <d v="2023-01-01T00:00:00"/>
    <x v="28"/>
    <x v="8"/>
    <n v="6998"/>
    <n v="37.387"/>
    <n v="0"/>
    <n v="5916"/>
    <n v="111.18"/>
    <n v="0"/>
    <x v="14"/>
  </r>
  <r>
    <d v="2023-01-01T00:00:00"/>
    <x v="28"/>
    <x v="26"/>
    <n v="8560"/>
    <n v="100.556"/>
    <n v="0"/>
    <n v="7588"/>
    <n v="27.376000000000001"/>
    <n v="2.8410000000000002"/>
    <x v="14"/>
  </r>
  <r>
    <d v="2023-01-01T00:00:00"/>
    <x v="89"/>
    <x v="20"/>
    <s v=".."/>
    <n v="237.47300000000001"/>
    <n v="0"/>
    <s v=".."/>
    <n v="321.30500000000001"/>
    <n v="0"/>
    <x v="14"/>
  </r>
  <r>
    <d v="2023-01-01T00:00:00"/>
    <x v="89"/>
    <x v="16"/>
    <s v=".."/>
    <n v="1681.7529999999999"/>
    <n v="0"/>
    <s v=".."/>
    <n v="1249.857"/>
    <n v="0"/>
    <x v="14"/>
  </r>
  <r>
    <d v="2023-01-01T00:00:00"/>
    <x v="89"/>
    <x v="8"/>
    <s v=".."/>
    <n v="1278.9549999999999"/>
    <n v="0"/>
    <s v=".."/>
    <s v=".."/>
    <s v=".."/>
    <x v="14"/>
  </r>
  <r>
    <d v="2023-01-01T00:00:00"/>
    <x v="89"/>
    <x v="26"/>
    <s v=".."/>
    <s v=".."/>
    <s v=".."/>
    <s v=".."/>
    <n v="91.703999999999994"/>
    <n v="0"/>
    <x v="14"/>
  </r>
  <r>
    <d v="2023-01-01T00:00:00"/>
    <x v="29"/>
    <x v="15"/>
    <n v="12229"/>
    <n v="247.36699999999999"/>
    <n v="51.195999999999998"/>
    <n v="8252"/>
    <n v="120.21899999999999"/>
    <n v="0"/>
    <x v="14"/>
  </r>
  <r>
    <d v="2023-01-01T00:00:00"/>
    <x v="77"/>
    <x v="27"/>
    <n v="3421"/>
    <n v="129.41300000000001"/>
    <n v="0.36599999999999999"/>
    <n v="2647"/>
    <n v="19.48"/>
    <n v="0"/>
    <x v="14"/>
  </r>
  <r>
    <d v="2023-01-01T00:00:00"/>
    <x v="77"/>
    <x v="1"/>
    <n v="3742"/>
    <n v="0"/>
    <n v="0"/>
    <n v="4376"/>
    <n v="117.82599999999999"/>
    <n v="0"/>
    <x v="14"/>
  </r>
  <r>
    <d v="2023-01-01T00:00:00"/>
    <x v="31"/>
    <x v="13"/>
    <n v="59188"/>
    <n v="795.93299999999999"/>
    <n v="31.138999999999999"/>
    <n v="50587"/>
    <n v="1147.0319999999999"/>
    <n v="0"/>
    <x v="14"/>
  </r>
  <r>
    <d v="2023-01-01T00:00:00"/>
    <x v="71"/>
    <x v="14"/>
    <n v="13663"/>
    <n v="2.3969999999999998"/>
    <n v="0"/>
    <n v="8752"/>
    <n v="0"/>
    <n v="0"/>
    <x v="14"/>
  </r>
  <r>
    <d v="2023-01-01T00:00:00"/>
    <x v="71"/>
    <x v="13"/>
    <n v="18732"/>
    <n v="38.664999999999999"/>
    <n v="0"/>
    <n v="11691"/>
    <n v="0"/>
    <n v="0"/>
    <x v="14"/>
  </r>
  <r>
    <d v="2023-01-01T00:00:00"/>
    <x v="66"/>
    <x v="28"/>
    <n v="608"/>
    <n v="9.7639999999999993"/>
    <n v="0.159"/>
    <n v="631"/>
    <n v="62.631"/>
    <n v="0.254"/>
    <x v="14"/>
  </r>
  <r>
    <d v="2023-01-01T00:00:00"/>
    <x v="66"/>
    <x v="29"/>
    <n v="80"/>
    <n v="1.4530000000000001"/>
    <n v="0"/>
    <n v="70"/>
    <n v="15.087999999999999"/>
    <n v="0"/>
    <x v="14"/>
  </r>
  <r>
    <d v="2023-01-01T00:00:00"/>
    <x v="35"/>
    <x v="24"/>
    <n v="21091"/>
    <n v="169.06700000000001"/>
    <n v="0"/>
    <n v="14764"/>
    <n v="568.39200000000005"/>
    <n v="0.36699999999999999"/>
    <x v="14"/>
  </r>
  <r>
    <d v="2023-01-01T00:00:00"/>
    <x v="36"/>
    <x v="3"/>
    <n v="2876"/>
    <n v="13.939"/>
    <n v="0"/>
    <n v="2695"/>
    <n v="22.161000000000001"/>
    <n v="30.175000000000001"/>
    <x v="14"/>
  </r>
  <r>
    <d v="2023-01-01T00:00:00"/>
    <x v="36"/>
    <x v="27"/>
    <n v="3869"/>
    <n v="18.471"/>
    <n v="0"/>
    <n v="3563"/>
    <n v="15.677"/>
    <n v="1.17"/>
    <x v="14"/>
  </r>
  <r>
    <d v="2023-01-01T00:00:00"/>
    <x v="36"/>
    <x v="4"/>
    <s v=".."/>
    <s v=".."/>
    <s v=".."/>
    <s v=".."/>
    <n v="300.00900000000001"/>
    <n v="0"/>
    <x v="14"/>
  </r>
  <r>
    <d v="2023-01-01T00:00:00"/>
    <x v="36"/>
    <x v="51"/>
    <n v="1291"/>
    <n v="0.83199999999999996"/>
    <n v="2E-3"/>
    <n v="1145"/>
    <n v="3.1110000000000002"/>
    <n v="1.619"/>
    <x v="14"/>
  </r>
  <r>
    <d v="2023-01-01T00:00:00"/>
    <x v="36"/>
    <x v="10"/>
    <n v="4610"/>
    <n v="0.14000000000000001"/>
    <n v="0"/>
    <n v="3950"/>
    <n v="0.55900000000000005"/>
    <n v="2.5419999999999998"/>
    <x v="14"/>
  </r>
  <r>
    <d v="2023-01-01T00:00:00"/>
    <x v="36"/>
    <x v="20"/>
    <n v="260"/>
    <n v="139.739"/>
    <n v="12.391"/>
    <n v="258"/>
    <n v="44.076000000000001"/>
    <n v="0.13400000000000001"/>
    <x v="14"/>
  </r>
  <r>
    <d v="2023-01-01T00:00:00"/>
    <x v="36"/>
    <x v="30"/>
    <n v="7177"/>
    <n v="60.286000000000001"/>
    <n v="0"/>
    <n v="6515"/>
    <n v="0.34599999999999997"/>
    <n v="15.256"/>
    <x v="14"/>
  </r>
  <r>
    <d v="2023-01-01T00:00:00"/>
    <x v="36"/>
    <x v="14"/>
    <n v="17944"/>
    <n v="126.032"/>
    <n v="0"/>
    <n v="15190"/>
    <n v="85.177999999999997"/>
    <n v="4.048"/>
    <x v="14"/>
  </r>
  <r>
    <d v="2023-01-01T00:00:00"/>
    <x v="36"/>
    <x v="25"/>
    <n v="12344"/>
    <n v="70.713999999999999"/>
    <n v="48.780999999999999"/>
    <n v="10066"/>
    <n v="107.539"/>
    <n v="35.462000000000003"/>
    <x v="14"/>
  </r>
  <r>
    <d v="2023-01-01T00:00:00"/>
    <x v="36"/>
    <x v="15"/>
    <n v="4665"/>
    <n v="18.38"/>
    <n v="0"/>
    <n v="3572"/>
    <n v="0.06"/>
    <n v="2.3180000000000001"/>
    <x v="14"/>
  </r>
  <r>
    <d v="2023-01-01T00:00:00"/>
    <x v="36"/>
    <x v="2"/>
    <n v="3521"/>
    <n v="1.1439999999999999"/>
    <n v="0"/>
    <n v="2775"/>
    <n v="2.9969999999999999"/>
    <n v="1.3049999999999999"/>
    <x v="14"/>
  </r>
  <r>
    <d v="2023-01-01T00:00:00"/>
    <x v="36"/>
    <x v="1"/>
    <n v="83909"/>
    <n v="397.06599999999997"/>
    <n v="0.88200000000000001"/>
    <n v="76585"/>
    <n v="332.50599999999997"/>
    <n v="281.42700000000002"/>
    <x v="14"/>
  </r>
  <r>
    <d v="2023-01-01T00:00:00"/>
    <x v="36"/>
    <x v="9"/>
    <n v="2753"/>
    <n v="0"/>
    <n v="0"/>
    <n v="2450"/>
    <n v="2.5009999999999999"/>
    <n v="2.7989999999999999"/>
    <x v="14"/>
  </r>
  <r>
    <d v="2023-01-01T00:00:00"/>
    <x v="36"/>
    <x v="24"/>
    <n v="5264"/>
    <n v="23.638000000000002"/>
    <n v="0"/>
    <n v="4934"/>
    <n v="17.609000000000002"/>
    <n v="6.5270000000000001"/>
    <x v="14"/>
  </r>
  <r>
    <d v="2023-01-01T00:00:00"/>
    <x v="36"/>
    <x v="16"/>
    <n v="35404"/>
    <n v="539.27200000000005"/>
    <n v="0"/>
    <n v="31223"/>
    <n v="476.262"/>
    <n v="69.25"/>
    <x v="14"/>
  </r>
  <r>
    <d v="2023-01-01T00:00:00"/>
    <x v="36"/>
    <x v="31"/>
    <n v="8396"/>
    <n v="107.045"/>
    <n v="0.32300000000000001"/>
    <n v="7680"/>
    <n v="9.5719999999999992"/>
    <n v="2.0939999999999999"/>
    <x v="14"/>
  </r>
  <r>
    <d v="2023-01-01T00:00:00"/>
    <x v="36"/>
    <x v="17"/>
    <n v="7582"/>
    <n v="52.012"/>
    <n v="0"/>
    <n v="6793"/>
    <n v="21.207999999999998"/>
    <n v="6.2530000000000001"/>
    <x v="14"/>
  </r>
  <r>
    <d v="2023-01-01T00:00:00"/>
    <x v="36"/>
    <x v="33"/>
    <n v="893"/>
    <n v="0"/>
    <n v="0"/>
    <n v="461"/>
    <n v="0.14799999999999999"/>
    <n v="5.0000000000000001E-3"/>
    <x v="14"/>
  </r>
  <r>
    <d v="2023-01-01T00:00:00"/>
    <x v="36"/>
    <x v="18"/>
    <n v="13794"/>
    <n v="129.15799999999999"/>
    <n v="9.3309999999999995"/>
    <n v="13612"/>
    <n v="12.17"/>
    <n v="56.932000000000002"/>
    <x v="14"/>
  </r>
  <r>
    <d v="2023-01-01T00:00:00"/>
    <x v="36"/>
    <x v="8"/>
    <n v="40096"/>
    <n v="1328.328"/>
    <n v="22.824000000000002"/>
    <n v="33367"/>
    <n v="415.435"/>
    <n v="111.182"/>
    <x v="14"/>
  </r>
  <r>
    <d v="2023-01-01T00:00:00"/>
    <x v="36"/>
    <x v="34"/>
    <n v="1708"/>
    <n v="0"/>
    <n v="0"/>
    <n v="1290"/>
    <n v="0.29299999999999998"/>
    <n v="0.8"/>
    <x v="14"/>
  </r>
  <r>
    <d v="2023-01-01T00:00:00"/>
    <x v="55"/>
    <x v="13"/>
    <s v=".."/>
    <n v="0"/>
    <n v="0"/>
    <s v=".."/>
    <s v=".."/>
    <s v=".."/>
    <x v="14"/>
  </r>
  <r>
    <d v="2023-01-01T00:00:00"/>
    <x v="55"/>
    <x v="1"/>
    <n v="2522"/>
    <n v="37.584000000000003"/>
    <n v="0"/>
    <n v="2224"/>
    <n v="112.31699999999999"/>
    <n v="0"/>
    <x v="14"/>
  </r>
  <r>
    <d v="2023-01-01T00:00:00"/>
    <x v="55"/>
    <x v="35"/>
    <n v="64608"/>
    <n v="1199.4110000000001"/>
    <n v="45.302"/>
    <n v="58993"/>
    <n v="1538.011"/>
    <n v="32.369999999999997"/>
    <x v="14"/>
  </r>
  <r>
    <d v="2023-01-01T00:00:00"/>
    <x v="55"/>
    <x v="16"/>
    <s v=".."/>
    <n v="0"/>
    <n v="0"/>
    <s v=".."/>
    <s v=".."/>
    <s v=".."/>
    <x v="14"/>
  </r>
  <r>
    <d v="2023-01-01T00:00:00"/>
    <x v="55"/>
    <x v="17"/>
    <s v=".."/>
    <n v="0"/>
    <n v="0"/>
    <s v=".."/>
    <n v="0"/>
    <n v="0"/>
    <x v="14"/>
  </r>
  <r>
    <d v="2023-01-01T00:00:00"/>
    <x v="55"/>
    <x v="26"/>
    <s v=".."/>
    <s v=".."/>
    <s v=".."/>
    <s v=".."/>
    <n v="0"/>
    <n v="0"/>
    <x v="14"/>
  </r>
  <r>
    <d v="2023-01-01T00:00:00"/>
    <x v="37"/>
    <x v="32"/>
    <n v="4079"/>
    <n v="31.216999999999999"/>
    <n v="3.4000000000000002E-2"/>
    <n v="3117"/>
    <n v="155.67400000000001"/>
    <n v="0.76400000000000001"/>
    <x v="14"/>
  </r>
  <r>
    <d v="2023-01-01T00:00:00"/>
    <x v="81"/>
    <x v="16"/>
    <n v="63300"/>
    <n v="604.93499999999995"/>
    <n v="0"/>
    <n v="57512"/>
    <n v="737.57299999999998"/>
    <n v="0"/>
    <x v="14"/>
  </r>
  <r>
    <d v="2023-01-01T00:00:00"/>
    <x v="67"/>
    <x v="4"/>
    <n v="146"/>
    <n v="0"/>
    <n v="0"/>
    <n v="77"/>
    <n v="0"/>
    <n v="0"/>
    <x v="14"/>
  </r>
  <r>
    <d v="2023-01-01T00:00:00"/>
    <x v="38"/>
    <x v="1"/>
    <s v=".."/>
    <n v="281.39800000000002"/>
    <n v="0"/>
    <s v=".."/>
    <n v="276.19900000000001"/>
    <n v="0"/>
    <x v="14"/>
  </r>
  <r>
    <d v="2023-01-01T00:00:00"/>
    <x v="38"/>
    <x v="16"/>
    <n v="148059"/>
    <n v="4487.3810000000003"/>
    <n v="69.290999999999997"/>
    <n v="139159"/>
    <n v="4755.1440000000002"/>
    <n v="4.569"/>
    <x v="14"/>
  </r>
  <r>
    <d v="2023-01-01T00:00:00"/>
    <x v="38"/>
    <x v="8"/>
    <s v=".."/>
    <n v="762.274"/>
    <n v="0"/>
    <s v=".."/>
    <s v=".."/>
    <s v=".."/>
    <x v="14"/>
  </r>
  <r>
    <d v="2023-01-01T00:00:00"/>
    <x v="40"/>
    <x v="29"/>
    <n v="1802"/>
    <n v="1.526"/>
    <n v="0"/>
    <n v="1271"/>
    <n v="21.123000000000001"/>
    <n v="0"/>
    <x v="14"/>
  </r>
  <r>
    <d v="2023-01-01T00:00:00"/>
    <x v="82"/>
    <x v="47"/>
    <n v="12868"/>
    <n v="169.84100000000001"/>
    <n v="3.484"/>
    <n v="12033"/>
    <n v="200.22900000000001"/>
    <n v="3.202"/>
    <x v="14"/>
  </r>
  <r>
    <d v="2023-01-01T00:00:00"/>
    <x v="42"/>
    <x v="1"/>
    <s v=".."/>
    <n v="1025.9449999999999"/>
    <n v="0"/>
    <s v=".."/>
    <n v="1398.836"/>
    <n v="0"/>
    <x v="14"/>
  </r>
  <r>
    <d v="2023-01-01T00:00:00"/>
    <x v="42"/>
    <x v="16"/>
    <s v=".."/>
    <n v="1007.452"/>
    <n v="0"/>
    <s v=".."/>
    <n v="667.19399999999996"/>
    <n v="0"/>
    <x v="14"/>
  </r>
  <r>
    <d v="2023-01-01T00:00:00"/>
    <x v="86"/>
    <x v="17"/>
    <n v="7223"/>
    <n v="24.431000000000001"/>
    <n v="0"/>
    <n v="5081"/>
    <n v="39.326000000000001"/>
    <n v="0"/>
    <x v="14"/>
  </r>
  <r>
    <d v="2023-01-01T00:00:00"/>
    <x v="43"/>
    <x v="17"/>
    <n v="30188"/>
    <n v="669.69500000000005"/>
    <n v="24.869"/>
    <n v="26842"/>
    <n v="552.11900000000003"/>
    <n v="0"/>
    <x v="14"/>
  </r>
  <r>
    <d v="2023-01-01T00:00:00"/>
    <x v="91"/>
    <x v="15"/>
    <n v="5590"/>
    <n v="3.0539999999999998"/>
    <n v="46.911000000000001"/>
    <n v="4547"/>
    <n v="9.7579999999999991"/>
    <n v="7.5629999999999997"/>
    <x v="14"/>
  </r>
  <r>
    <d v="2023-01-01T00:00:00"/>
    <x v="45"/>
    <x v="8"/>
    <n v="42977"/>
    <n v="701.94"/>
    <n v="37.305999999999997"/>
    <n v="37293"/>
    <n v="892.24599999999998"/>
    <n v="151.13800000000001"/>
    <x v="14"/>
  </r>
  <r>
    <d v="2023-01-01T00:00:00"/>
    <x v="46"/>
    <x v="15"/>
    <s v=".."/>
    <s v=".."/>
    <s v=".."/>
    <s v=".."/>
    <n v="263.35899999999998"/>
    <n v="0"/>
    <x v="14"/>
  </r>
  <r>
    <d v="2023-01-01T00:00:00"/>
    <x v="46"/>
    <x v="16"/>
    <s v=".."/>
    <s v=".."/>
    <s v=".."/>
    <s v=".."/>
    <n v="96.340999999999994"/>
    <n v="0"/>
    <x v="14"/>
  </r>
  <r>
    <d v="2023-01-01T00:00:00"/>
    <x v="46"/>
    <x v="8"/>
    <s v=".."/>
    <n v="1305.4449999999999"/>
    <n v="0"/>
    <s v=".."/>
    <s v=".."/>
    <s v=".."/>
    <x v="14"/>
  </r>
  <r>
    <d v="2023-01-01T00:00:00"/>
    <x v="47"/>
    <x v="26"/>
    <n v="22174"/>
    <n v="502.61399999999998"/>
    <n v="0.54100000000000004"/>
    <n v="19711"/>
    <n v="472.91699999999997"/>
    <n v="0.32700000000000001"/>
    <x v="14"/>
  </r>
  <r>
    <d v="2023-01-01T00:00:00"/>
    <x v="49"/>
    <x v="10"/>
    <n v="17971"/>
    <n v="0"/>
    <n v="0"/>
    <n v="13473"/>
    <n v="0"/>
    <n v="0"/>
    <x v="14"/>
  </r>
  <r>
    <d v="2023-01-01T00:00:00"/>
    <x v="49"/>
    <x v="14"/>
    <n v="25987"/>
    <n v="0"/>
    <n v="0"/>
    <n v="16674"/>
    <n v="0"/>
    <n v="0"/>
    <x v="14"/>
  </r>
  <r>
    <d v="2023-01-01T00:00:00"/>
    <x v="49"/>
    <x v="1"/>
    <n v="14348"/>
    <n v="0"/>
    <n v="0"/>
    <n v="12310"/>
    <n v="0"/>
    <n v="0"/>
    <x v="14"/>
  </r>
  <r>
    <d v="2023-01-01T00:00:00"/>
    <x v="72"/>
    <x v="4"/>
    <n v="7311"/>
    <n v="302.89999999999998"/>
    <n v="0.5"/>
    <n v="3006"/>
    <n v="193.21600000000001"/>
    <n v="0"/>
    <x v="14"/>
  </r>
  <r>
    <d v="2023-02-01T00:00:00"/>
    <x v="65"/>
    <x v="2"/>
    <n v="2993"/>
    <n v="2.9649999999999999"/>
    <n v="0.311"/>
    <n v="4482"/>
    <n v="96.031000000000006"/>
    <n v="0.28999999999999998"/>
    <x v="15"/>
  </r>
  <r>
    <d v="2023-02-01T00:00:00"/>
    <x v="2"/>
    <x v="3"/>
    <n v="13683"/>
    <n v="233.833"/>
    <n v="3.621"/>
    <n v="11719"/>
    <n v="294.24299999999999"/>
    <n v="29.664000000000001"/>
    <x v="15"/>
  </r>
  <r>
    <d v="2023-02-01T00:00:00"/>
    <x v="87"/>
    <x v="1"/>
    <n v="140"/>
    <n v="0.21299999999999999"/>
    <n v="0"/>
    <n v="146"/>
    <n v="0"/>
    <n v="0"/>
    <x v="15"/>
  </r>
  <r>
    <d v="2023-02-01T00:00:00"/>
    <x v="3"/>
    <x v="4"/>
    <n v="2146"/>
    <n v="98.337999999999994"/>
    <n v="0"/>
    <n v="1744"/>
    <n v="186.501"/>
    <n v="0"/>
    <x v="15"/>
  </r>
  <r>
    <d v="2023-02-01T00:00:00"/>
    <x v="68"/>
    <x v="30"/>
    <n v="13814"/>
    <n v="125.893"/>
    <n v="76.603999999999999"/>
    <n v="11411"/>
    <n v="169.059"/>
    <n v="5.0999999999999997E-2"/>
    <x v="15"/>
  </r>
  <r>
    <d v="2023-02-01T00:00:00"/>
    <x v="4"/>
    <x v="5"/>
    <n v="2269"/>
    <n v="52.523000000000003"/>
    <n v="8.9999999999999993E-3"/>
    <n v="1542"/>
    <n v="44.697000000000003"/>
    <n v="0"/>
    <x v="15"/>
  </r>
  <r>
    <d v="2023-02-01T00:00:00"/>
    <x v="5"/>
    <x v="1"/>
    <n v="98178"/>
    <n v="1481.394"/>
    <n v="68.412999999999997"/>
    <n v="100478"/>
    <n v="1500.7560000000001"/>
    <n v="0"/>
    <x v="15"/>
  </r>
  <r>
    <d v="2023-02-01T00:00:00"/>
    <x v="6"/>
    <x v="53"/>
    <s v=".."/>
    <s v=".."/>
    <s v=".."/>
    <n v="8"/>
    <n v="0"/>
    <n v="0"/>
    <x v="15"/>
  </r>
  <r>
    <d v="2023-02-01T00:00:00"/>
    <x v="6"/>
    <x v="9"/>
    <n v="5118"/>
    <n v="56.18"/>
    <n v="0"/>
    <n v="3766"/>
    <n v="237.03800000000001"/>
    <n v="0"/>
    <x v="15"/>
  </r>
  <r>
    <d v="2023-02-01T00:00:00"/>
    <x v="9"/>
    <x v="12"/>
    <n v="3694"/>
    <n v="1.1990000000000001"/>
    <n v="2.6509999999999998"/>
    <n v="3112"/>
    <n v="20.904"/>
    <n v="4.4119999999999999"/>
    <x v="15"/>
  </r>
  <r>
    <d v="2023-02-01T00:00:00"/>
    <x v="10"/>
    <x v="13"/>
    <n v="17226"/>
    <n v="75.245000000000005"/>
    <n v="0"/>
    <n v="7040"/>
    <n v="78.379000000000005"/>
    <n v="0"/>
    <x v="15"/>
  </r>
  <r>
    <d v="2023-02-01T00:00:00"/>
    <x v="10"/>
    <x v="1"/>
    <n v="5059"/>
    <n v="149.01499999999999"/>
    <n v="0"/>
    <n v="4656"/>
    <n v="119.4"/>
    <n v="0"/>
    <x v="15"/>
  </r>
  <r>
    <d v="2023-02-01T00:00:00"/>
    <x v="73"/>
    <x v="25"/>
    <n v="8324"/>
    <n v="377.26900000000001"/>
    <n v="7.4950000000000001"/>
    <n v="7093"/>
    <n v="177.9"/>
    <n v="0"/>
    <x v="15"/>
  </r>
  <r>
    <d v="2023-02-01T00:00:00"/>
    <x v="74"/>
    <x v="8"/>
    <n v="6830"/>
    <n v="33.283000000000001"/>
    <n v="9.3979999999999997"/>
    <n v="5187"/>
    <n v="163.34700000000001"/>
    <n v="0"/>
    <x v="15"/>
  </r>
  <r>
    <d v="2023-02-01T00:00:00"/>
    <x v="13"/>
    <x v="15"/>
    <n v="10431"/>
    <n v="161.255"/>
    <n v="0"/>
    <n v="7939"/>
    <n v="13.163"/>
    <n v="0"/>
    <x v="15"/>
  </r>
  <r>
    <d v="2023-02-01T00:00:00"/>
    <x v="90"/>
    <x v="26"/>
    <n v="5682"/>
    <n v="115.459"/>
    <n v="0.64800000000000002"/>
    <n v="4752"/>
    <n v="94.995000000000005"/>
    <n v="0"/>
    <x v="15"/>
  </r>
  <r>
    <d v="2023-02-01T00:00:00"/>
    <x v="80"/>
    <x v="14"/>
    <n v="11464"/>
    <n v="0"/>
    <n v="0"/>
    <n v="5161"/>
    <n v="0"/>
    <n v="0"/>
    <x v="15"/>
  </r>
  <r>
    <d v="2023-02-01T00:00:00"/>
    <x v="78"/>
    <x v="4"/>
    <n v="1274"/>
    <n v="14.294"/>
    <n v="0"/>
    <n v="238"/>
    <n v="1.2130000000000001"/>
    <n v="0"/>
    <x v="15"/>
  </r>
  <r>
    <d v="2023-02-01T00:00:00"/>
    <x v="14"/>
    <x v="16"/>
    <n v="2276"/>
    <n v="1.1000000000000001"/>
    <n v="0"/>
    <n v="1721"/>
    <n v="517.9"/>
    <n v="0"/>
    <x v="15"/>
  </r>
  <r>
    <d v="2023-02-01T00:00:00"/>
    <x v="14"/>
    <x v="18"/>
    <n v="4548"/>
    <n v="332.3"/>
    <n v="4.7"/>
    <n v="3767"/>
    <n v="0.9"/>
    <n v="0"/>
    <x v="15"/>
  </r>
  <r>
    <d v="2023-02-01T00:00:00"/>
    <x v="16"/>
    <x v="20"/>
    <n v="50483"/>
    <n v="2376.069"/>
    <n v="38.968000000000004"/>
    <n v="35639"/>
    <n v="2509.0500000000002"/>
    <n v="0"/>
    <x v="15"/>
  </r>
  <r>
    <d v="2023-02-01T00:00:00"/>
    <x v="69"/>
    <x v="24"/>
    <n v="7382"/>
    <n v="107.258"/>
    <n v="0"/>
    <n v="5099"/>
    <n v="31.169"/>
    <n v="0"/>
    <x v="15"/>
  </r>
  <r>
    <d v="2023-02-01T00:00:00"/>
    <x v="17"/>
    <x v="1"/>
    <n v="2708"/>
    <n v="39.795999999999999"/>
    <n v="0"/>
    <n v="2273"/>
    <n v="28.015999999999998"/>
    <n v="0"/>
    <x v="15"/>
  </r>
  <r>
    <d v="2023-02-01T00:00:00"/>
    <x v="17"/>
    <x v="21"/>
    <n v="17873"/>
    <n v="452.25799999999998"/>
    <n v="58.712000000000003"/>
    <n v="9747"/>
    <n v="817.41300000000001"/>
    <n v="7.6999999999999999E-2"/>
    <x v="15"/>
  </r>
  <r>
    <d v="2023-02-01T00:00:00"/>
    <x v="18"/>
    <x v="4"/>
    <n v="9125"/>
    <n v="456.45499999999998"/>
    <n v="16.696000000000002"/>
    <n v="4574"/>
    <n v="974.24699999999996"/>
    <n v="0"/>
    <x v="15"/>
  </r>
  <r>
    <d v="2023-02-01T00:00:00"/>
    <x v="19"/>
    <x v="4"/>
    <n v="15394"/>
    <n v="1458.4780000000001"/>
    <n v="60.161999999999999"/>
    <n v="6655"/>
    <n v="839.08299999999997"/>
    <n v="0"/>
    <x v="15"/>
  </r>
  <r>
    <d v="2023-02-01T00:00:00"/>
    <x v="53"/>
    <x v="8"/>
    <n v="10031"/>
    <n v="26.568999999999999"/>
    <n v="7.0679999999999996"/>
    <n v="7880"/>
    <n v="332.81099999999998"/>
    <n v="0"/>
    <x v="15"/>
  </r>
  <r>
    <d v="2023-02-01T00:00:00"/>
    <x v="21"/>
    <x v="20"/>
    <s v=".."/>
    <s v=".."/>
    <s v=".."/>
    <s v=".."/>
    <n v="281.49099999999999"/>
    <n v="0"/>
    <x v="15"/>
  </r>
  <r>
    <d v="2023-02-01T00:00:00"/>
    <x v="21"/>
    <x v="16"/>
    <s v=".."/>
    <n v="146.97800000000001"/>
    <n v="0"/>
    <s v=".."/>
    <s v=".."/>
    <s v=".."/>
    <x v="15"/>
  </r>
  <r>
    <d v="2023-02-01T00:00:00"/>
    <x v="21"/>
    <x v="23"/>
    <n v="80612"/>
    <n v="1492.069"/>
    <n v="32.140999999999998"/>
    <n v="60307"/>
    <n v="1211.1420000000001"/>
    <n v="8.1929999999999996"/>
    <x v="15"/>
  </r>
  <r>
    <d v="2023-02-01T00:00:00"/>
    <x v="22"/>
    <x v="23"/>
    <n v="20452"/>
    <n v="348.60399999999998"/>
    <n v="4.944"/>
    <n v="15311"/>
    <n v="535.02200000000005"/>
    <n v="18.288"/>
    <x v="15"/>
  </r>
  <r>
    <d v="2023-02-01T00:00:00"/>
    <x v="23"/>
    <x v="21"/>
    <n v="4682"/>
    <n v="160.97200000000001"/>
    <n v="3.45"/>
    <n v="2802"/>
    <n v="302.32299999999998"/>
    <n v="0"/>
    <x v="15"/>
  </r>
  <r>
    <d v="2023-02-01T00:00:00"/>
    <x v="24"/>
    <x v="4"/>
    <s v=".."/>
    <s v=".."/>
    <s v=".."/>
    <s v=".."/>
    <n v="1719.7819999999999"/>
    <n v="0"/>
    <x v="15"/>
  </r>
  <r>
    <d v="2023-02-01T00:00:00"/>
    <x v="24"/>
    <x v="20"/>
    <s v=".."/>
    <s v=".."/>
    <s v=".."/>
    <s v=".."/>
    <n v="81.078999999999994"/>
    <n v="0"/>
    <x v="15"/>
  </r>
  <r>
    <d v="2023-02-01T00:00:00"/>
    <x v="24"/>
    <x v="1"/>
    <s v=".."/>
    <n v="0"/>
    <n v="0"/>
    <s v=".."/>
    <s v=".."/>
    <s v=".."/>
    <x v="15"/>
  </r>
  <r>
    <d v="2023-02-01T00:00:00"/>
    <x v="24"/>
    <x v="16"/>
    <s v=".."/>
    <n v="1462.433"/>
    <n v="0"/>
    <s v=".."/>
    <n v="105.482"/>
    <n v="0"/>
    <x v="15"/>
  </r>
  <r>
    <d v="2023-02-01T00:00:00"/>
    <x v="24"/>
    <x v="8"/>
    <s v=".."/>
    <n v="1076.223"/>
    <n v="0"/>
    <s v=".."/>
    <s v=".."/>
    <s v=".."/>
    <x v="15"/>
  </r>
  <r>
    <d v="2023-02-01T00:00:00"/>
    <x v="59"/>
    <x v="10"/>
    <n v="22905"/>
    <n v="449.47800000000001"/>
    <n v="0.98"/>
    <n v="19511"/>
    <n v="366.79700000000003"/>
    <n v="5.157"/>
    <x v="15"/>
  </r>
  <r>
    <d v="2023-02-01T00:00:00"/>
    <x v="25"/>
    <x v="14"/>
    <n v="7355"/>
    <n v="103.771"/>
    <n v="6.6609999999999996"/>
    <n v="3705"/>
    <n v="240.584"/>
    <n v="0"/>
    <x v="15"/>
  </r>
  <r>
    <d v="2023-02-01T00:00:00"/>
    <x v="60"/>
    <x v="4"/>
    <s v=".."/>
    <n v="13.231999999999999"/>
    <n v="0"/>
    <s v=".."/>
    <n v="5.1849999999999996"/>
    <n v="0"/>
    <x v="15"/>
  </r>
  <r>
    <d v="2023-02-01T00:00:00"/>
    <x v="26"/>
    <x v="8"/>
    <n v="5190"/>
    <n v="87.771000000000001"/>
    <n v="0"/>
    <n v="4592"/>
    <n v="189.50399999999999"/>
    <n v="0"/>
    <x v="15"/>
  </r>
  <r>
    <d v="2023-02-01T00:00:00"/>
    <x v="54"/>
    <x v="14"/>
    <n v="13930"/>
    <n v="0.317"/>
    <n v="0"/>
    <n v="9355"/>
    <n v="0"/>
    <n v="0"/>
    <x v="15"/>
  </r>
  <r>
    <d v="2023-02-01T00:00:00"/>
    <x v="58"/>
    <x v="25"/>
    <n v="7500"/>
    <n v="333.93099999999998"/>
    <n v="53.567999999999998"/>
    <n v="5851"/>
    <n v="624.21199999999999"/>
    <n v="4.5999999999999999E-2"/>
    <x v="15"/>
  </r>
  <r>
    <d v="2023-02-01T00:00:00"/>
    <x v="28"/>
    <x v="10"/>
    <n v="507"/>
    <n v="0"/>
    <n v="0"/>
    <n v="268"/>
    <n v="0.13800000000000001"/>
    <n v="0"/>
    <x v="15"/>
  </r>
  <r>
    <d v="2023-02-01T00:00:00"/>
    <x v="28"/>
    <x v="14"/>
    <n v="63078"/>
    <n v="259.096"/>
    <n v="0"/>
    <n v="50172"/>
    <n v="40.125"/>
    <n v="0"/>
    <x v="15"/>
  </r>
  <r>
    <d v="2023-02-01T00:00:00"/>
    <x v="28"/>
    <x v="25"/>
    <n v="17846"/>
    <n v="29.414000000000001"/>
    <n v="19.120999999999999"/>
    <n v="13202"/>
    <n v="6.4390000000000001"/>
    <n v="6.86"/>
    <x v="15"/>
  </r>
  <r>
    <d v="2023-02-01T00:00:00"/>
    <x v="28"/>
    <x v="15"/>
    <n v="3845"/>
    <n v="13.48"/>
    <n v="0"/>
    <n v="2952"/>
    <n v="0.33600000000000002"/>
    <n v="1.546"/>
    <x v="15"/>
  </r>
  <r>
    <d v="2023-02-01T00:00:00"/>
    <x v="28"/>
    <x v="1"/>
    <n v="31012"/>
    <n v="0"/>
    <n v="0"/>
    <n v="31734"/>
    <n v="0.80100000000000005"/>
    <n v="0"/>
    <x v="15"/>
  </r>
  <r>
    <d v="2023-02-01T00:00:00"/>
    <x v="28"/>
    <x v="16"/>
    <n v="6645"/>
    <n v="89.882999999999996"/>
    <n v="0"/>
    <n v="3226"/>
    <n v="22.443000000000001"/>
    <n v="0"/>
    <x v="15"/>
  </r>
  <r>
    <d v="2023-02-01T00:00:00"/>
    <x v="28"/>
    <x v="17"/>
    <n v="9610"/>
    <n v="153.43100000000001"/>
    <n v="0"/>
    <n v="8466"/>
    <n v="38.573999999999998"/>
    <n v="0"/>
    <x v="15"/>
  </r>
  <r>
    <d v="2023-02-01T00:00:00"/>
    <x v="28"/>
    <x v="8"/>
    <n v="4942"/>
    <n v="13.981"/>
    <n v="0"/>
    <n v="3869"/>
    <n v="28.295000000000002"/>
    <n v="0"/>
    <x v="15"/>
  </r>
  <r>
    <d v="2023-02-01T00:00:00"/>
    <x v="28"/>
    <x v="26"/>
    <n v="5505"/>
    <n v="66.942999999999998"/>
    <n v="0"/>
    <n v="3790"/>
    <n v="15.62"/>
    <n v="1.921"/>
    <x v="15"/>
  </r>
  <r>
    <d v="2023-02-01T00:00:00"/>
    <x v="89"/>
    <x v="20"/>
    <s v=".."/>
    <n v="320.02800000000002"/>
    <n v="0"/>
    <s v=".."/>
    <n v="295.096"/>
    <n v="0"/>
    <x v="15"/>
  </r>
  <r>
    <d v="2023-02-01T00:00:00"/>
    <x v="89"/>
    <x v="16"/>
    <s v=".."/>
    <n v="1574.394"/>
    <n v="0"/>
    <s v=".."/>
    <n v="1431.114"/>
    <n v="0"/>
    <x v="15"/>
  </r>
  <r>
    <d v="2023-02-01T00:00:00"/>
    <x v="89"/>
    <x v="8"/>
    <s v=".."/>
    <n v="1404.6859999999999"/>
    <n v="0"/>
    <s v=".."/>
    <s v=".."/>
    <s v=".."/>
    <x v="15"/>
  </r>
  <r>
    <d v="2023-02-01T00:00:00"/>
    <x v="89"/>
    <x v="26"/>
    <s v=".."/>
    <s v=".."/>
    <s v=".."/>
    <s v=".."/>
    <n v="81.486000000000004"/>
    <n v="0"/>
    <x v="15"/>
  </r>
  <r>
    <d v="2023-02-01T00:00:00"/>
    <x v="29"/>
    <x v="15"/>
    <n v="10524"/>
    <n v="302.55"/>
    <n v="137.98099999999999"/>
    <n v="7144"/>
    <n v="154.24100000000001"/>
    <n v="0"/>
    <x v="15"/>
  </r>
  <r>
    <d v="2023-02-01T00:00:00"/>
    <x v="77"/>
    <x v="27"/>
    <n v="2577"/>
    <n v="131.63800000000001"/>
    <n v="0.17899999999999999"/>
    <n v="2385"/>
    <n v="22.295000000000002"/>
    <n v="0"/>
    <x v="15"/>
  </r>
  <r>
    <d v="2023-02-01T00:00:00"/>
    <x v="77"/>
    <x v="1"/>
    <n v="3005"/>
    <n v="14.379"/>
    <n v="0"/>
    <n v="3642"/>
    <n v="117.82"/>
    <n v="0"/>
    <x v="15"/>
  </r>
  <r>
    <d v="2023-02-01T00:00:00"/>
    <x v="31"/>
    <x v="13"/>
    <n v="51810"/>
    <n v="926.58500000000004"/>
    <n v="31.818999999999999"/>
    <n v="34940"/>
    <n v="971.98800000000006"/>
    <n v="0"/>
    <x v="15"/>
  </r>
  <r>
    <d v="2023-02-01T00:00:00"/>
    <x v="31"/>
    <x v="1"/>
    <s v=".."/>
    <s v=".."/>
    <s v=".."/>
    <n v="0"/>
    <n v="0"/>
    <n v="6.7770000000000001"/>
    <x v="15"/>
  </r>
  <r>
    <d v="2023-02-01T00:00:00"/>
    <x v="71"/>
    <x v="14"/>
    <n v="10096"/>
    <n v="0"/>
    <n v="0"/>
    <n v="6998"/>
    <n v="0"/>
    <n v="0"/>
    <x v="15"/>
  </r>
  <r>
    <d v="2023-02-01T00:00:00"/>
    <x v="71"/>
    <x v="13"/>
    <n v="14081"/>
    <n v="30.48"/>
    <n v="0"/>
    <n v="5159"/>
    <n v="0"/>
    <n v="0"/>
    <x v="15"/>
  </r>
  <r>
    <d v="2023-02-01T00:00:00"/>
    <x v="66"/>
    <x v="28"/>
    <n v="467"/>
    <n v="9.0269999999999992"/>
    <n v="4.8000000000000001E-2"/>
    <n v="530"/>
    <n v="75.724999999999994"/>
    <n v="0.27100000000000002"/>
    <x v="15"/>
  </r>
  <r>
    <d v="2023-02-01T00:00:00"/>
    <x v="35"/>
    <x v="24"/>
    <n v="16618"/>
    <n v="74.23"/>
    <n v="0"/>
    <n v="13718"/>
    <n v="520.774"/>
    <n v="0"/>
    <x v="15"/>
  </r>
  <r>
    <d v="2023-02-01T00:00:00"/>
    <x v="36"/>
    <x v="3"/>
    <n v="2365"/>
    <n v="21.763999999999999"/>
    <n v="0"/>
    <n v="2291"/>
    <n v="23.760999999999999"/>
    <n v="29.486999999999998"/>
    <x v="15"/>
  </r>
  <r>
    <d v="2023-02-01T00:00:00"/>
    <x v="36"/>
    <x v="27"/>
    <n v="2597"/>
    <n v="22.157"/>
    <n v="0"/>
    <n v="2523"/>
    <n v="9.4559999999999995"/>
    <n v="1.1080000000000001"/>
    <x v="15"/>
  </r>
  <r>
    <d v="2023-02-01T00:00:00"/>
    <x v="36"/>
    <x v="4"/>
    <s v=".."/>
    <s v=".."/>
    <s v=".."/>
    <s v=".."/>
    <n v="212.12799999999999"/>
    <n v="0"/>
    <x v="15"/>
  </r>
  <r>
    <d v="2023-02-01T00:00:00"/>
    <x v="36"/>
    <x v="51"/>
    <n v="940"/>
    <n v="0.83799999999999997"/>
    <n v="0.09"/>
    <n v="766"/>
    <n v="2.3079999999999998"/>
    <n v="2.7709999999999999"/>
    <x v="15"/>
  </r>
  <r>
    <d v="2023-02-01T00:00:00"/>
    <x v="36"/>
    <x v="10"/>
    <n v="2231"/>
    <n v="0"/>
    <n v="0"/>
    <n v="1987"/>
    <n v="2.6960000000000002"/>
    <n v="1.0940000000000001"/>
    <x v="15"/>
  </r>
  <r>
    <d v="2023-02-01T00:00:00"/>
    <x v="36"/>
    <x v="20"/>
    <n v="2950"/>
    <n v="374.327"/>
    <n v="13.37"/>
    <n v="2345"/>
    <n v="41.853000000000002"/>
    <n v="10.996"/>
    <x v="15"/>
  </r>
  <r>
    <d v="2023-02-01T00:00:00"/>
    <x v="36"/>
    <x v="30"/>
    <n v="6742"/>
    <n v="60.497999999999998"/>
    <n v="0"/>
    <n v="5773"/>
    <n v="0.21299999999999999"/>
    <n v="13.273"/>
    <x v="15"/>
  </r>
  <r>
    <d v="2023-02-01T00:00:00"/>
    <x v="36"/>
    <x v="14"/>
    <n v="12919"/>
    <n v="37.115000000000002"/>
    <n v="0"/>
    <n v="8407"/>
    <n v="119.511"/>
    <n v="3.544"/>
    <x v="15"/>
  </r>
  <r>
    <d v="2023-02-01T00:00:00"/>
    <x v="36"/>
    <x v="25"/>
    <n v="11290"/>
    <n v="61.438000000000002"/>
    <n v="38.765999999999998"/>
    <n v="8919"/>
    <n v="106.94199999999999"/>
    <n v="33.326000000000001"/>
    <x v="15"/>
  </r>
  <r>
    <d v="2023-02-01T00:00:00"/>
    <x v="36"/>
    <x v="43"/>
    <s v=".."/>
    <s v=".."/>
    <s v=".."/>
    <s v=".."/>
    <n v="0"/>
    <n v="0"/>
    <x v="15"/>
  </r>
  <r>
    <d v="2023-02-01T00:00:00"/>
    <x v="36"/>
    <x v="15"/>
    <n v="3720"/>
    <n v="23.669"/>
    <n v="0"/>
    <n v="3248"/>
    <n v="0.15"/>
    <n v="2.359"/>
    <x v="15"/>
  </r>
  <r>
    <d v="2023-02-01T00:00:00"/>
    <x v="36"/>
    <x v="2"/>
    <n v="1961"/>
    <n v="0.98"/>
    <n v="0"/>
    <n v="2221"/>
    <n v="4.0430000000000001"/>
    <n v="1.55"/>
    <x v="15"/>
  </r>
  <r>
    <d v="2023-02-01T00:00:00"/>
    <x v="36"/>
    <x v="1"/>
    <n v="66936"/>
    <n v="406.16"/>
    <n v="2.3650000000000002"/>
    <n v="68078"/>
    <n v="426.911"/>
    <n v="251.74299999999999"/>
    <x v="15"/>
  </r>
  <r>
    <d v="2023-02-01T00:00:00"/>
    <x v="36"/>
    <x v="9"/>
    <n v="2361"/>
    <n v="0"/>
    <n v="0"/>
    <n v="2160"/>
    <n v="1.6879999999999999"/>
    <n v="3.3260000000000001"/>
    <x v="15"/>
  </r>
  <r>
    <d v="2023-02-01T00:00:00"/>
    <x v="36"/>
    <x v="24"/>
    <n v="4666"/>
    <n v="21.305"/>
    <n v="0"/>
    <n v="4636"/>
    <n v="14.819000000000001"/>
    <n v="6.8140000000000001"/>
    <x v="15"/>
  </r>
  <r>
    <d v="2023-02-01T00:00:00"/>
    <x v="36"/>
    <x v="16"/>
    <n v="31824"/>
    <n v="528.50900000000001"/>
    <n v="0"/>
    <n v="26774"/>
    <n v="452.49900000000002"/>
    <n v="70.123999999999995"/>
    <x v="15"/>
  </r>
  <r>
    <d v="2023-02-01T00:00:00"/>
    <x v="36"/>
    <x v="31"/>
    <n v="5933"/>
    <n v="98.405000000000001"/>
    <n v="0.499"/>
    <n v="5643"/>
    <n v="20.404"/>
    <n v="1.845"/>
    <x v="15"/>
  </r>
  <r>
    <d v="2023-02-01T00:00:00"/>
    <x v="36"/>
    <x v="17"/>
    <n v="6334"/>
    <n v="53.246000000000002"/>
    <n v="0"/>
    <n v="5576"/>
    <n v="3.9420000000000002"/>
    <n v="6.3419999999999996"/>
    <x v="15"/>
  </r>
  <r>
    <d v="2023-02-01T00:00:00"/>
    <x v="36"/>
    <x v="33"/>
    <n v="505"/>
    <n v="0"/>
    <n v="0"/>
    <n v="367"/>
    <n v="3.5000000000000003E-2"/>
    <n v="0"/>
    <x v="15"/>
  </r>
  <r>
    <d v="2023-02-01T00:00:00"/>
    <x v="36"/>
    <x v="18"/>
    <n v="12143"/>
    <n v="151.66"/>
    <n v="3.2109999999999999"/>
    <n v="10296"/>
    <n v="11.53"/>
    <n v="55.734999999999999"/>
    <x v="15"/>
  </r>
  <r>
    <d v="2023-02-01T00:00:00"/>
    <x v="36"/>
    <x v="8"/>
    <n v="30547"/>
    <n v="1315.79"/>
    <n v="22.931000000000001"/>
    <n v="25575"/>
    <n v="399.99400000000003"/>
    <n v="123.468"/>
    <x v="15"/>
  </r>
  <r>
    <d v="2023-02-01T00:00:00"/>
    <x v="36"/>
    <x v="34"/>
    <n v="1391"/>
    <n v="0"/>
    <n v="0"/>
    <n v="606"/>
    <n v="0.91400000000000003"/>
    <n v="0.66600000000000004"/>
    <x v="15"/>
  </r>
  <r>
    <d v="2023-02-01T00:00:00"/>
    <x v="55"/>
    <x v="13"/>
    <s v=".."/>
    <n v="0"/>
    <n v="0"/>
    <s v=".."/>
    <s v=".."/>
    <s v=".."/>
    <x v="15"/>
  </r>
  <r>
    <d v="2023-02-01T00:00:00"/>
    <x v="55"/>
    <x v="1"/>
    <n v="1319"/>
    <n v="8.891"/>
    <n v="0"/>
    <n v="1922"/>
    <n v="89.331999999999994"/>
    <n v="0"/>
    <x v="15"/>
  </r>
  <r>
    <d v="2023-02-01T00:00:00"/>
    <x v="55"/>
    <x v="35"/>
    <n v="57403"/>
    <n v="980.58699999999999"/>
    <n v="44.122"/>
    <n v="48092"/>
    <n v="1582.49"/>
    <n v="36.634999999999998"/>
    <x v="15"/>
  </r>
  <r>
    <d v="2023-02-01T00:00:00"/>
    <x v="55"/>
    <x v="16"/>
    <s v=".."/>
    <n v="0"/>
    <n v="0"/>
    <s v=".."/>
    <s v=".."/>
    <s v=".."/>
    <x v="15"/>
  </r>
  <r>
    <d v="2023-02-01T00:00:00"/>
    <x v="55"/>
    <x v="17"/>
    <s v=".."/>
    <n v="0"/>
    <n v="0"/>
    <s v=".."/>
    <n v="0"/>
    <n v="0"/>
    <x v="15"/>
  </r>
  <r>
    <d v="2023-02-01T00:00:00"/>
    <x v="55"/>
    <x v="26"/>
    <s v=".."/>
    <s v=".."/>
    <s v=".."/>
    <s v=".."/>
    <n v="0"/>
    <n v="0"/>
    <x v="15"/>
  </r>
  <r>
    <d v="2023-02-01T00:00:00"/>
    <x v="37"/>
    <x v="32"/>
    <n v="3763"/>
    <n v="42.621000000000002"/>
    <n v="0.06"/>
    <n v="1628"/>
    <n v="162.738"/>
    <n v="0"/>
    <x v="15"/>
  </r>
  <r>
    <d v="2023-02-01T00:00:00"/>
    <x v="81"/>
    <x v="16"/>
    <n v="54450"/>
    <n v="753.02499999999998"/>
    <n v="0"/>
    <n v="41169"/>
    <n v="552.12900000000002"/>
    <n v="0"/>
    <x v="15"/>
  </r>
  <r>
    <d v="2023-02-01T00:00:00"/>
    <x v="67"/>
    <x v="4"/>
    <n v="1278"/>
    <n v="43.521999999999998"/>
    <n v="0"/>
    <n v="458"/>
    <n v="51.087000000000003"/>
    <n v="0"/>
    <x v="15"/>
  </r>
  <r>
    <d v="2023-02-01T00:00:00"/>
    <x v="38"/>
    <x v="1"/>
    <s v=".."/>
    <n v="260.505"/>
    <n v="0"/>
    <s v=".."/>
    <n v="450.92899999999997"/>
    <n v="0"/>
    <x v="15"/>
  </r>
  <r>
    <d v="2023-02-01T00:00:00"/>
    <x v="38"/>
    <x v="16"/>
    <n v="131718"/>
    <n v="4550.3230000000003"/>
    <n v="113.587"/>
    <n v="114970"/>
    <n v="3308.58"/>
    <n v="4.1289999999999996"/>
    <x v="15"/>
  </r>
  <r>
    <d v="2023-02-01T00:00:00"/>
    <x v="40"/>
    <x v="29"/>
    <n v="1296"/>
    <n v="4.274"/>
    <n v="0"/>
    <n v="1084"/>
    <n v="22.227"/>
    <n v="0"/>
    <x v="15"/>
  </r>
  <r>
    <d v="2023-02-01T00:00:00"/>
    <x v="82"/>
    <x v="47"/>
    <n v="9968"/>
    <n v="191.96600000000001"/>
    <n v="0.48899999999999999"/>
    <n v="8716"/>
    <n v="233.53100000000001"/>
    <n v="2.7610000000000001"/>
    <x v="15"/>
  </r>
  <r>
    <d v="2023-02-01T00:00:00"/>
    <x v="42"/>
    <x v="1"/>
    <s v=".."/>
    <n v="1429.4880000000001"/>
    <n v="0"/>
    <s v=".."/>
    <n v="1508.799"/>
    <n v="0"/>
    <x v="15"/>
  </r>
  <r>
    <d v="2023-02-01T00:00:00"/>
    <x v="42"/>
    <x v="16"/>
    <s v=".."/>
    <n v="1011.123"/>
    <n v="0"/>
    <s v=".."/>
    <n v="683.327"/>
    <n v="0"/>
    <x v="15"/>
  </r>
  <r>
    <d v="2023-02-01T00:00:00"/>
    <x v="86"/>
    <x v="17"/>
    <n v="9220"/>
    <n v="40.052999999999997"/>
    <n v="0"/>
    <n v="2130"/>
    <n v="91.382999999999996"/>
    <n v="0"/>
    <x v="15"/>
  </r>
  <r>
    <d v="2023-02-01T00:00:00"/>
    <x v="43"/>
    <x v="17"/>
    <n v="27211"/>
    <n v="674.55600000000004"/>
    <n v="2.105"/>
    <n v="16252"/>
    <n v="690.16899999999998"/>
    <n v="0"/>
    <x v="15"/>
  </r>
  <r>
    <d v="2023-02-01T00:00:00"/>
    <x v="91"/>
    <x v="15"/>
    <n v="5250"/>
    <n v="2.5289999999999999"/>
    <n v="99.504000000000005"/>
    <n v="4081"/>
    <n v="2.609"/>
    <n v="7.4109999999999996"/>
    <x v="15"/>
  </r>
  <r>
    <d v="2023-02-01T00:00:00"/>
    <x v="45"/>
    <x v="8"/>
    <n v="34446"/>
    <n v="826.52599999999995"/>
    <n v="34.268000000000001"/>
    <n v="27159"/>
    <n v="1141.346"/>
    <n v="150.006"/>
    <x v="15"/>
  </r>
  <r>
    <d v="2023-02-01T00:00:00"/>
    <x v="46"/>
    <x v="15"/>
    <s v=".."/>
    <s v=".."/>
    <s v=".."/>
    <s v=".."/>
    <n v="297.44299999999998"/>
    <n v="0"/>
    <x v="15"/>
  </r>
  <r>
    <d v="2023-02-01T00:00:00"/>
    <x v="46"/>
    <x v="16"/>
    <s v=".."/>
    <s v=".."/>
    <s v=".."/>
    <s v=".."/>
    <n v="112.14700000000001"/>
    <n v="0"/>
    <x v="15"/>
  </r>
  <r>
    <d v="2023-02-01T00:00:00"/>
    <x v="46"/>
    <x v="8"/>
    <s v=".."/>
    <n v="1510.74"/>
    <n v="0"/>
    <s v=".."/>
    <s v=".."/>
    <s v=".."/>
    <x v="15"/>
  </r>
  <r>
    <d v="2023-02-01T00:00:00"/>
    <x v="47"/>
    <x v="26"/>
    <n v="18013"/>
    <n v="472.77"/>
    <n v="1.0189999999999999"/>
    <n v="13269"/>
    <n v="399.05200000000002"/>
    <n v="0.82799999999999996"/>
    <x v="15"/>
  </r>
  <r>
    <d v="2023-02-01T00:00:00"/>
    <x v="49"/>
    <x v="10"/>
    <n v="7977"/>
    <n v="0"/>
    <n v="0"/>
    <n v="7242"/>
    <n v="0"/>
    <n v="0"/>
    <x v="15"/>
  </r>
  <r>
    <d v="2023-02-01T00:00:00"/>
    <x v="49"/>
    <x v="14"/>
    <n v="18511"/>
    <n v="0"/>
    <n v="0"/>
    <n v="12891"/>
    <n v="0"/>
    <n v="0"/>
    <x v="15"/>
  </r>
  <r>
    <d v="2023-02-01T00:00:00"/>
    <x v="49"/>
    <x v="1"/>
    <n v="8422"/>
    <n v="0"/>
    <n v="0"/>
    <n v="8739"/>
    <n v="0"/>
    <n v="0"/>
    <x v="15"/>
  </r>
  <r>
    <d v="2023-02-01T00:00:00"/>
    <x v="72"/>
    <x v="4"/>
    <n v="10537"/>
    <n v="476.4"/>
    <n v="0.6"/>
    <n v="2908"/>
    <n v="260.8"/>
    <n v="0"/>
    <x v="15"/>
  </r>
  <r>
    <d v="2023-03-01T00:00:00"/>
    <x v="65"/>
    <x v="2"/>
    <n v="3351"/>
    <n v="2.1970000000000001"/>
    <n v="0.23599999999999999"/>
    <n v="3397"/>
    <n v="88.596999999999994"/>
    <n v="1.3520000000000001"/>
    <x v="15"/>
  </r>
  <r>
    <d v="2023-03-01T00:00:00"/>
    <x v="2"/>
    <x v="3"/>
    <n v="13849"/>
    <n v="290.81299999999999"/>
    <n v="5.7549999999999999"/>
    <n v="14785"/>
    <n v="359.84500000000003"/>
    <n v="27.95"/>
    <x v="15"/>
  </r>
  <r>
    <d v="2023-03-01T00:00:00"/>
    <x v="87"/>
    <x v="1"/>
    <n v="161"/>
    <n v="0.26400000000000001"/>
    <n v="0"/>
    <n v="145"/>
    <n v="0"/>
    <n v="0"/>
    <x v="15"/>
  </r>
  <r>
    <d v="2023-03-01T00:00:00"/>
    <x v="3"/>
    <x v="4"/>
    <n v="2872"/>
    <n v="151.82300000000001"/>
    <n v="0"/>
    <n v="3380"/>
    <n v="150.30799999999999"/>
    <n v="0"/>
    <x v="15"/>
  </r>
  <r>
    <d v="2023-03-01T00:00:00"/>
    <x v="68"/>
    <x v="30"/>
    <n v="13838"/>
    <n v="137.15199999999999"/>
    <n v="55.640999999999998"/>
    <n v="12896"/>
    <n v="252.46600000000001"/>
    <n v="1.2999999999999999E-2"/>
    <x v="15"/>
  </r>
  <r>
    <d v="2023-03-01T00:00:00"/>
    <x v="4"/>
    <x v="5"/>
    <n v="2325"/>
    <n v="57.677999999999997"/>
    <n v="3.3000000000000002E-2"/>
    <n v="2092"/>
    <n v="34.869"/>
    <n v="0"/>
    <x v="15"/>
  </r>
  <r>
    <d v="2023-03-01T00:00:00"/>
    <x v="5"/>
    <x v="1"/>
    <n v="116971"/>
    <n v="1721.299"/>
    <n v="70.962000000000003"/>
    <n v="106731"/>
    <n v="1616.578"/>
    <n v="0"/>
    <x v="15"/>
  </r>
  <r>
    <d v="2023-03-01T00:00:00"/>
    <x v="6"/>
    <x v="9"/>
    <n v="5120"/>
    <n v="76.731999999999999"/>
    <n v="0"/>
    <n v="4559"/>
    <n v="292.98700000000002"/>
    <n v="0"/>
    <x v="15"/>
  </r>
  <r>
    <d v="2023-03-01T00:00:00"/>
    <x v="9"/>
    <x v="12"/>
    <n v="2689"/>
    <n v="1.008"/>
    <n v="1.913"/>
    <n v="2909"/>
    <n v="23.280999999999999"/>
    <n v="7.0620000000000003"/>
    <x v="15"/>
  </r>
  <r>
    <d v="2023-03-01T00:00:00"/>
    <x v="10"/>
    <x v="13"/>
    <n v="15106"/>
    <n v="94.203999999999994"/>
    <n v="0"/>
    <n v="12883"/>
    <n v="100.41500000000001"/>
    <n v="0"/>
    <x v="15"/>
  </r>
  <r>
    <d v="2023-03-01T00:00:00"/>
    <x v="10"/>
    <x v="1"/>
    <n v="4078"/>
    <n v="90.111000000000004"/>
    <n v="0"/>
    <n v="4067"/>
    <n v="131.578"/>
    <n v="0"/>
    <x v="15"/>
  </r>
  <r>
    <d v="2023-03-01T00:00:00"/>
    <x v="73"/>
    <x v="25"/>
    <n v="7057"/>
    <n v="554.13499999999999"/>
    <n v="7.5119999999999996"/>
    <n v="9895"/>
    <n v="103.069"/>
    <n v="0"/>
    <x v="15"/>
  </r>
  <r>
    <d v="2023-03-01T00:00:00"/>
    <x v="74"/>
    <x v="8"/>
    <n v="6346"/>
    <n v="44.183"/>
    <n v="21.638999999999999"/>
    <n v="7761"/>
    <n v="138.482"/>
    <n v="0"/>
    <x v="15"/>
  </r>
  <r>
    <d v="2023-03-01T00:00:00"/>
    <x v="13"/>
    <x v="15"/>
    <n v="6020"/>
    <n v="201.99299999999999"/>
    <n v="0"/>
    <n v="7715"/>
    <n v="11.065"/>
    <n v="0"/>
    <x v="15"/>
  </r>
  <r>
    <d v="2023-03-01T00:00:00"/>
    <x v="90"/>
    <x v="26"/>
    <n v="5721"/>
    <n v="95.495000000000005"/>
    <n v="16.123999999999999"/>
    <n v="5698"/>
    <n v="107.443"/>
    <n v="0"/>
    <x v="15"/>
  </r>
  <r>
    <d v="2023-03-01T00:00:00"/>
    <x v="80"/>
    <x v="14"/>
    <n v="6285"/>
    <n v="0"/>
    <n v="0"/>
    <n v="6093"/>
    <n v="0"/>
    <n v="0"/>
    <x v="15"/>
  </r>
  <r>
    <d v="2023-03-01T00:00:00"/>
    <x v="78"/>
    <x v="4"/>
    <n v="570"/>
    <n v="28.992000000000001"/>
    <n v="0"/>
    <n v="436"/>
    <n v="12.885"/>
    <n v="0"/>
    <x v="15"/>
  </r>
  <r>
    <d v="2023-03-01T00:00:00"/>
    <x v="14"/>
    <x v="16"/>
    <n v="2685"/>
    <n v="1.3"/>
    <n v="0"/>
    <n v="2436"/>
    <n v="513"/>
    <n v="0"/>
    <x v="15"/>
  </r>
  <r>
    <d v="2023-03-01T00:00:00"/>
    <x v="14"/>
    <x v="18"/>
    <n v="4107"/>
    <n v="348.9"/>
    <n v="3.7"/>
    <n v="4477"/>
    <n v="1.6"/>
    <n v="0"/>
    <x v="15"/>
  </r>
  <r>
    <d v="2023-03-01T00:00:00"/>
    <x v="16"/>
    <x v="20"/>
    <n v="39799"/>
    <n v="2480.931"/>
    <n v="64.346000000000004"/>
    <n v="39583"/>
    <n v="2747.8310000000001"/>
    <n v="0"/>
    <x v="15"/>
  </r>
  <r>
    <d v="2023-03-01T00:00:00"/>
    <x v="69"/>
    <x v="24"/>
    <n v="8489"/>
    <n v="110.899"/>
    <n v="0"/>
    <n v="6420"/>
    <n v="86.081000000000003"/>
    <n v="0"/>
    <x v="15"/>
  </r>
  <r>
    <d v="2023-03-01T00:00:00"/>
    <x v="17"/>
    <x v="1"/>
    <n v="2765"/>
    <n v="31.344999999999999"/>
    <n v="0.107"/>
    <n v="2565"/>
    <n v="31.391999999999999"/>
    <n v="0"/>
    <x v="15"/>
  </r>
  <r>
    <d v="2023-03-01T00:00:00"/>
    <x v="17"/>
    <x v="21"/>
    <n v="13763"/>
    <n v="588.20299999999997"/>
    <n v="71.384"/>
    <n v="13840"/>
    <n v="929.57"/>
    <n v="8.7999999999999995E-2"/>
    <x v="15"/>
  </r>
  <r>
    <d v="2023-03-01T00:00:00"/>
    <x v="18"/>
    <x v="4"/>
    <n v="6587"/>
    <n v="898.35500000000002"/>
    <n v="16.32"/>
    <n v="7568"/>
    <n v="635.64300000000003"/>
    <n v="0"/>
    <x v="15"/>
  </r>
  <r>
    <d v="2023-03-01T00:00:00"/>
    <x v="19"/>
    <x v="4"/>
    <n v="13975"/>
    <n v="1164.0650000000001"/>
    <n v="60.261000000000003"/>
    <n v="14500"/>
    <n v="630.21199999999999"/>
    <n v="0"/>
    <x v="15"/>
  </r>
  <r>
    <d v="2023-03-01T00:00:00"/>
    <x v="53"/>
    <x v="8"/>
    <n v="9000"/>
    <n v="31.356000000000002"/>
    <n v="7.0259999999999998"/>
    <n v="9599"/>
    <n v="354.26600000000002"/>
    <n v="0"/>
    <x v="15"/>
  </r>
  <r>
    <d v="2023-03-01T00:00:00"/>
    <x v="21"/>
    <x v="20"/>
    <s v=".."/>
    <s v=".."/>
    <s v=".."/>
    <s v=".."/>
    <n v="372.685"/>
    <n v="0"/>
    <x v="15"/>
  </r>
  <r>
    <d v="2023-03-01T00:00:00"/>
    <x v="21"/>
    <x v="1"/>
    <n v="1484"/>
    <n v="24.62"/>
    <n v="0"/>
    <n v="915"/>
    <n v="65.611999999999995"/>
    <n v="0"/>
    <x v="15"/>
  </r>
  <r>
    <d v="2023-03-01T00:00:00"/>
    <x v="21"/>
    <x v="16"/>
    <n v="265"/>
    <n v="207.75800000000001"/>
    <n v="0"/>
    <n v="388"/>
    <n v="21.085999999999999"/>
    <n v="0"/>
    <x v="15"/>
  </r>
  <r>
    <d v="2023-03-01T00:00:00"/>
    <x v="21"/>
    <x v="23"/>
    <n v="77625"/>
    <n v="1887.8430000000001"/>
    <n v="31.891999999999999"/>
    <n v="82388"/>
    <n v="1639.4159999999999"/>
    <n v="9.9019999999999992"/>
    <x v="15"/>
  </r>
  <r>
    <d v="2023-03-01T00:00:00"/>
    <x v="22"/>
    <x v="23"/>
    <n v="18635"/>
    <n v="470.35399999999998"/>
    <n v="4.4530000000000003"/>
    <n v="19869"/>
    <n v="560.92200000000003"/>
    <n v="22.113"/>
    <x v="15"/>
  </r>
  <r>
    <d v="2023-03-01T00:00:00"/>
    <x v="23"/>
    <x v="21"/>
    <n v="2805"/>
    <n v="229.565"/>
    <n v="3.218"/>
    <n v="3242"/>
    <n v="317.90300000000002"/>
    <n v="0"/>
    <x v="15"/>
  </r>
  <r>
    <d v="2023-03-01T00:00:00"/>
    <x v="24"/>
    <x v="4"/>
    <s v=".."/>
    <s v=".."/>
    <s v=".."/>
    <s v=".."/>
    <n v="1492.902"/>
    <n v="0"/>
    <x v="15"/>
  </r>
  <r>
    <d v="2023-03-01T00:00:00"/>
    <x v="24"/>
    <x v="20"/>
    <s v=".."/>
    <s v=".."/>
    <s v=".."/>
    <s v=".."/>
    <n v="37.045999999999999"/>
    <n v="0"/>
    <x v="15"/>
  </r>
  <r>
    <d v="2023-03-01T00:00:00"/>
    <x v="24"/>
    <x v="1"/>
    <s v=".."/>
    <n v="126.76"/>
    <n v="0"/>
    <s v=".."/>
    <s v=".."/>
    <s v=".."/>
    <x v="15"/>
  </r>
  <r>
    <d v="2023-03-01T00:00:00"/>
    <x v="24"/>
    <x v="16"/>
    <s v=".."/>
    <n v="1460.6420000000001"/>
    <n v="0"/>
    <s v=".."/>
    <n v="17.858000000000001"/>
    <n v="0"/>
    <x v="15"/>
  </r>
  <r>
    <d v="2023-03-01T00:00:00"/>
    <x v="24"/>
    <x v="8"/>
    <s v=".."/>
    <n v="2204.8589999999999"/>
    <n v="0"/>
    <s v=".."/>
    <s v=".."/>
    <s v=".."/>
    <x v="15"/>
  </r>
  <r>
    <d v="2023-03-01T00:00:00"/>
    <x v="59"/>
    <x v="10"/>
    <n v="24687"/>
    <n v="451.07600000000002"/>
    <n v="1.3"/>
    <n v="25336"/>
    <n v="380.68599999999998"/>
    <n v="8.6869999999999994"/>
    <x v="15"/>
  </r>
  <r>
    <d v="2023-03-01T00:00:00"/>
    <x v="25"/>
    <x v="14"/>
    <n v="4641"/>
    <n v="144.99"/>
    <n v="30.306000000000001"/>
    <n v="4715"/>
    <n v="275.49099999999999"/>
    <n v="0"/>
    <x v="15"/>
  </r>
  <r>
    <d v="2023-03-01T00:00:00"/>
    <x v="26"/>
    <x v="8"/>
    <n v="4106"/>
    <n v="120.304"/>
    <n v="0"/>
    <n v="5358"/>
    <n v="203.11600000000001"/>
    <n v="0"/>
    <x v="15"/>
  </r>
  <r>
    <d v="2023-03-01T00:00:00"/>
    <x v="54"/>
    <x v="14"/>
    <n v="13043"/>
    <n v="0.60599999999999998"/>
    <n v="0"/>
    <n v="12110"/>
    <n v="3.0000000000000001E-3"/>
    <n v="0"/>
    <x v="15"/>
  </r>
  <r>
    <d v="2023-03-01T00:00:00"/>
    <x v="58"/>
    <x v="25"/>
    <n v="6694"/>
    <n v="477.28800000000001"/>
    <n v="57.656999999999996"/>
    <n v="7589"/>
    <n v="424.93"/>
    <n v="0.20799999999999999"/>
    <x v="15"/>
  </r>
  <r>
    <d v="2023-03-01T00:00:00"/>
    <x v="28"/>
    <x v="10"/>
    <n v="367"/>
    <n v="0"/>
    <n v="0"/>
    <n v="517"/>
    <n v="0.377"/>
    <n v="0"/>
    <x v="15"/>
  </r>
  <r>
    <d v="2023-03-01T00:00:00"/>
    <x v="28"/>
    <x v="14"/>
    <n v="61344"/>
    <n v="327.428"/>
    <n v="0"/>
    <n v="59456"/>
    <n v="4.992"/>
    <n v="0"/>
    <x v="15"/>
  </r>
  <r>
    <d v="2023-03-01T00:00:00"/>
    <x v="28"/>
    <x v="25"/>
    <n v="18061"/>
    <n v="26.96"/>
    <n v="28.314"/>
    <n v="19203"/>
    <n v="9.0399999999999991"/>
    <n v="0"/>
    <x v="15"/>
  </r>
  <r>
    <d v="2023-03-01T00:00:00"/>
    <x v="28"/>
    <x v="15"/>
    <n v="3899"/>
    <n v="12.709"/>
    <n v="0"/>
    <n v="4013"/>
    <n v="4.1059999999999999"/>
    <n v="2.194"/>
    <x v="15"/>
  </r>
  <r>
    <d v="2023-03-01T00:00:00"/>
    <x v="28"/>
    <x v="1"/>
    <n v="36010"/>
    <n v="0"/>
    <n v="0"/>
    <n v="34628"/>
    <n v="3.3769999999999998"/>
    <n v="0"/>
    <x v="15"/>
  </r>
  <r>
    <d v="2023-03-01T00:00:00"/>
    <x v="28"/>
    <x v="16"/>
    <n v="6289"/>
    <n v="245.62700000000001"/>
    <n v="0"/>
    <n v="4868"/>
    <n v="29.045999999999999"/>
    <n v="0"/>
    <x v="15"/>
  </r>
  <r>
    <d v="2023-03-01T00:00:00"/>
    <x v="28"/>
    <x v="17"/>
    <n v="10097"/>
    <n v="231.95500000000001"/>
    <n v="0"/>
    <n v="9856"/>
    <n v="42.341000000000001"/>
    <n v="0"/>
    <x v="15"/>
  </r>
  <r>
    <d v="2023-03-01T00:00:00"/>
    <x v="28"/>
    <x v="8"/>
    <n v="5064"/>
    <n v="8.9079999999999995"/>
    <n v="0"/>
    <n v="5130"/>
    <n v="31.948"/>
    <n v="0"/>
    <x v="15"/>
  </r>
  <r>
    <d v="2023-03-01T00:00:00"/>
    <x v="28"/>
    <x v="26"/>
    <n v="5603"/>
    <n v="124.40600000000001"/>
    <n v="0"/>
    <n v="4806"/>
    <n v="42.59"/>
    <n v="2.5379999999999998"/>
    <x v="15"/>
  </r>
  <r>
    <d v="2023-03-01T00:00:00"/>
    <x v="89"/>
    <x v="20"/>
    <s v=".."/>
    <n v="322.58499999999998"/>
    <n v="0"/>
    <s v=".."/>
    <n v="351.5"/>
    <n v="0"/>
    <x v="15"/>
  </r>
  <r>
    <d v="2023-03-01T00:00:00"/>
    <x v="89"/>
    <x v="16"/>
    <s v=".."/>
    <n v="2030.068"/>
    <n v="0"/>
    <s v=".."/>
    <n v="1827.492"/>
    <n v="0"/>
    <x v="15"/>
  </r>
  <r>
    <d v="2023-03-01T00:00:00"/>
    <x v="89"/>
    <x v="8"/>
    <s v=".."/>
    <n v="1610.8240000000001"/>
    <n v="0"/>
    <s v=".."/>
    <s v=".."/>
    <s v=".."/>
    <x v="15"/>
  </r>
  <r>
    <d v="2023-03-01T00:00:00"/>
    <x v="29"/>
    <x v="15"/>
    <n v="5670"/>
    <n v="232.203"/>
    <n v="177.33799999999999"/>
    <n v="7147"/>
    <n v="127.69"/>
    <n v="0"/>
    <x v="15"/>
  </r>
  <r>
    <d v="2023-03-01T00:00:00"/>
    <x v="77"/>
    <x v="27"/>
    <n v="3030"/>
    <n v="157.59100000000001"/>
    <n v="0.56299999999999994"/>
    <n v="2998"/>
    <n v="53.834000000000003"/>
    <n v="0"/>
    <x v="15"/>
  </r>
  <r>
    <d v="2023-03-01T00:00:00"/>
    <x v="77"/>
    <x v="1"/>
    <n v="3751"/>
    <n v="4.8620000000000001"/>
    <n v="0"/>
    <n v="3509"/>
    <n v="115.29"/>
    <n v="0"/>
    <x v="15"/>
  </r>
  <r>
    <d v="2023-03-01T00:00:00"/>
    <x v="31"/>
    <x v="38"/>
    <s v=".."/>
    <s v=".."/>
    <s v=".."/>
    <n v="0"/>
    <n v="14.85"/>
    <n v="0"/>
    <x v="15"/>
  </r>
  <r>
    <d v="2023-03-01T00:00:00"/>
    <x v="31"/>
    <x v="13"/>
    <n v="49113"/>
    <n v="1274.1289999999999"/>
    <n v="33.119999999999997"/>
    <n v="44033"/>
    <n v="1206.194"/>
    <n v="0"/>
    <x v="15"/>
  </r>
  <r>
    <d v="2023-03-01T00:00:00"/>
    <x v="71"/>
    <x v="14"/>
    <n v="6179"/>
    <n v="0"/>
    <n v="0"/>
    <n v="8915"/>
    <n v="0"/>
    <n v="0"/>
    <x v="15"/>
  </r>
  <r>
    <d v="2023-03-01T00:00:00"/>
    <x v="71"/>
    <x v="13"/>
    <n v="9141"/>
    <n v="32.094999999999999"/>
    <n v="0"/>
    <n v="6198"/>
    <n v="0"/>
    <n v="0"/>
    <x v="15"/>
  </r>
  <r>
    <d v="2023-03-01T00:00:00"/>
    <x v="66"/>
    <x v="28"/>
    <n v="596"/>
    <n v="12.503"/>
    <n v="0.01"/>
    <n v="612"/>
    <n v="62.77"/>
    <n v="0.125"/>
    <x v="15"/>
  </r>
  <r>
    <d v="2023-03-01T00:00:00"/>
    <x v="66"/>
    <x v="29"/>
    <s v=".."/>
    <s v=".."/>
    <s v=".."/>
    <s v=".."/>
    <n v="13.218"/>
    <n v="0"/>
    <x v="15"/>
  </r>
  <r>
    <d v="2023-03-01T00:00:00"/>
    <x v="35"/>
    <x v="24"/>
    <n v="15336"/>
    <n v="127.741"/>
    <n v="1.0620000000000001"/>
    <n v="13926"/>
    <n v="763.89800000000002"/>
    <n v="0"/>
    <x v="15"/>
  </r>
  <r>
    <d v="2023-03-01T00:00:00"/>
    <x v="36"/>
    <x v="3"/>
    <n v="2558"/>
    <n v="24.08"/>
    <n v="0"/>
    <n v="2648"/>
    <n v="13.242000000000001"/>
    <n v="35.552"/>
    <x v="15"/>
  </r>
  <r>
    <d v="2023-03-01T00:00:00"/>
    <x v="36"/>
    <x v="27"/>
    <n v="3298"/>
    <n v="8.6280000000000001"/>
    <n v="0"/>
    <n v="3026"/>
    <n v="11.837"/>
    <n v="1.244"/>
    <x v="15"/>
  </r>
  <r>
    <d v="2023-03-01T00:00:00"/>
    <x v="36"/>
    <x v="4"/>
    <s v=".."/>
    <n v="9.77"/>
    <n v="0.86899999999999999"/>
    <s v=".."/>
    <n v="231.858"/>
    <n v="0"/>
    <x v="15"/>
  </r>
  <r>
    <d v="2023-03-01T00:00:00"/>
    <x v="36"/>
    <x v="51"/>
    <n v="960"/>
    <n v="0.623"/>
    <n v="6.7000000000000004E-2"/>
    <n v="960"/>
    <n v="3.782"/>
    <n v="3.4380000000000002"/>
    <x v="15"/>
  </r>
  <r>
    <d v="2023-03-01T00:00:00"/>
    <x v="36"/>
    <x v="10"/>
    <n v="2340"/>
    <n v="0.107"/>
    <n v="0"/>
    <n v="2265"/>
    <n v="0.18"/>
    <n v="0.73699999999999999"/>
    <x v="15"/>
  </r>
  <r>
    <d v="2023-03-01T00:00:00"/>
    <x v="36"/>
    <x v="20"/>
    <n v="7606"/>
    <n v="630.10699999999997"/>
    <n v="26.954000000000001"/>
    <n v="6844"/>
    <n v="92.007999999999996"/>
    <n v="16.738"/>
    <x v="15"/>
  </r>
  <r>
    <d v="2023-03-01T00:00:00"/>
    <x v="36"/>
    <x v="30"/>
    <n v="6639"/>
    <n v="79.847999999999999"/>
    <n v="0"/>
    <n v="6627"/>
    <n v="1.375"/>
    <n v="12.016999999999999"/>
    <x v="15"/>
  </r>
  <r>
    <d v="2023-03-01T00:00:00"/>
    <x v="36"/>
    <x v="14"/>
    <n v="11809"/>
    <n v="48.414999999999999"/>
    <n v="0"/>
    <n v="11733"/>
    <n v="14.903"/>
    <n v="4.2869999999999999"/>
    <x v="15"/>
  </r>
  <r>
    <d v="2023-03-01T00:00:00"/>
    <x v="36"/>
    <x v="25"/>
    <n v="11122"/>
    <n v="93.748999999999995"/>
    <n v="38.375"/>
    <n v="12796"/>
    <n v="97.828999999999994"/>
    <n v="40.063000000000002"/>
    <x v="15"/>
  </r>
  <r>
    <d v="2023-03-01T00:00:00"/>
    <x v="36"/>
    <x v="15"/>
    <n v="3904"/>
    <n v="18.401"/>
    <n v="0"/>
    <n v="4445"/>
    <n v="2.9"/>
    <n v="2.3490000000000002"/>
    <x v="15"/>
  </r>
  <r>
    <d v="2023-03-01T00:00:00"/>
    <x v="36"/>
    <x v="2"/>
    <n v="2166"/>
    <n v="1.482"/>
    <n v="0"/>
    <n v="1971"/>
    <n v="4.6210000000000004"/>
    <n v="0.93799999999999994"/>
    <x v="15"/>
  </r>
  <r>
    <d v="2023-03-01T00:00:00"/>
    <x v="36"/>
    <x v="1"/>
    <n v="82106"/>
    <n v="314.92399999999998"/>
    <n v="1.1160000000000001"/>
    <n v="74770"/>
    <n v="467.21"/>
    <n v="313.30599999999998"/>
    <x v="15"/>
  </r>
  <r>
    <d v="2023-03-01T00:00:00"/>
    <x v="36"/>
    <x v="9"/>
    <n v="2607"/>
    <n v="0"/>
    <n v="0"/>
    <n v="2485"/>
    <n v="3.0409999999999999"/>
    <n v="3.07"/>
    <x v="15"/>
  </r>
  <r>
    <d v="2023-03-01T00:00:00"/>
    <x v="36"/>
    <x v="24"/>
    <n v="5038"/>
    <n v="40.71"/>
    <n v="0"/>
    <n v="5518"/>
    <n v="13.459"/>
    <n v="7.6539999999999999"/>
    <x v="15"/>
  </r>
  <r>
    <d v="2023-03-01T00:00:00"/>
    <x v="36"/>
    <x v="16"/>
    <n v="34726"/>
    <n v="673.95399999999995"/>
    <n v="0"/>
    <n v="33385"/>
    <n v="523.26499999999999"/>
    <n v="84.822999999999993"/>
    <x v="15"/>
  </r>
  <r>
    <d v="2023-03-01T00:00:00"/>
    <x v="36"/>
    <x v="31"/>
    <n v="6987"/>
    <n v="116.399"/>
    <n v="0.23200000000000001"/>
    <n v="6816"/>
    <n v="22.135999999999999"/>
    <n v="1.843"/>
    <x v="15"/>
  </r>
  <r>
    <d v="2023-03-01T00:00:00"/>
    <x v="36"/>
    <x v="17"/>
    <n v="6833"/>
    <n v="82.478999999999999"/>
    <n v="0"/>
    <n v="6528"/>
    <n v="32.896000000000001"/>
    <n v="7.1879999999999997"/>
    <x v="15"/>
  </r>
  <r>
    <d v="2023-03-01T00:00:00"/>
    <x v="36"/>
    <x v="33"/>
    <n v="282"/>
    <n v="0"/>
    <n v="0"/>
    <n v="297"/>
    <n v="0.04"/>
    <n v="0"/>
    <x v="15"/>
  </r>
  <r>
    <d v="2023-03-01T00:00:00"/>
    <x v="36"/>
    <x v="18"/>
    <n v="12009"/>
    <n v="146.744"/>
    <n v="0"/>
    <n v="13315"/>
    <n v="7.2549999999999999"/>
    <n v="63.478999999999999"/>
    <x v="15"/>
  </r>
  <r>
    <d v="2023-03-01T00:00:00"/>
    <x v="36"/>
    <x v="8"/>
    <n v="31247"/>
    <n v="1451.5830000000001"/>
    <n v="29.504000000000001"/>
    <n v="33552"/>
    <n v="384.495"/>
    <n v="133.34899999999999"/>
    <x v="15"/>
  </r>
  <r>
    <d v="2023-03-01T00:00:00"/>
    <x v="36"/>
    <x v="34"/>
    <n v="1155"/>
    <n v="0"/>
    <n v="0"/>
    <n v="1274"/>
    <n v="1.0209999999999999"/>
    <n v="1.3720000000000001"/>
    <x v="15"/>
  </r>
  <r>
    <d v="2023-03-01T00:00:00"/>
    <x v="55"/>
    <x v="1"/>
    <n v="2058"/>
    <n v="28.84"/>
    <n v="0"/>
    <n v="1529"/>
    <n v="93.411000000000001"/>
    <n v="0"/>
    <x v="15"/>
  </r>
  <r>
    <d v="2023-03-01T00:00:00"/>
    <x v="55"/>
    <x v="35"/>
    <n v="55702"/>
    <n v="1053.8969999999999"/>
    <n v="58.932000000000002"/>
    <n v="61570"/>
    <n v="1769.807"/>
    <n v="27.033999999999999"/>
    <x v="15"/>
  </r>
  <r>
    <d v="2023-03-01T00:00:00"/>
    <x v="55"/>
    <x v="17"/>
    <s v=".."/>
    <s v=".."/>
    <s v=".."/>
    <s v=".."/>
    <n v="0"/>
    <n v="0"/>
    <x v="15"/>
  </r>
  <r>
    <d v="2023-03-01T00:00:00"/>
    <x v="55"/>
    <x v="26"/>
    <s v=".."/>
    <s v=".."/>
    <s v=".."/>
    <s v=".."/>
    <n v="0"/>
    <n v="0"/>
    <x v="15"/>
  </r>
  <r>
    <d v="2023-03-01T00:00:00"/>
    <x v="37"/>
    <x v="32"/>
    <n v="2272"/>
    <n v="16.914999999999999"/>
    <n v="0"/>
    <n v="2153"/>
    <n v="226.62100000000001"/>
    <n v="0"/>
    <x v="15"/>
  </r>
  <r>
    <d v="2023-03-01T00:00:00"/>
    <x v="81"/>
    <x v="16"/>
    <n v="52245"/>
    <n v="774.40499999999997"/>
    <n v="0"/>
    <n v="49262"/>
    <n v="592.04399999999998"/>
    <n v="0"/>
    <x v="15"/>
  </r>
  <r>
    <d v="2023-03-01T00:00:00"/>
    <x v="67"/>
    <x v="4"/>
    <n v="1360"/>
    <n v="105.681"/>
    <n v="0"/>
    <n v="1729"/>
    <n v="71.986000000000004"/>
    <n v="0"/>
    <x v="15"/>
  </r>
  <r>
    <d v="2023-03-01T00:00:00"/>
    <x v="38"/>
    <x v="1"/>
    <s v=".."/>
    <n v="225.98099999999999"/>
    <n v="0"/>
    <s v=".."/>
    <n v="446.13299999999998"/>
    <n v="7.0000000000000007E-2"/>
    <x v="15"/>
  </r>
  <r>
    <d v="2023-03-01T00:00:00"/>
    <x v="38"/>
    <x v="16"/>
    <n v="140178"/>
    <n v="5537.2520000000004"/>
    <n v="75.016000000000005"/>
    <n v="134594"/>
    <n v="3713.1120000000001"/>
    <n v="1.2370000000000001"/>
    <x v="15"/>
  </r>
  <r>
    <d v="2023-03-01T00:00:00"/>
    <x v="40"/>
    <x v="29"/>
    <n v="1705"/>
    <n v="0.69799999999999995"/>
    <n v="0"/>
    <n v="1429"/>
    <n v="21.975000000000001"/>
    <n v="0"/>
    <x v="15"/>
  </r>
  <r>
    <d v="2023-03-01T00:00:00"/>
    <x v="82"/>
    <x v="47"/>
    <n v="9594"/>
    <n v="211.38"/>
    <n v="1.9279999999999999"/>
    <n v="9260"/>
    <n v="217.91499999999999"/>
    <n v="3.1309999999999998"/>
    <x v="15"/>
  </r>
  <r>
    <d v="2023-03-01T00:00:00"/>
    <x v="42"/>
    <x v="1"/>
    <s v=".."/>
    <n v="1630.1489999999999"/>
    <n v="0"/>
    <s v=".."/>
    <n v="1755.1969999999999"/>
    <n v="0"/>
    <x v="15"/>
  </r>
  <r>
    <d v="2023-03-01T00:00:00"/>
    <x v="42"/>
    <x v="16"/>
    <s v=".."/>
    <n v="1098.5509999999999"/>
    <n v="0"/>
    <s v=".."/>
    <n v="777.65800000000002"/>
    <n v="0"/>
    <x v="15"/>
  </r>
  <r>
    <d v="2023-03-01T00:00:00"/>
    <x v="86"/>
    <x v="17"/>
    <n v="5348"/>
    <n v="38.889000000000003"/>
    <n v="0"/>
    <n v="2664"/>
    <n v="74.290000000000006"/>
    <n v="0"/>
    <x v="15"/>
  </r>
  <r>
    <d v="2023-03-01T00:00:00"/>
    <x v="43"/>
    <x v="17"/>
    <n v="26927"/>
    <n v="966.64499999999998"/>
    <n v="23.843"/>
    <n v="20517"/>
    <n v="785.13199999999995"/>
    <n v="0"/>
    <x v="15"/>
  </r>
  <r>
    <d v="2023-03-01T00:00:00"/>
    <x v="83"/>
    <x v="4"/>
    <n v="120"/>
    <n v="7.74"/>
    <n v="0"/>
    <n v="148"/>
    <n v="10.355"/>
    <n v="0"/>
    <x v="15"/>
  </r>
  <r>
    <d v="2023-03-01T00:00:00"/>
    <x v="91"/>
    <x v="15"/>
    <n v="5122"/>
    <n v="6.1319999999999997"/>
    <n v="144.392"/>
    <n v="4951"/>
    <n v="6.8540000000000001"/>
    <n v="10.653"/>
    <x v="15"/>
  </r>
  <r>
    <d v="2023-03-01T00:00:00"/>
    <x v="45"/>
    <x v="8"/>
    <n v="26659"/>
    <n v="924.56899999999996"/>
    <n v="38.039000000000001"/>
    <n v="32803"/>
    <n v="1199.576"/>
    <n v="186.22499999999999"/>
    <x v="15"/>
  </r>
  <r>
    <d v="2023-03-01T00:00:00"/>
    <x v="46"/>
    <x v="15"/>
    <s v=".."/>
    <s v=".."/>
    <s v=".."/>
    <s v=".."/>
    <n v="245.19900000000001"/>
    <n v="0"/>
    <x v="15"/>
  </r>
  <r>
    <d v="2023-03-01T00:00:00"/>
    <x v="46"/>
    <x v="16"/>
    <s v=".."/>
    <s v=".."/>
    <s v=".."/>
    <s v=".."/>
    <n v="144.864"/>
    <n v="0"/>
    <x v="15"/>
  </r>
  <r>
    <d v="2023-03-01T00:00:00"/>
    <x v="46"/>
    <x v="8"/>
    <s v=".."/>
    <n v="1660.4860000000001"/>
    <n v="0"/>
    <s v=".."/>
    <s v=".."/>
    <s v=".."/>
    <x v="15"/>
  </r>
  <r>
    <d v="2023-03-01T00:00:00"/>
    <x v="47"/>
    <x v="26"/>
    <n v="17153"/>
    <n v="517.38699999999994"/>
    <n v="3.1850000000000001"/>
    <n v="16417"/>
    <n v="584.51499999999999"/>
    <n v="0.59499999999999997"/>
    <x v="15"/>
  </r>
  <r>
    <d v="2023-03-01T00:00:00"/>
    <x v="49"/>
    <x v="10"/>
    <n v="9777"/>
    <n v="0"/>
    <n v="0"/>
    <n v="10092"/>
    <n v="0"/>
    <n v="0"/>
    <x v="15"/>
  </r>
  <r>
    <d v="2023-03-01T00:00:00"/>
    <x v="49"/>
    <x v="14"/>
    <n v="18120"/>
    <n v="0"/>
    <n v="0"/>
    <n v="18259"/>
    <n v="0"/>
    <n v="0"/>
    <x v="15"/>
  </r>
  <r>
    <d v="2023-03-01T00:00:00"/>
    <x v="49"/>
    <x v="1"/>
    <n v="10166"/>
    <n v="0"/>
    <n v="0"/>
    <n v="8706"/>
    <n v="0"/>
    <n v="0"/>
    <x v="15"/>
  </r>
  <r>
    <d v="2023-03-01T00:00:00"/>
    <x v="49"/>
    <x v="12"/>
    <n v="52"/>
    <n v="0"/>
    <n v="0"/>
    <n v="151"/>
    <n v="0"/>
    <n v="0"/>
    <x v="15"/>
  </r>
  <r>
    <d v="2023-03-01T00:00:00"/>
    <x v="49"/>
    <x v="34"/>
    <n v="450"/>
    <n v="0"/>
    <n v="0"/>
    <n v="732"/>
    <n v="0"/>
    <n v="0"/>
    <x v="15"/>
  </r>
  <r>
    <d v="2023-03-01T00:00:00"/>
    <x v="72"/>
    <x v="4"/>
    <n v="8528"/>
    <n v="546.1"/>
    <n v="1.5"/>
    <n v="7224"/>
    <n v="236.6"/>
    <n v="0"/>
    <x v="15"/>
  </r>
  <r>
    <d v="2023-04-01T00:00:00"/>
    <x v="65"/>
    <x v="2"/>
    <n v="4013"/>
    <n v="2.3159999999999998"/>
    <n v="0.36"/>
    <n v="4492"/>
    <n v="77.082999999999998"/>
    <n v="0.68500000000000005"/>
    <x v="15"/>
  </r>
  <r>
    <d v="2023-04-01T00:00:00"/>
    <x v="2"/>
    <x v="3"/>
    <n v="12713"/>
    <n v="294.67399999999998"/>
    <n v="11.476000000000001"/>
    <n v="15018"/>
    <n v="323.70100000000002"/>
    <n v="30.131"/>
    <x v="15"/>
  </r>
  <r>
    <d v="2023-04-01T00:00:00"/>
    <x v="87"/>
    <x v="1"/>
    <n v="129"/>
    <n v="0.02"/>
    <n v="0"/>
    <n v="153"/>
    <n v="0"/>
    <n v="0"/>
    <x v="15"/>
  </r>
  <r>
    <d v="2023-04-01T00:00:00"/>
    <x v="3"/>
    <x v="4"/>
    <n v="5578"/>
    <n v="413.28399999999999"/>
    <n v="2.1930000000000001"/>
    <n v="5125"/>
    <n v="110.069"/>
    <n v="0"/>
    <x v="15"/>
  </r>
  <r>
    <d v="2023-04-01T00:00:00"/>
    <x v="68"/>
    <x v="30"/>
    <n v="13198"/>
    <n v="85.048000000000002"/>
    <n v="91.817999999999998"/>
    <n v="13348"/>
    <n v="233.69900000000001"/>
    <n v="0"/>
    <x v="15"/>
  </r>
  <r>
    <d v="2023-04-01T00:00:00"/>
    <x v="4"/>
    <x v="5"/>
    <n v="2395"/>
    <n v="46.241999999999997"/>
    <n v="2.1999999999999999E-2"/>
    <n v="2497"/>
    <n v="31.036999999999999"/>
    <n v="0"/>
    <x v="15"/>
  </r>
  <r>
    <d v="2023-04-01T00:00:00"/>
    <x v="5"/>
    <x v="1"/>
    <n v="113020"/>
    <n v="1329.52"/>
    <n v="57.851999999999997"/>
    <n v="104389"/>
    <n v="1327.251"/>
    <n v="23.414999999999999"/>
    <x v="15"/>
  </r>
  <r>
    <d v="2023-04-01T00:00:00"/>
    <x v="6"/>
    <x v="9"/>
    <n v="6557"/>
    <n v="122.238"/>
    <n v="0"/>
    <n v="6491"/>
    <n v="215.09800000000001"/>
    <n v="0"/>
    <x v="15"/>
  </r>
  <r>
    <d v="2023-04-01T00:00:00"/>
    <x v="9"/>
    <x v="12"/>
    <n v="2878"/>
    <n v="6.2990000000000004"/>
    <n v="1.9470000000000001"/>
    <n v="3169"/>
    <n v="23.012"/>
    <n v="5.52"/>
    <x v="15"/>
  </r>
  <r>
    <d v="2023-04-01T00:00:00"/>
    <x v="10"/>
    <x v="13"/>
    <n v="19986"/>
    <n v="114.419"/>
    <n v="0"/>
    <n v="18598"/>
    <n v="83.87"/>
    <n v="0"/>
    <x v="15"/>
  </r>
  <r>
    <d v="2023-04-01T00:00:00"/>
    <x v="10"/>
    <x v="1"/>
    <n v="6705"/>
    <n v="210.31"/>
    <n v="0"/>
    <n v="7305"/>
    <n v="133.03899999999999"/>
    <n v="0"/>
    <x v="15"/>
  </r>
  <r>
    <d v="2023-04-01T00:00:00"/>
    <x v="73"/>
    <x v="25"/>
    <n v="8720"/>
    <n v="535.72199999999998"/>
    <n v="1.339"/>
    <n v="8657"/>
    <n v="92.248999999999995"/>
    <n v="0"/>
    <x v="15"/>
  </r>
  <r>
    <d v="2023-04-01T00:00:00"/>
    <x v="74"/>
    <x v="8"/>
    <n v="6887"/>
    <n v="50.389000000000003"/>
    <n v="23.106999999999999"/>
    <n v="7976"/>
    <n v="213.84700000000001"/>
    <n v="0"/>
    <x v="15"/>
  </r>
  <r>
    <d v="2023-04-01T00:00:00"/>
    <x v="13"/>
    <x v="15"/>
    <n v="6851"/>
    <n v="79.165999999999997"/>
    <n v="0"/>
    <n v="6372"/>
    <n v="34.052999999999997"/>
    <n v="0"/>
    <x v="15"/>
  </r>
  <r>
    <d v="2023-04-01T00:00:00"/>
    <x v="90"/>
    <x v="26"/>
    <n v="5347"/>
    <n v="109.893"/>
    <n v="14.18"/>
    <n v="5409"/>
    <n v="83.486999999999995"/>
    <n v="0"/>
    <x v="15"/>
  </r>
  <r>
    <d v="2023-04-01T00:00:00"/>
    <x v="80"/>
    <x v="14"/>
    <n v="3775"/>
    <n v="0"/>
    <n v="0"/>
    <n v="5185"/>
    <n v="0"/>
    <n v="0"/>
    <x v="15"/>
  </r>
  <r>
    <d v="2023-04-01T00:00:00"/>
    <x v="78"/>
    <x v="4"/>
    <n v="1463"/>
    <n v="91.138999999999996"/>
    <n v="0"/>
    <n v="873"/>
    <n v="35.51"/>
    <n v="0"/>
    <x v="15"/>
  </r>
  <r>
    <d v="2023-04-01T00:00:00"/>
    <x v="14"/>
    <x v="16"/>
    <n v="2062"/>
    <n v="0.3"/>
    <n v="0.2"/>
    <n v="2548"/>
    <n v="276.8"/>
    <n v="0"/>
    <x v="15"/>
  </r>
  <r>
    <d v="2023-04-01T00:00:00"/>
    <x v="14"/>
    <x v="18"/>
    <n v="3444"/>
    <n v="265.89999999999998"/>
    <n v="10.6"/>
    <n v="3659"/>
    <n v="2.8"/>
    <n v="0"/>
    <x v="15"/>
  </r>
  <r>
    <d v="2023-04-01T00:00:00"/>
    <x v="16"/>
    <x v="20"/>
    <n v="41038"/>
    <n v="2709.11"/>
    <n v="57.119"/>
    <n v="45305"/>
    <n v="2238.4479999999999"/>
    <n v="8.9999999999999993E-3"/>
    <x v="15"/>
  </r>
  <r>
    <d v="2023-04-01T00:00:00"/>
    <x v="69"/>
    <x v="24"/>
    <n v="10563"/>
    <n v="84.346999999999994"/>
    <n v="0"/>
    <n v="9622"/>
    <n v="104.69199999999999"/>
    <n v="0"/>
    <x v="15"/>
  </r>
  <r>
    <d v="2023-04-01T00:00:00"/>
    <x v="17"/>
    <x v="1"/>
    <n v="3148"/>
    <n v="73.162999999999997"/>
    <n v="0"/>
    <n v="2605"/>
    <n v="51.277999999999999"/>
    <n v="0"/>
    <x v="15"/>
  </r>
  <r>
    <d v="2023-04-01T00:00:00"/>
    <x v="17"/>
    <x v="21"/>
    <n v="14264"/>
    <n v="482.46800000000002"/>
    <n v="62.472000000000001"/>
    <n v="14461"/>
    <n v="697.50400000000002"/>
    <n v="7.9000000000000001E-2"/>
    <x v="15"/>
  </r>
  <r>
    <d v="2023-04-01T00:00:00"/>
    <x v="18"/>
    <x v="4"/>
    <n v="11368"/>
    <n v="979.90800000000002"/>
    <n v="18.843"/>
    <n v="11063"/>
    <n v="586.99199999999996"/>
    <n v="0"/>
    <x v="15"/>
  </r>
  <r>
    <d v="2023-04-01T00:00:00"/>
    <x v="19"/>
    <x v="4"/>
    <n v="17209"/>
    <n v="870.12300000000005"/>
    <n v="74.394000000000005"/>
    <n v="17030"/>
    <n v="486.51600000000002"/>
    <n v="0"/>
    <x v="15"/>
  </r>
  <r>
    <d v="2023-04-01T00:00:00"/>
    <x v="53"/>
    <x v="8"/>
    <n v="7266"/>
    <n v="52.960999999999999"/>
    <n v="9.9359999999999999"/>
    <n v="7874"/>
    <n v="248.70699999999999"/>
    <n v="0"/>
    <x v="15"/>
  </r>
  <r>
    <d v="2023-04-01T00:00:00"/>
    <x v="21"/>
    <x v="20"/>
    <s v=".."/>
    <s v=".."/>
    <s v=".."/>
    <s v=".."/>
    <n v="282.84899999999999"/>
    <n v="0"/>
    <x v="15"/>
  </r>
  <r>
    <d v="2023-04-01T00:00:00"/>
    <x v="21"/>
    <x v="1"/>
    <n v="7536"/>
    <n v="176.459"/>
    <n v="0"/>
    <n v="6373"/>
    <n v="231.77600000000001"/>
    <n v="0"/>
    <x v="15"/>
  </r>
  <r>
    <d v="2023-04-01T00:00:00"/>
    <x v="21"/>
    <x v="16"/>
    <n v="3604"/>
    <n v="201.19900000000001"/>
    <n v="0"/>
    <n v="3503"/>
    <n v="47.572000000000003"/>
    <n v="0"/>
    <x v="15"/>
  </r>
  <r>
    <d v="2023-04-01T00:00:00"/>
    <x v="21"/>
    <x v="23"/>
    <n v="65903"/>
    <n v="1675.404"/>
    <n v="28.54"/>
    <n v="87333"/>
    <n v="1738.0730000000001"/>
    <n v="8.8469999999999995"/>
    <x v="15"/>
  </r>
  <r>
    <d v="2023-04-01T00:00:00"/>
    <x v="22"/>
    <x v="23"/>
    <n v="13606"/>
    <n v="581.59"/>
    <n v="2.496"/>
    <n v="19197"/>
    <n v="381.66500000000002"/>
    <n v="21.481999999999999"/>
    <x v="15"/>
  </r>
  <r>
    <d v="2023-04-01T00:00:00"/>
    <x v="23"/>
    <x v="21"/>
    <n v="4147"/>
    <n v="235.613"/>
    <n v="2.4020000000000001"/>
    <n v="3499"/>
    <n v="203.25200000000001"/>
    <n v="0"/>
    <x v="15"/>
  </r>
  <r>
    <d v="2023-04-01T00:00:00"/>
    <x v="24"/>
    <x v="4"/>
    <s v=".."/>
    <s v=".."/>
    <s v=".."/>
    <s v=".."/>
    <n v="1000.289"/>
    <n v="0"/>
    <x v="15"/>
  </r>
  <r>
    <d v="2023-04-01T00:00:00"/>
    <x v="24"/>
    <x v="20"/>
    <s v=".."/>
    <s v=".."/>
    <s v=".."/>
    <s v=".."/>
    <n v="62.886000000000003"/>
    <n v="0"/>
    <x v="15"/>
  </r>
  <r>
    <d v="2023-04-01T00:00:00"/>
    <x v="24"/>
    <x v="1"/>
    <s v=".."/>
    <n v="73.828999999999994"/>
    <n v="0"/>
    <s v=".."/>
    <s v=".."/>
    <s v=".."/>
    <x v="15"/>
  </r>
  <r>
    <d v="2023-04-01T00:00:00"/>
    <x v="24"/>
    <x v="16"/>
    <s v=".."/>
    <n v="1478.588"/>
    <n v="0"/>
    <s v=".."/>
    <n v="40.831000000000003"/>
    <n v="0"/>
    <x v="15"/>
  </r>
  <r>
    <d v="2023-04-01T00:00:00"/>
    <x v="24"/>
    <x v="8"/>
    <s v=".."/>
    <n v="1062.2339999999999"/>
    <n v="0"/>
    <s v=".."/>
    <s v=".."/>
    <s v=".."/>
    <x v="15"/>
  </r>
  <r>
    <d v="2023-04-01T00:00:00"/>
    <x v="59"/>
    <x v="10"/>
    <n v="27002"/>
    <n v="362.71100000000001"/>
    <n v="1.1579999999999999"/>
    <n v="27755"/>
    <n v="377.14"/>
    <n v="8.8670000000000009"/>
    <x v="15"/>
  </r>
  <r>
    <d v="2023-04-01T00:00:00"/>
    <x v="25"/>
    <x v="14"/>
    <n v="6858"/>
    <n v="208.82400000000001"/>
    <n v="19.027999999999999"/>
    <n v="6972"/>
    <n v="203.50899999999999"/>
    <n v="0"/>
    <x v="15"/>
  </r>
  <r>
    <d v="2023-04-01T00:00:00"/>
    <x v="26"/>
    <x v="8"/>
    <n v="5925"/>
    <n v="63.073"/>
    <n v="0"/>
    <n v="6387"/>
    <n v="171.96100000000001"/>
    <n v="0"/>
    <x v="15"/>
  </r>
  <r>
    <d v="2023-04-01T00:00:00"/>
    <x v="54"/>
    <x v="14"/>
    <n v="13862"/>
    <n v="0.04"/>
    <n v="0"/>
    <n v="13596"/>
    <n v="8.5999999999999993E-2"/>
    <n v="0"/>
    <x v="15"/>
  </r>
  <r>
    <d v="2023-04-01T00:00:00"/>
    <x v="58"/>
    <x v="25"/>
    <n v="6486"/>
    <n v="454.92"/>
    <n v="46.042999999999999"/>
    <n v="6192"/>
    <n v="302.43"/>
    <n v="9.0999999999999998E-2"/>
    <x v="15"/>
  </r>
  <r>
    <d v="2023-04-01T00:00:00"/>
    <x v="28"/>
    <x v="10"/>
    <n v="4484"/>
    <n v="0"/>
    <n v="0"/>
    <n v="4560"/>
    <n v="1.0209999999999999"/>
    <n v="0"/>
    <x v="15"/>
  </r>
  <r>
    <d v="2023-04-01T00:00:00"/>
    <x v="28"/>
    <x v="14"/>
    <n v="66306"/>
    <n v="203.976"/>
    <n v="0"/>
    <n v="68938"/>
    <n v="7.2960000000000003"/>
    <n v="0"/>
    <x v="15"/>
  </r>
  <r>
    <d v="2023-04-01T00:00:00"/>
    <x v="28"/>
    <x v="25"/>
    <n v="19792"/>
    <n v="2.9340000000000002"/>
    <n v="1.4470000000000001"/>
    <n v="16061"/>
    <n v="10.923"/>
    <n v="0"/>
    <x v="15"/>
  </r>
  <r>
    <d v="2023-04-01T00:00:00"/>
    <x v="28"/>
    <x v="15"/>
    <n v="3696"/>
    <n v="32.046999999999997"/>
    <n v="0"/>
    <n v="3438"/>
    <n v="3.3039999999999998"/>
    <n v="2.1760000000000002"/>
    <x v="15"/>
  </r>
  <r>
    <d v="2023-04-01T00:00:00"/>
    <x v="28"/>
    <x v="1"/>
    <n v="40343"/>
    <n v="0"/>
    <n v="0"/>
    <n v="39110"/>
    <n v="1.3240000000000001"/>
    <n v="0"/>
    <x v="15"/>
  </r>
  <r>
    <d v="2023-04-01T00:00:00"/>
    <x v="28"/>
    <x v="16"/>
    <n v="6250"/>
    <n v="82.784999999999997"/>
    <n v="0"/>
    <n v="5998"/>
    <n v="0.48799999999999999"/>
    <n v="0"/>
    <x v="15"/>
  </r>
  <r>
    <d v="2023-04-01T00:00:00"/>
    <x v="28"/>
    <x v="17"/>
    <n v="12288"/>
    <n v="106.78100000000001"/>
    <n v="0"/>
    <n v="12512"/>
    <n v="21.323"/>
    <n v="0"/>
    <x v="15"/>
  </r>
  <r>
    <d v="2023-04-01T00:00:00"/>
    <x v="28"/>
    <x v="8"/>
    <n v="6064"/>
    <n v="28.03"/>
    <n v="0"/>
    <n v="5582"/>
    <n v="40.53"/>
    <n v="0"/>
    <x v="15"/>
  </r>
  <r>
    <d v="2023-04-01T00:00:00"/>
    <x v="28"/>
    <x v="26"/>
    <n v="7352"/>
    <n v="162.75700000000001"/>
    <n v="0"/>
    <n v="6734"/>
    <n v="11.692"/>
    <n v="2.6429999999999998"/>
    <x v="15"/>
  </r>
  <r>
    <d v="2023-04-01T00:00:00"/>
    <x v="89"/>
    <x v="20"/>
    <s v=".."/>
    <n v="394.94799999999998"/>
    <n v="0"/>
    <s v=".."/>
    <n v="441.524"/>
    <n v="0"/>
    <x v="15"/>
  </r>
  <r>
    <d v="2023-04-01T00:00:00"/>
    <x v="89"/>
    <x v="16"/>
    <s v=".."/>
    <n v="1577.8119999999999"/>
    <n v="0"/>
    <s v=".."/>
    <n v="693.94899999999996"/>
    <n v="0"/>
    <x v="15"/>
  </r>
  <r>
    <d v="2023-04-01T00:00:00"/>
    <x v="89"/>
    <x v="8"/>
    <s v=".."/>
    <n v="1320.85"/>
    <n v="0"/>
    <s v=".."/>
    <s v=".."/>
    <s v=".."/>
    <x v="15"/>
  </r>
  <r>
    <d v="2023-04-01T00:00:00"/>
    <x v="29"/>
    <x v="15"/>
    <n v="7478"/>
    <n v="208.702"/>
    <n v="67.516999999999996"/>
    <n v="7575"/>
    <n v="112.07599999999999"/>
    <n v="0"/>
    <x v="15"/>
  </r>
  <r>
    <d v="2023-04-01T00:00:00"/>
    <x v="77"/>
    <x v="27"/>
    <n v="3849"/>
    <n v="132.405"/>
    <n v="0.55200000000000005"/>
    <n v="3352"/>
    <n v="39.451000000000001"/>
    <n v="0"/>
    <x v="15"/>
  </r>
  <r>
    <d v="2023-04-01T00:00:00"/>
    <x v="77"/>
    <x v="1"/>
    <n v="3330"/>
    <n v="7.5069999999999997"/>
    <n v="0"/>
    <n v="3637"/>
    <n v="116.87"/>
    <n v="0"/>
    <x v="15"/>
  </r>
  <r>
    <d v="2023-04-01T00:00:00"/>
    <x v="31"/>
    <x v="14"/>
    <s v=".."/>
    <s v=".."/>
    <s v=".."/>
    <n v="0"/>
    <n v="12.56"/>
    <n v="0"/>
    <x v="15"/>
  </r>
  <r>
    <d v="2023-04-01T00:00:00"/>
    <x v="31"/>
    <x v="13"/>
    <n v="42519"/>
    <n v="1245.0920000000001"/>
    <n v="19.196000000000002"/>
    <n v="42441"/>
    <n v="896.08199999999999"/>
    <n v="0"/>
    <x v="15"/>
  </r>
  <r>
    <d v="2023-04-01T00:00:00"/>
    <x v="71"/>
    <x v="14"/>
    <n v="9565"/>
    <n v="0"/>
    <n v="0"/>
    <n v="11317"/>
    <n v="0"/>
    <n v="0"/>
    <x v="15"/>
  </r>
  <r>
    <d v="2023-04-01T00:00:00"/>
    <x v="71"/>
    <x v="13"/>
    <n v="6993"/>
    <n v="7.0490000000000004"/>
    <n v="0"/>
    <n v="6112"/>
    <n v="0"/>
    <n v="0"/>
    <x v="15"/>
  </r>
  <r>
    <d v="2023-04-01T00:00:00"/>
    <x v="66"/>
    <x v="28"/>
    <n v="559"/>
    <n v="8.4949999999999992"/>
    <n v="1.7000000000000001E-2"/>
    <n v="561"/>
    <n v="54.548999999999999"/>
    <n v="0.113"/>
    <x v="15"/>
  </r>
  <r>
    <d v="2023-04-01T00:00:00"/>
    <x v="35"/>
    <x v="24"/>
    <n v="15801"/>
    <n v="118.855"/>
    <n v="0"/>
    <n v="15976"/>
    <n v="417.83600000000001"/>
    <n v="0"/>
    <x v="15"/>
  </r>
  <r>
    <d v="2023-04-01T00:00:00"/>
    <x v="36"/>
    <x v="54"/>
    <s v=".."/>
    <s v=".."/>
    <s v=".."/>
    <s v=".."/>
    <n v="110.62"/>
    <n v="0"/>
    <x v="15"/>
  </r>
  <r>
    <d v="2023-04-01T00:00:00"/>
    <x v="36"/>
    <x v="3"/>
    <n v="2194"/>
    <n v="42.353999999999999"/>
    <n v="0"/>
    <n v="2785"/>
    <n v="10.65"/>
    <n v="0"/>
    <x v="15"/>
  </r>
  <r>
    <d v="2023-04-01T00:00:00"/>
    <x v="36"/>
    <x v="27"/>
    <n v="2808"/>
    <n v="4.0960000000000001"/>
    <n v="0"/>
    <n v="2555"/>
    <n v="13.565"/>
    <n v="0"/>
    <x v="15"/>
  </r>
  <r>
    <d v="2023-04-01T00:00:00"/>
    <x v="36"/>
    <x v="4"/>
    <s v=".."/>
    <s v=".."/>
    <s v=".."/>
    <s v=".."/>
    <n v="382.39499999999998"/>
    <n v="0"/>
    <x v="15"/>
  </r>
  <r>
    <d v="2023-04-01T00:00:00"/>
    <x v="36"/>
    <x v="51"/>
    <n v="1117"/>
    <n v="0.40100000000000002"/>
    <n v="2.3E-2"/>
    <n v="1274"/>
    <n v="2.0449999999999999"/>
    <n v="4.7E-2"/>
    <x v="15"/>
  </r>
  <r>
    <d v="2023-04-01T00:00:00"/>
    <x v="36"/>
    <x v="10"/>
    <n v="2632"/>
    <n v="6.0000000000000001E-3"/>
    <n v="0"/>
    <n v="2580"/>
    <n v="0.94699999999999995"/>
    <n v="0"/>
    <x v="15"/>
  </r>
  <r>
    <d v="2023-04-01T00:00:00"/>
    <x v="36"/>
    <x v="20"/>
    <n v="10301"/>
    <n v="613.06700000000001"/>
    <n v="1.5289999999999999"/>
    <n v="10655"/>
    <n v="84.263000000000005"/>
    <n v="0"/>
    <x v="15"/>
  </r>
  <r>
    <d v="2023-04-01T00:00:00"/>
    <x v="36"/>
    <x v="30"/>
    <n v="6788"/>
    <n v="47.844000000000001"/>
    <n v="0"/>
    <n v="6412"/>
    <n v="1.0629999999999999"/>
    <n v="0"/>
    <x v="15"/>
  </r>
  <r>
    <d v="2023-04-01T00:00:00"/>
    <x v="36"/>
    <x v="14"/>
    <n v="12867"/>
    <n v="39.125999999999998"/>
    <n v="0"/>
    <n v="13681"/>
    <n v="7.68"/>
    <n v="0"/>
    <x v="15"/>
  </r>
  <r>
    <d v="2023-04-01T00:00:00"/>
    <x v="36"/>
    <x v="25"/>
    <n v="14701"/>
    <n v="135.375"/>
    <n v="11.638999999999999"/>
    <n v="13923"/>
    <n v="120.587"/>
    <n v="0"/>
    <x v="15"/>
  </r>
  <r>
    <d v="2023-04-01T00:00:00"/>
    <x v="36"/>
    <x v="15"/>
    <n v="4329"/>
    <n v="34.695999999999998"/>
    <n v="0"/>
    <n v="4555"/>
    <n v="7.2999999999999995E-2"/>
    <n v="0"/>
    <x v="15"/>
  </r>
  <r>
    <d v="2023-04-01T00:00:00"/>
    <x v="36"/>
    <x v="2"/>
    <n v="2987"/>
    <n v="0.86099999999999999"/>
    <n v="0"/>
    <n v="2779"/>
    <n v="1.7450000000000001"/>
    <n v="0"/>
    <x v="15"/>
  </r>
  <r>
    <d v="2023-04-01T00:00:00"/>
    <x v="36"/>
    <x v="1"/>
    <n v="75370"/>
    <n v="147.95599999999999"/>
    <n v="0.17799999999999999"/>
    <n v="70036"/>
    <n v="393.18400000000003"/>
    <n v="0.56699999999999995"/>
    <x v="15"/>
  </r>
  <r>
    <d v="2023-04-01T00:00:00"/>
    <x v="36"/>
    <x v="9"/>
    <n v="2025"/>
    <n v="0"/>
    <n v="0"/>
    <n v="2018"/>
    <n v="1.9159999999999999"/>
    <n v="0"/>
    <x v="15"/>
  </r>
  <r>
    <d v="2023-04-01T00:00:00"/>
    <x v="36"/>
    <x v="24"/>
    <n v="5645"/>
    <n v="33.926000000000002"/>
    <n v="0"/>
    <n v="6015"/>
    <n v="7.718"/>
    <n v="0"/>
    <x v="15"/>
  </r>
  <r>
    <d v="2023-04-01T00:00:00"/>
    <x v="36"/>
    <x v="16"/>
    <n v="34176"/>
    <n v="770.52599999999995"/>
    <n v="0"/>
    <n v="36767"/>
    <n v="484.93"/>
    <n v="0"/>
    <x v="15"/>
  </r>
  <r>
    <d v="2023-04-01T00:00:00"/>
    <x v="36"/>
    <x v="31"/>
    <n v="4448"/>
    <n v="84.293999999999997"/>
    <n v="8.7999999999999995E-2"/>
    <n v="4892"/>
    <n v="35.972999999999999"/>
    <n v="0"/>
    <x v="15"/>
  </r>
  <r>
    <d v="2023-04-01T00:00:00"/>
    <x v="36"/>
    <x v="17"/>
    <n v="6263"/>
    <n v="116.42"/>
    <n v="0"/>
    <n v="5572"/>
    <n v="9.7279999999999998"/>
    <n v="0"/>
    <x v="15"/>
  </r>
  <r>
    <d v="2023-04-01T00:00:00"/>
    <x v="36"/>
    <x v="33"/>
    <n v="353"/>
    <n v="0"/>
    <n v="0"/>
    <n v="423"/>
    <n v="0"/>
    <n v="0"/>
    <x v="15"/>
  </r>
  <r>
    <d v="2023-04-01T00:00:00"/>
    <x v="36"/>
    <x v="18"/>
    <n v="11061"/>
    <n v="152.886"/>
    <n v="0"/>
    <n v="14241"/>
    <n v="5.1150000000000002"/>
    <n v="2.3E-2"/>
    <x v="15"/>
  </r>
  <r>
    <d v="2023-04-01T00:00:00"/>
    <x v="36"/>
    <x v="8"/>
    <n v="30874"/>
    <n v="1807.3040000000001"/>
    <n v="20.004000000000001"/>
    <n v="37480"/>
    <n v="317.84199999999998"/>
    <n v="0"/>
    <x v="15"/>
  </r>
  <r>
    <d v="2023-04-01T00:00:00"/>
    <x v="36"/>
    <x v="34"/>
    <n v="2403"/>
    <n v="4.2270000000000003"/>
    <n v="0"/>
    <n v="1238"/>
    <n v="2.21"/>
    <n v="0"/>
    <x v="15"/>
  </r>
  <r>
    <d v="2023-04-01T00:00:00"/>
    <x v="55"/>
    <x v="1"/>
    <n v="2604"/>
    <n v="9.3409999999999993"/>
    <n v="0"/>
    <n v="1936"/>
    <n v="64.968999999999994"/>
    <n v="0"/>
    <x v="15"/>
  </r>
  <r>
    <d v="2023-04-01T00:00:00"/>
    <x v="55"/>
    <x v="35"/>
    <n v="48234"/>
    <n v="1137.3230000000001"/>
    <n v="57.878"/>
    <n v="64633"/>
    <n v="1444.6679999999999"/>
    <n v="18.192"/>
    <x v="15"/>
  </r>
  <r>
    <d v="2023-04-01T00:00:00"/>
    <x v="55"/>
    <x v="17"/>
    <s v=".."/>
    <s v=".."/>
    <s v=".."/>
    <s v=".."/>
    <n v="0"/>
    <n v="0"/>
    <x v="15"/>
  </r>
  <r>
    <d v="2023-04-01T00:00:00"/>
    <x v="55"/>
    <x v="8"/>
    <s v=".."/>
    <n v="0"/>
    <n v="0"/>
    <s v=".."/>
    <s v=".."/>
    <s v=".."/>
    <x v="15"/>
  </r>
  <r>
    <d v="2023-04-01T00:00:00"/>
    <x v="55"/>
    <x v="26"/>
    <s v=".."/>
    <s v=".."/>
    <s v=".."/>
    <s v=".."/>
    <n v="0"/>
    <n v="0"/>
    <x v="15"/>
  </r>
  <r>
    <d v="2023-04-01T00:00:00"/>
    <x v="37"/>
    <x v="32"/>
    <n v="2238"/>
    <n v="20.556000000000001"/>
    <n v="0.13500000000000001"/>
    <n v="2610"/>
    <n v="198.19499999999999"/>
    <n v="0"/>
    <x v="15"/>
  </r>
  <r>
    <d v="2023-04-01T00:00:00"/>
    <x v="81"/>
    <x v="16"/>
    <n v="50058"/>
    <n v="674.36199999999997"/>
    <n v="0"/>
    <n v="48753"/>
    <n v="497.79300000000001"/>
    <n v="0"/>
    <x v="15"/>
  </r>
  <r>
    <d v="2023-04-01T00:00:00"/>
    <x v="67"/>
    <x v="4"/>
    <n v="1709"/>
    <n v="49.844000000000001"/>
    <n v="0"/>
    <n v="2030"/>
    <n v="54.628"/>
    <n v="0"/>
    <x v="15"/>
  </r>
  <r>
    <d v="2023-04-01T00:00:00"/>
    <x v="38"/>
    <x v="1"/>
    <s v=".."/>
    <n v="151.10499999999999"/>
    <n v="0"/>
    <s v=".."/>
    <n v="419.68200000000002"/>
    <n v="2.5030000000000001"/>
    <x v="15"/>
  </r>
  <r>
    <d v="2023-04-01T00:00:00"/>
    <x v="38"/>
    <x v="16"/>
    <n v="130578"/>
    <n v="5137.4719999999998"/>
    <n v="88.701999999999998"/>
    <n v="131937"/>
    <n v="3621.9319999999998"/>
    <n v="9.4169999999999998"/>
    <x v="15"/>
  </r>
  <r>
    <d v="2023-04-01T00:00:00"/>
    <x v="40"/>
    <x v="29"/>
    <n v="1792"/>
    <n v="1.91"/>
    <n v="0"/>
    <n v="1666"/>
    <n v="12.683"/>
    <n v="0"/>
    <x v="15"/>
  </r>
  <r>
    <d v="2023-04-01T00:00:00"/>
    <x v="82"/>
    <x v="47"/>
    <n v="12589"/>
    <n v="164.958"/>
    <n v="1.2310000000000001"/>
    <n v="12100"/>
    <n v="164.81800000000001"/>
    <n v="3.4140000000000001"/>
    <x v="15"/>
  </r>
  <r>
    <d v="2023-04-01T00:00:00"/>
    <x v="42"/>
    <x v="1"/>
    <s v=".."/>
    <n v="1319.675"/>
    <n v="0"/>
    <s v=".."/>
    <n v="1648.7159999999999"/>
    <n v="0"/>
    <x v="15"/>
  </r>
  <r>
    <d v="2023-04-01T00:00:00"/>
    <x v="42"/>
    <x v="16"/>
    <s v=".."/>
    <n v="1103.279"/>
    <n v="0"/>
    <s v=".."/>
    <n v="697.68899999999996"/>
    <n v="0"/>
    <x v="15"/>
  </r>
  <r>
    <d v="2023-04-01T00:00:00"/>
    <x v="86"/>
    <x v="17"/>
    <n v="4648"/>
    <n v="102.58199999999999"/>
    <n v="0"/>
    <n v="3013"/>
    <n v="85.852999999999994"/>
    <n v="0"/>
    <x v="15"/>
  </r>
  <r>
    <d v="2023-04-01T00:00:00"/>
    <x v="43"/>
    <x v="17"/>
    <n v="28144"/>
    <n v="874.29499999999996"/>
    <n v="34.691000000000003"/>
    <n v="24261"/>
    <n v="582.11300000000006"/>
    <n v="0"/>
    <x v="15"/>
  </r>
  <r>
    <d v="2023-04-01T00:00:00"/>
    <x v="83"/>
    <x v="4"/>
    <n v="880"/>
    <n v="30.991"/>
    <n v="0"/>
    <n v="990"/>
    <n v="36.204999999999998"/>
    <n v="0"/>
    <x v="15"/>
  </r>
  <r>
    <d v="2023-04-01T00:00:00"/>
    <x v="91"/>
    <x v="15"/>
    <n v="3745"/>
    <n v="2.798"/>
    <n v="23.283000000000001"/>
    <n v="4047"/>
    <n v="2.9910000000000001"/>
    <n v="0"/>
    <x v="15"/>
  </r>
  <r>
    <d v="2023-04-01T00:00:00"/>
    <x v="45"/>
    <x v="8"/>
    <n v="20114"/>
    <n v="810.91099999999994"/>
    <n v="31.43"/>
    <n v="27415"/>
    <n v="855.97299999999996"/>
    <n v="161.054"/>
    <x v="15"/>
  </r>
  <r>
    <d v="2023-04-01T00:00:00"/>
    <x v="46"/>
    <x v="4"/>
    <s v=".."/>
    <s v=".."/>
    <s v=".."/>
    <s v=".."/>
    <n v="80.25"/>
    <n v="0"/>
    <x v="15"/>
  </r>
  <r>
    <d v="2023-04-01T00:00:00"/>
    <x v="46"/>
    <x v="15"/>
    <s v=".."/>
    <s v=".."/>
    <s v=".."/>
    <s v=".."/>
    <n v="189.24600000000001"/>
    <n v="0"/>
    <x v="15"/>
  </r>
  <r>
    <d v="2023-04-01T00:00:00"/>
    <x v="46"/>
    <x v="16"/>
    <s v=".."/>
    <s v=".."/>
    <s v=".."/>
    <s v=".."/>
    <n v="105.61799999999999"/>
    <n v="0"/>
    <x v="15"/>
  </r>
  <r>
    <d v="2023-04-01T00:00:00"/>
    <x v="46"/>
    <x v="8"/>
    <s v=".."/>
    <n v="1290.4849999999999"/>
    <n v="0"/>
    <s v=".."/>
    <n v="0.26700000000000002"/>
    <n v="0"/>
    <x v="15"/>
  </r>
  <r>
    <d v="2023-04-01T00:00:00"/>
    <x v="92"/>
    <x v="26"/>
    <n v="6744"/>
    <n v="83.524000000000001"/>
    <n v="0"/>
    <n v="4539"/>
    <n v="10.11"/>
    <n v="0"/>
    <x v="15"/>
  </r>
  <r>
    <d v="2023-04-01T00:00:00"/>
    <x v="47"/>
    <x v="26"/>
    <n v="16980"/>
    <n v="443.67700000000002"/>
    <n v="1.65"/>
    <n v="16303"/>
    <n v="446.495"/>
    <n v="0.379"/>
    <x v="15"/>
  </r>
  <r>
    <d v="2023-04-01T00:00:00"/>
    <x v="49"/>
    <x v="10"/>
    <n v="11203"/>
    <n v="0"/>
    <n v="0"/>
    <n v="11236"/>
    <n v="0"/>
    <n v="0"/>
    <x v="15"/>
  </r>
  <r>
    <d v="2023-04-01T00:00:00"/>
    <x v="49"/>
    <x v="14"/>
    <n v="24522"/>
    <n v="0"/>
    <n v="0"/>
    <n v="23778"/>
    <n v="0"/>
    <n v="0"/>
    <x v="15"/>
  </r>
  <r>
    <d v="2023-04-01T00:00:00"/>
    <x v="49"/>
    <x v="1"/>
    <n v="10253"/>
    <n v="0"/>
    <n v="0"/>
    <n v="8447"/>
    <n v="0"/>
    <n v="0"/>
    <x v="15"/>
  </r>
  <r>
    <d v="2023-04-01T00:00:00"/>
    <x v="49"/>
    <x v="12"/>
    <n v="2838"/>
    <n v="0"/>
    <n v="0"/>
    <n v="3001"/>
    <n v="0"/>
    <n v="0"/>
    <x v="15"/>
  </r>
  <r>
    <d v="2023-04-01T00:00:00"/>
    <x v="49"/>
    <x v="34"/>
    <n v="1854"/>
    <n v="0"/>
    <n v="0"/>
    <n v="2139"/>
    <n v="0"/>
    <n v="0"/>
    <x v="15"/>
  </r>
  <r>
    <d v="2023-04-01T00:00:00"/>
    <x v="72"/>
    <x v="4"/>
    <n v="10596"/>
    <n v="612.75"/>
    <n v="1.7"/>
    <n v="9469"/>
    <n v="269.08999999999997"/>
    <n v="0"/>
    <x v="15"/>
  </r>
  <r>
    <d v="2023-05-01T00:00:00"/>
    <x v="65"/>
    <x v="2"/>
    <n v="3627"/>
    <n v="1.34"/>
    <n v="0.23699999999999999"/>
    <n v="3374"/>
    <n v="81.241"/>
    <n v="1.042"/>
    <x v="15"/>
  </r>
  <r>
    <d v="2023-05-01T00:00:00"/>
    <x v="2"/>
    <x v="3"/>
    <n v="13126"/>
    <n v="311.62299999999999"/>
    <n v="13.634"/>
    <n v="15281"/>
    <n v="327.178"/>
    <n v="30.234000000000002"/>
    <x v="15"/>
  </r>
  <r>
    <d v="2023-05-01T00:00:00"/>
    <x v="87"/>
    <x v="1"/>
    <n v="61"/>
    <n v="0.152"/>
    <n v="0"/>
    <n v="57"/>
    <n v="0"/>
    <n v="0"/>
    <x v="15"/>
  </r>
  <r>
    <d v="2023-05-01T00:00:00"/>
    <x v="3"/>
    <x v="4"/>
    <n v="5859"/>
    <n v="392.25299999999999"/>
    <n v="1.7290000000000001"/>
    <n v="5543"/>
    <n v="231.191"/>
    <n v="0.105"/>
    <x v="15"/>
  </r>
  <r>
    <d v="2023-05-01T00:00:00"/>
    <x v="68"/>
    <x v="30"/>
    <n v="13556"/>
    <n v="94.968999999999994"/>
    <n v="96.055999999999997"/>
    <n v="13043"/>
    <n v="265.767"/>
    <n v="0"/>
    <x v="15"/>
  </r>
  <r>
    <d v="2023-05-01T00:00:00"/>
    <x v="4"/>
    <x v="5"/>
    <n v="2237"/>
    <n v="29.401"/>
    <n v="5.6000000000000001E-2"/>
    <n v="2517"/>
    <n v="42.284999999999997"/>
    <n v="0"/>
    <x v="15"/>
  </r>
  <r>
    <d v="2023-05-01T00:00:00"/>
    <x v="5"/>
    <x v="1"/>
    <n v="100124"/>
    <n v="1475.4860000000001"/>
    <n v="76.048000000000002"/>
    <n v="92090"/>
    <n v="1543.36"/>
    <n v="56.85"/>
    <x v="15"/>
  </r>
  <r>
    <d v="2023-05-01T00:00:00"/>
    <x v="6"/>
    <x v="9"/>
    <n v="6295"/>
    <n v="161.56"/>
    <n v="0"/>
    <n v="5931"/>
    <n v="281.23599999999999"/>
    <n v="0"/>
    <x v="15"/>
  </r>
  <r>
    <d v="2023-05-01T00:00:00"/>
    <x v="9"/>
    <x v="12"/>
    <n v="3740"/>
    <n v="1.87"/>
    <n v="0"/>
    <n v="4328"/>
    <n v="25.687000000000001"/>
    <n v="9.9550000000000001"/>
    <x v="15"/>
  </r>
  <r>
    <d v="2023-05-01T00:00:00"/>
    <x v="10"/>
    <x v="13"/>
    <n v="16507"/>
    <n v="89.885999999999996"/>
    <n v="0"/>
    <n v="13723"/>
    <n v="76.91"/>
    <n v="0"/>
    <x v="15"/>
  </r>
  <r>
    <d v="2023-05-01T00:00:00"/>
    <x v="10"/>
    <x v="1"/>
    <n v="3276"/>
    <n v="96.393000000000001"/>
    <n v="0"/>
    <n v="3789"/>
    <n v="129.18799999999999"/>
    <n v="0"/>
    <x v="15"/>
  </r>
  <r>
    <d v="2023-05-01T00:00:00"/>
    <x v="73"/>
    <x v="25"/>
    <n v="6466"/>
    <n v="537.85199999999998"/>
    <n v="1.393"/>
    <n v="7426"/>
    <n v="116.79"/>
    <n v="0"/>
    <x v="15"/>
  </r>
  <r>
    <d v="2023-05-01T00:00:00"/>
    <x v="74"/>
    <x v="8"/>
    <n v="7357"/>
    <n v="75.373999999999995"/>
    <n v="20.553999999999998"/>
    <n v="7201"/>
    <n v="226.00800000000001"/>
    <n v="0"/>
    <x v="15"/>
  </r>
  <r>
    <d v="2023-05-01T00:00:00"/>
    <x v="13"/>
    <x v="15"/>
    <n v="6663"/>
    <n v="103.38500000000001"/>
    <n v="0"/>
    <n v="6589"/>
    <n v="61.19"/>
    <n v="0"/>
    <x v="15"/>
  </r>
  <r>
    <d v="2023-05-01T00:00:00"/>
    <x v="90"/>
    <x v="26"/>
    <n v="5182"/>
    <n v="83.239000000000004"/>
    <n v="23.54"/>
    <n v="5622"/>
    <n v="37.311"/>
    <n v="0"/>
    <x v="15"/>
  </r>
  <r>
    <d v="2023-05-01T00:00:00"/>
    <x v="80"/>
    <x v="14"/>
    <n v="2859"/>
    <n v="0"/>
    <n v="0"/>
    <n v="3429"/>
    <n v="0"/>
    <n v="0"/>
    <x v="15"/>
  </r>
  <r>
    <d v="2023-05-01T00:00:00"/>
    <x v="78"/>
    <x v="4"/>
    <n v="1766"/>
    <n v="153.20699999999999"/>
    <n v="0"/>
    <n v="1782"/>
    <n v="37.987000000000002"/>
    <n v="0"/>
    <x v="15"/>
  </r>
  <r>
    <d v="2023-05-01T00:00:00"/>
    <x v="14"/>
    <x v="16"/>
    <n v="1880"/>
    <n v="0.5"/>
    <n v="0"/>
    <n v="2978"/>
    <n v="381.2"/>
    <n v="0"/>
    <x v="15"/>
  </r>
  <r>
    <d v="2023-05-01T00:00:00"/>
    <x v="14"/>
    <x v="18"/>
    <n v="3153"/>
    <n v="218.6"/>
    <n v="17.8"/>
    <n v="3345"/>
    <n v="5.4"/>
    <n v="0"/>
    <x v="15"/>
  </r>
  <r>
    <d v="2023-05-01T00:00:00"/>
    <x v="16"/>
    <x v="20"/>
    <n v="43617"/>
    <n v="2707.2939999999999"/>
    <n v="55.63"/>
    <n v="49884"/>
    <n v="2591.7979999999998"/>
    <n v="0"/>
    <x v="15"/>
  </r>
  <r>
    <d v="2023-05-01T00:00:00"/>
    <x v="69"/>
    <x v="24"/>
    <n v="10730"/>
    <n v="120.60299999999999"/>
    <n v="0"/>
    <n v="8291"/>
    <n v="48.578000000000003"/>
    <n v="0"/>
    <x v="15"/>
  </r>
  <r>
    <d v="2023-05-01T00:00:00"/>
    <x v="17"/>
    <x v="1"/>
    <n v="2375"/>
    <n v="50.070999999999998"/>
    <n v="0"/>
    <n v="2215"/>
    <n v="118.517"/>
    <n v="0"/>
    <x v="15"/>
  </r>
  <r>
    <d v="2023-05-01T00:00:00"/>
    <x v="17"/>
    <x v="21"/>
    <n v="11127"/>
    <n v="450.03399999999999"/>
    <n v="37.319000000000003"/>
    <n v="11760"/>
    <n v="688.02"/>
    <n v="0.28000000000000003"/>
    <x v="15"/>
  </r>
  <r>
    <d v="2023-05-01T00:00:00"/>
    <x v="18"/>
    <x v="4"/>
    <n v="11899"/>
    <n v="1090.692"/>
    <n v="16.39"/>
    <n v="13351"/>
    <n v="769.63199999999995"/>
    <n v="0"/>
    <x v="15"/>
  </r>
  <r>
    <d v="2023-05-01T00:00:00"/>
    <x v="19"/>
    <x v="4"/>
    <n v="18649"/>
    <n v="1108.712"/>
    <n v="77.531999999999996"/>
    <n v="20041"/>
    <n v="406.24799999999999"/>
    <n v="0"/>
    <x v="15"/>
  </r>
  <r>
    <d v="2023-05-01T00:00:00"/>
    <x v="53"/>
    <x v="8"/>
    <n v="7042"/>
    <n v="58.107999999999997"/>
    <n v="8.9979999999999993"/>
    <n v="6949"/>
    <n v="311.291"/>
    <n v="0"/>
    <x v="15"/>
  </r>
  <r>
    <d v="2023-05-01T00:00:00"/>
    <x v="21"/>
    <x v="20"/>
    <s v=".."/>
    <s v=".."/>
    <s v=".."/>
    <s v=".."/>
    <n v="302.61799999999999"/>
    <n v="0"/>
    <x v="15"/>
  </r>
  <r>
    <d v="2023-05-01T00:00:00"/>
    <x v="21"/>
    <x v="1"/>
    <n v="2943"/>
    <n v="179.358"/>
    <n v="0"/>
    <n v="2451"/>
    <n v="112.968"/>
    <n v="0"/>
    <x v="15"/>
  </r>
  <r>
    <d v="2023-05-01T00:00:00"/>
    <x v="21"/>
    <x v="16"/>
    <n v="2232"/>
    <n v="253.244"/>
    <n v="1.9E-2"/>
    <n v="2741"/>
    <n v="62.026000000000003"/>
    <n v="0"/>
    <x v="15"/>
  </r>
  <r>
    <d v="2023-05-01T00:00:00"/>
    <x v="21"/>
    <x v="23"/>
    <n v="69294"/>
    <n v="1946.327"/>
    <n v="37.304000000000002"/>
    <n v="102587"/>
    <n v="1702.123"/>
    <n v="10.632999999999999"/>
    <x v="15"/>
  </r>
  <r>
    <d v="2023-05-01T00:00:00"/>
    <x v="22"/>
    <x v="23"/>
    <n v="14212"/>
    <n v="606.89599999999996"/>
    <n v="2.415"/>
    <n v="19702"/>
    <n v="357.286"/>
    <n v="31.832999999999998"/>
    <x v="15"/>
  </r>
  <r>
    <d v="2023-05-01T00:00:00"/>
    <x v="23"/>
    <x v="21"/>
    <n v="2074"/>
    <n v="249.06100000000001"/>
    <n v="2.12"/>
    <n v="2066"/>
    <n v="202.89500000000001"/>
    <n v="0"/>
    <x v="15"/>
  </r>
  <r>
    <d v="2023-05-01T00:00:00"/>
    <x v="24"/>
    <x v="4"/>
    <s v=".."/>
    <s v=".."/>
    <s v=".."/>
    <s v=".."/>
    <n v="983.52"/>
    <n v="0"/>
    <x v="15"/>
  </r>
  <r>
    <d v="2023-05-01T00:00:00"/>
    <x v="24"/>
    <x v="20"/>
    <s v=".."/>
    <s v=".."/>
    <s v=".."/>
    <s v=".."/>
    <n v="50.887999999999998"/>
    <n v="0"/>
    <x v="15"/>
  </r>
  <r>
    <d v="2023-05-01T00:00:00"/>
    <x v="24"/>
    <x v="1"/>
    <s v=".."/>
    <n v="61.38"/>
    <n v="0"/>
    <s v=".."/>
    <s v=".."/>
    <s v=".."/>
    <x v="15"/>
  </r>
  <r>
    <d v="2023-05-01T00:00:00"/>
    <x v="24"/>
    <x v="16"/>
    <s v=".."/>
    <n v="1336.797"/>
    <n v="0"/>
    <s v=".."/>
    <n v="54.658000000000001"/>
    <n v="0"/>
    <x v="15"/>
  </r>
  <r>
    <d v="2023-05-01T00:00:00"/>
    <x v="24"/>
    <x v="8"/>
    <s v=".."/>
    <n v="1020.078"/>
    <n v="0"/>
    <s v=".."/>
    <s v=".."/>
    <s v=".."/>
    <x v="15"/>
  </r>
  <r>
    <d v="2023-05-01T00:00:00"/>
    <x v="59"/>
    <x v="10"/>
    <n v="27222"/>
    <n v="352.02800000000002"/>
    <n v="0.85499999999999998"/>
    <n v="26183"/>
    <n v="373.04500000000002"/>
    <n v="6.7519999999999998"/>
    <x v="15"/>
  </r>
  <r>
    <d v="2023-05-01T00:00:00"/>
    <x v="25"/>
    <x v="14"/>
    <n v="4743"/>
    <n v="165.148"/>
    <n v="22.198"/>
    <n v="6311"/>
    <n v="193.17400000000001"/>
    <n v="0"/>
    <x v="15"/>
  </r>
  <r>
    <d v="2023-05-01T00:00:00"/>
    <x v="60"/>
    <x v="4"/>
    <n v="638"/>
    <n v="41.122"/>
    <n v="0"/>
    <n v="941"/>
    <n v="0"/>
    <n v="0"/>
    <x v="15"/>
  </r>
  <r>
    <d v="2023-05-01T00:00:00"/>
    <x v="26"/>
    <x v="8"/>
    <n v="5268"/>
    <n v="51.462000000000003"/>
    <n v="0"/>
    <n v="4880"/>
    <n v="121.842"/>
    <n v="0"/>
    <x v="15"/>
  </r>
  <r>
    <d v="2023-05-01T00:00:00"/>
    <x v="54"/>
    <x v="14"/>
    <n v="13628"/>
    <n v="2.113"/>
    <n v="0"/>
    <n v="13941"/>
    <n v="0"/>
    <n v="0"/>
    <x v="15"/>
  </r>
  <r>
    <d v="2023-05-01T00:00:00"/>
    <x v="58"/>
    <x v="25"/>
    <n v="5840"/>
    <n v="538.27200000000005"/>
    <n v="26.731999999999999"/>
    <n v="6205"/>
    <n v="307.86200000000002"/>
    <n v="0.129"/>
    <x v="15"/>
  </r>
  <r>
    <d v="2023-05-01T00:00:00"/>
    <x v="28"/>
    <x v="10"/>
    <n v="3178"/>
    <n v="0"/>
    <n v="0"/>
    <n v="2942"/>
    <n v="0.62"/>
    <n v="0"/>
    <x v="15"/>
  </r>
  <r>
    <d v="2023-05-01T00:00:00"/>
    <x v="28"/>
    <x v="14"/>
    <n v="68812"/>
    <n v="246.56100000000001"/>
    <n v="0"/>
    <n v="71196"/>
    <n v="191.76300000000001"/>
    <n v="0"/>
    <x v="15"/>
  </r>
  <r>
    <d v="2023-05-01T00:00:00"/>
    <x v="28"/>
    <x v="25"/>
    <n v="14633"/>
    <n v="4.0449999999999999"/>
    <n v="1.506"/>
    <n v="15580"/>
    <n v="3.544"/>
    <n v="0"/>
    <x v="15"/>
  </r>
  <r>
    <d v="2023-05-01T00:00:00"/>
    <x v="28"/>
    <x v="15"/>
    <n v="3708"/>
    <n v="33.795999999999999"/>
    <n v="0"/>
    <n v="3461"/>
    <n v="2.0859999999999999"/>
    <n v="1.631"/>
    <x v="15"/>
  </r>
  <r>
    <d v="2023-05-01T00:00:00"/>
    <x v="28"/>
    <x v="1"/>
    <n v="33741"/>
    <n v="0"/>
    <n v="0"/>
    <n v="32131"/>
    <n v="2.6219999999999999"/>
    <n v="4.3609999999999998"/>
    <x v="15"/>
  </r>
  <r>
    <d v="2023-05-01T00:00:00"/>
    <x v="28"/>
    <x v="16"/>
    <n v="6161"/>
    <n v="86.144999999999996"/>
    <n v="0"/>
    <n v="6604"/>
    <n v="38.103999999999999"/>
    <n v="0"/>
    <x v="15"/>
  </r>
  <r>
    <d v="2023-05-01T00:00:00"/>
    <x v="28"/>
    <x v="17"/>
    <n v="11317"/>
    <n v="46.103999999999999"/>
    <n v="0"/>
    <n v="11008"/>
    <n v="17.888999999999999"/>
    <n v="0"/>
    <x v="15"/>
  </r>
  <r>
    <d v="2023-05-01T00:00:00"/>
    <x v="28"/>
    <x v="8"/>
    <n v="6752"/>
    <n v="36.241999999999997"/>
    <n v="0"/>
    <n v="6216"/>
    <n v="37"/>
    <n v="0"/>
    <x v="15"/>
  </r>
  <r>
    <d v="2023-05-01T00:00:00"/>
    <x v="28"/>
    <x v="26"/>
    <n v="4606"/>
    <n v="95.837999999999994"/>
    <n v="0"/>
    <n v="4562"/>
    <n v="11.593"/>
    <n v="2.0640000000000001"/>
    <x v="15"/>
  </r>
  <r>
    <d v="2023-05-01T00:00:00"/>
    <x v="89"/>
    <x v="20"/>
    <s v=".."/>
    <n v="303.43599999999998"/>
    <n v="0"/>
    <s v=".."/>
    <n v="321.75700000000001"/>
    <n v="0"/>
    <x v="15"/>
  </r>
  <r>
    <d v="2023-05-01T00:00:00"/>
    <x v="89"/>
    <x v="16"/>
    <s v=".."/>
    <n v="1661.885"/>
    <n v="0"/>
    <s v=".."/>
    <n v="1491.77"/>
    <n v="0"/>
    <x v="15"/>
  </r>
  <r>
    <d v="2023-05-01T00:00:00"/>
    <x v="89"/>
    <x v="8"/>
    <s v=".."/>
    <n v="1192.0619999999999"/>
    <n v="0"/>
    <s v=".."/>
    <s v=".."/>
    <s v=".."/>
    <x v="15"/>
  </r>
  <r>
    <d v="2023-05-01T00:00:00"/>
    <x v="29"/>
    <x v="15"/>
    <n v="8962"/>
    <n v="366.678"/>
    <n v="40.923000000000002"/>
    <n v="9545"/>
    <n v="199.864"/>
    <n v="0"/>
    <x v="15"/>
  </r>
  <r>
    <d v="2023-05-01T00:00:00"/>
    <x v="77"/>
    <x v="27"/>
    <n v="3898"/>
    <n v="117.36"/>
    <n v="0.72499999999999998"/>
    <n v="2696"/>
    <n v="65.537000000000006"/>
    <n v="6.52"/>
    <x v="15"/>
  </r>
  <r>
    <d v="2023-05-01T00:00:00"/>
    <x v="77"/>
    <x v="1"/>
    <n v="1674"/>
    <n v="10.278"/>
    <n v="0"/>
    <n v="1872"/>
    <n v="113.143"/>
    <n v="0"/>
    <x v="15"/>
  </r>
  <r>
    <d v="2023-05-01T00:00:00"/>
    <x v="31"/>
    <x v="13"/>
    <n v="40750"/>
    <n v="1421.0119999999999"/>
    <n v="18.335000000000001"/>
    <n v="40258"/>
    <n v="1002.109"/>
    <n v="0"/>
    <x v="15"/>
  </r>
  <r>
    <d v="2023-05-01T00:00:00"/>
    <x v="71"/>
    <x v="14"/>
    <n v="8281"/>
    <n v="0"/>
    <n v="0"/>
    <n v="12210"/>
    <n v="0"/>
    <n v="0"/>
    <x v="15"/>
  </r>
  <r>
    <d v="2023-05-01T00:00:00"/>
    <x v="71"/>
    <x v="13"/>
    <n v="4744"/>
    <n v="17.295000000000002"/>
    <n v="0"/>
    <n v="3472"/>
    <n v="0"/>
    <n v="0"/>
    <x v="15"/>
  </r>
  <r>
    <d v="2023-05-01T00:00:00"/>
    <x v="66"/>
    <x v="28"/>
    <n v="747"/>
    <n v="12.488"/>
    <n v="1.0999999999999999E-2"/>
    <n v="581"/>
    <n v="85.828000000000003"/>
    <n v="0.112"/>
    <x v="15"/>
  </r>
  <r>
    <d v="2023-05-01T00:00:00"/>
    <x v="35"/>
    <x v="24"/>
    <n v="14809"/>
    <n v="130.07499999999999"/>
    <n v="0"/>
    <n v="14172"/>
    <n v="262.10000000000002"/>
    <n v="0"/>
    <x v="15"/>
  </r>
  <r>
    <d v="2023-05-01T00:00:00"/>
    <x v="36"/>
    <x v="3"/>
    <n v="2450"/>
    <n v="53.173000000000002"/>
    <n v="0"/>
    <n v="2975"/>
    <n v="14.243"/>
    <n v="35.92"/>
    <x v="15"/>
  </r>
  <r>
    <d v="2023-05-01T00:00:00"/>
    <x v="36"/>
    <x v="27"/>
    <n v="3085"/>
    <n v="3.4409999999999998"/>
    <n v="0"/>
    <n v="2684"/>
    <n v="28.823"/>
    <n v="1.2809999999999999"/>
    <x v="15"/>
  </r>
  <r>
    <d v="2023-05-01T00:00:00"/>
    <x v="36"/>
    <x v="4"/>
    <s v=".."/>
    <s v=".."/>
    <s v=".."/>
    <s v=".."/>
    <n v="341.72500000000002"/>
    <n v="4.3780000000000001"/>
    <x v="15"/>
  </r>
  <r>
    <d v="2023-05-01T00:00:00"/>
    <x v="36"/>
    <x v="51"/>
    <n v="981"/>
    <n v="0.873"/>
    <n v="1.2999999999999999E-2"/>
    <n v="1079"/>
    <n v="2.4660000000000002"/>
    <n v="5.056"/>
    <x v="15"/>
  </r>
  <r>
    <d v="2023-05-01T00:00:00"/>
    <x v="36"/>
    <x v="10"/>
    <n v="2760"/>
    <n v="0.129"/>
    <n v="0"/>
    <n v="2528"/>
    <n v="0.317"/>
    <n v="0.89800000000000002"/>
    <x v="15"/>
  </r>
  <r>
    <d v="2023-05-01T00:00:00"/>
    <x v="36"/>
    <x v="20"/>
    <n v="8291"/>
    <n v="699.66099999999994"/>
    <n v="17.952000000000002"/>
    <n v="8626"/>
    <n v="96.070999999999998"/>
    <n v="17.545999999999999"/>
    <x v="15"/>
  </r>
  <r>
    <d v="2023-05-01T00:00:00"/>
    <x v="36"/>
    <x v="30"/>
    <n v="6125"/>
    <n v="64.503"/>
    <n v="0"/>
    <n v="5946"/>
    <n v="2.431"/>
    <n v="11.978"/>
    <x v="15"/>
  </r>
  <r>
    <d v="2023-05-01T00:00:00"/>
    <x v="36"/>
    <x v="14"/>
    <n v="14655"/>
    <n v="37.585999999999999"/>
    <n v="0"/>
    <n v="15637"/>
    <n v="173.422"/>
    <n v="3.6040000000000001"/>
    <x v="15"/>
  </r>
  <r>
    <d v="2023-05-01T00:00:00"/>
    <x v="36"/>
    <x v="25"/>
    <n v="13268"/>
    <n v="141.815"/>
    <n v="51.082000000000001"/>
    <n v="14243"/>
    <n v="99.808999999999997"/>
    <n v="32.308"/>
    <x v="15"/>
  </r>
  <r>
    <d v="2023-05-01T00:00:00"/>
    <x v="36"/>
    <x v="15"/>
    <n v="3099"/>
    <n v="32.847999999999999"/>
    <n v="0"/>
    <n v="3042"/>
    <n v="0.107"/>
    <n v="3.6859999999999999"/>
    <x v="15"/>
  </r>
  <r>
    <d v="2023-05-01T00:00:00"/>
    <x v="36"/>
    <x v="2"/>
    <n v="2497"/>
    <n v="2.9119999999999999"/>
    <n v="0"/>
    <n v="2013"/>
    <n v="6.31"/>
    <n v="1.0389999999999999"/>
    <x v="15"/>
  </r>
  <r>
    <d v="2023-05-01T00:00:00"/>
    <x v="36"/>
    <x v="1"/>
    <n v="62257"/>
    <n v="145.52799999999999"/>
    <n v="0.32700000000000001"/>
    <n v="55611"/>
    <n v="438.08699999999999"/>
    <n v="284.19600000000003"/>
    <x v="15"/>
  </r>
  <r>
    <d v="2023-05-01T00:00:00"/>
    <x v="36"/>
    <x v="9"/>
    <n v="1970"/>
    <n v="0"/>
    <n v="0"/>
    <n v="1868"/>
    <n v="1.8180000000000001"/>
    <n v="2.6110000000000002"/>
    <x v="15"/>
  </r>
  <r>
    <d v="2023-05-01T00:00:00"/>
    <x v="36"/>
    <x v="24"/>
    <n v="5649"/>
    <n v="35.774999999999999"/>
    <n v="0"/>
    <n v="5527"/>
    <n v="10.773"/>
    <n v="7.5270000000000001"/>
    <x v="15"/>
  </r>
  <r>
    <d v="2023-05-01T00:00:00"/>
    <x v="36"/>
    <x v="16"/>
    <n v="33766"/>
    <n v="736.03300000000002"/>
    <n v="0"/>
    <n v="36664"/>
    <n v="850.15"/>
    <n v="88.16"/>
    <x v="15"/>
  </r>
  <r>
    <d v="2023-05-01T00:00:00"/>
    <x v="36"/>
    <x v="31"/>
    <n v="4594"/>
    <n v="95.519000000000005"/>
    <n v="0.68600000000000005"/>
    <n v="4644"/>
    <n v="6.4219999999999997"/>
    <n v="2.1840000000000002"/>
    <x v="15"/>
  </r>
  <r>
    <d v="2023-05-01T00:00:00"/>
    <x v="36"/>
    <x v="17"/>
    <n v="7142"/>
    <n v="161.89699999999999"/>
    <n v="0"/>
    <n v="6532"/>
    <n v="82.620999999999995"/>
    <n v="7.0510000000000002"/>
    <x v="15"/>
  </r>
  <r>
    <d v="2023-05-01T00:00:00"/>
    <x v="36"/>
    <x v="33"/>
    <n v="467"/>
    <n v="0"/>
    <n v="0"/>
    <n v="486"/>
    <n v="0.19400000000000001"/>
    <n v="0"/>
    <x v="15"/>
  </r>
  <r>
    <d v="2023-05-01T00:00:00"/>
    <x v="36"/>
    <x v="18"/>
    <n v="11297"/>
    <n v="149.607"/>
    <n v="6.7610000000000001"/>
    <n v="15218"/>
    <n v="5.8090000000000002"/>
    <n v="65.721000000000004"/>
    <x v="15"/>
  </r>
  <r>
    <d v="2023-05-01T00:00:00"/>
    <x v="36"/>
    <x v="8"/>
    <n v="34668"/>
    <n v="1439.6479999999999"/>
    <n v="32.271999999999998"/>
    <n v="34828"/>
    <n v="325.82299999999998"/>
    <n v="135.845"/>
    <x v="15"/>
  </r>
  <r>
    <d v="2023-05-01T00:00:00"/>
    <x v="36"/>
    <x v="34"/>
    <n v="1100"/>
    <n v="0"/>
    <n v="0"/>
    <n v="1590"/>
    <n v="5.7039999999999997"/>
    <n v="1.1299999999999999"/>
    <x v="15"/>
  </r>
  <r>
    <d v="2023-05-01T00:00:00"/>
    <x v="55"/>
    <x v="1"/>
    <n v="1179"/>
    <n v="9.4079999999999995"/>
    <n v="0"/>
    <n v="764"/>
    <n v="101.084"/>
    <n v="0"/>
    <x v="15"/>
  </r>
  <r>
    <d v="2023-05-01T00:00:00"/>
    <x v="55"/>
    <x v="35"/>
    <n v="49699"/>
    <n v="1290.95"/>
    <n v="42.253999999999998"/>
    <n v="69064"/>
    <n v="1448.415"/>
    <n v="29.745999999999999"/>
    <x v="15"/>
  </r>
  <r>
    <d v="2023-05-01T00:00:00"/>
    <x v="55"/>
    <x v="17"/>
    <s v=".."/>
    <s v=".."/>
    <s v=".."/>
    <s v=".."/>
    <n v="0"/>
    <n v="0"/>
    <x v="15"/>
  </r>
  <r>
    <d v="2023-05-01T00:00:00"/>
    <x v="55"/>
    <x v="26"/>
    <s v=".."/>
    <s v=".."/>
    <s v=".."/>
    <s v=".."/>
    <n v="0"/>
    <n v="0"/>
    <x v="15"/>
  </r>
  <r>
    <d v="2023-05-01T00:00:00"/>
    <x v="37"/>
    <x v="32"/>
    <n v="1581"/>
    <n v="28.873999999999999"/>
    <n v="9.7000000000000003E-2"/>
    <n v="2215"/>
    <n v="172.44300000000001"/>
    <n v="0"/>
    <x v="15"/>
  </r>
  <r>
    <d v="2023-05-01T00:00:00"/>
    <x v="81"/>
    <x v="16"/>
    <n v="51404"/>
    <n v="777.47699999999998"/>
    <n v="0"/>
    <n v="49814"/>
    <n v="621.10500000000002"/>
    <n v="0"/>
    <x v="15"/>
  </r>
  <r>
    <d v="2023-05-01T00:00:00"/>
    <x v="67"/>
    <x v="4"/>
    <n v="2039"/>
    <n v="79.581999999999994"/>
    <n v="0"/>
    <n v="2323"/>
    <n v="58.515999999999998"/>
    <n v="0"/>
    <x v="15"/>
  </r>
  <r>
    <d v="2023-05-01T00:00:00"/>
    <x v="38"/>
    <x v="1"/>
    <s v=".."/>
    <n v="161.79499999999999"/>
    <n v="0"/>
    <s v=".."/>
    <n v="483.745"/>
    <n v="0"/>
    <x v="15"/>
  </r>
  <r>
    <d v="2023-05-01T00:00:00"/>
    <x v="38"/>
    <x v="16"/>
    <n v="134988"/>
    <n v="5408.2049999999999"/>
    <n v="70.756"/>
    <n v="138158"/>
    <n v="4030.5079999999998"/>
    <n v="6.4720000000000004"/>
    <x v="15"/>
  </r>
  <r>
    <d v="2023-05-01T00:00:00"/>
    <x v="40"/>
    <x v="29"/>
    <n v="1643"/>
    <n v="1.798"/>
    <n v="0"/>
    <n v="1681"/>
    <n v="16.465"/>
    <n v="0"/>
    <x v="15"/>
  </r>
  <r>
    <d v="2023-05-01T00:00:00"/>
    <x v="82"/>
    <x v="47"/>
    <n v="12949"/>
    <n v="174.947"/>
    <n v="0.41399999999999998"/>
    <n v="12233"/>
    <n v="134.39099999999999"/>
    <n v="2.75"/>
    <x v="15"/>
  </r>
  <r>
    <d v="2023-05-01T00:00:00"/>
    <x v="42"/>
    <x v="1"/>
    <s v=".."/>
    <n v="1488.771"/>
    <n v="0"/>
    <s v=".."/>
    <n v="1803.9190000000001"/>
    <n v="0"/>
    <x v="15"/>
  </r>
  <r>
    <d v="2023-05-01T00:00:00"/>
    <x v="42"/>
    <x v="16"/>
    <s v=".."/>
    <n v="1155.7739999999999"/>
    <n v="0"/>
    <s v=".."/>
    <n v="738.35199999999998"/>
    <n v="0"/>
    <x v="15"/>
  </r>
  <r>
    <d v="2023-05-01T00:00:00"/>
    <x v="86"/>
    <x v="17"/>
    <n v="2734"/>
    <n v="77.212000000000003"/>
    <n v="0"/>
    <n v="2207"/>
    <n v="44.68"/>
    <n v="0"/>
    <x v="15"/>
  </r>
  <r>
    <d v="2023-05-01T00:00:00"/>
    <x v="43"/>
    <x v="17"/>
    <n v="27442"/>
    <n v="921.70100000000002"/>
    <n v="32.893999999999998"/>
    <n v="22624"/>
    <n v="512.72699999999998"/>
    <n v="0"/>
    <x v="15"/>
  </r>
  <r>
    <d v="2023-05-01T00:00:00"/>
    <x v="83"/>
    <x v="4"/>
    <n v="1020"/>
    <n v="35.631999999999998"/>
    <n v="0"/>
    <n v="1083"/>
    <n v="35.384999999999998"/>
    <n v="0"/>
    <x v="15"/>
  </r>
  <r>
    <d v="2023-05-01T00:00:00"/>
    <x v="91"/>
    <x v="15"/>
    <n v="4046"/>
    <n v="3.923"/>
    <n v="3.8260000000000001"/>
    <n v="3650"/>
    <n v="9.4269999999999996"/>
    <n v="0"/>
    <x v="15"/>
  </r>
  <r>
    <d v="2023-05-01T00:00:00"/>
    <x v="45"/>
    <x v="8"/>
    <n v="21017"/>
    <n v="776.12099999999998"/>
    <n v="32.124000000000002"/>
    <n v="22426"/>
    <n v="1054.9110000000001"/>
    <n v="163.44399999999999"/>
    <x v="15"/>
  </r>
  <r>
    <d v="2023-05-01T00:00:00"/>
    <x v="46"/>
    <x v="4"/>
    <s v=".."/>
    <s v=".."/>
    <s v=".."/>
    <s v=".."/>
    <n v="124.497"/>
    <n v="0"/>
    <x v="15"/>
  </r>
  <r>
    <d v="2023-05-01T00:00:00"/>
    <x v="46"/>
    <x v="15"/>
    <s v=".."/>
    <s v=".."/>
    <s v=".."/>
    <s v=".."/>
    <n v="291.774"/>
    <n v="0"/>
    <x v="15"/>
  </r>
  <r>
    <d v="2023-05-01T00:00:00"/>
    <x v="46"/>
    <x v="16"/>
    <s v=".."/>
    <s v=".."/>
    <s v=".."/>
    <s v=".."/>
    <n v="117.20699999999999"/>
    <n v="0"/>
    <x v="15"/>
  </r>
  <r>
    <d v="2023-05-01T00:00:00"/>
    <x v="46"/>
    <x v="8"/>
    <s v=".."/>
    <n v="1316.1849999999999"/>
    <n v="0"/>
    <s v=".."/>
    <n v="29.407"/>
    <n v="0"/>
    <x v="15"/>
  </r>
  <r>
    <d v="2023-05-01T00:00:00"/>
    <x v="92"/>
    <x v="26"/>
    <n v="8430"/>
    <n v="116.623"/>
    <n v="0"/>
    <n v="7898"/>
    <n v="14.198"/>
    <n v="0"/>
    <x v="15"/>
  </r>
  <r>
    <d v="2023-05-01T00:00:00"/>
    <x v="47"/>
    <x v="26"/>
    <n v="15169"/>
    <n v="467.13400000000001"/>
    <n v="1.748"/>
    <n v="16635"/>
    <n v="308.79500000000002"/>
    <n v="0.56999999999999995"/>
    <x v="15"/>
  </r>
  <r>
    <d v="2023-05-01T00:00:00"/>
    <x v="49"/>
    <x v="10"/>
    <n v="10400"/>
    <n v="0"/>
    <n v="0"/>
    <n v="10059"/>
    <n v="0"/>
    <n v="0"/>
    <x v="15"/>
  </r>
  <r>
    <d v="2023-05-01T00:00:00"/>
    <x v="49"/>
    <x v="14"/>
    <n v="20330"/>
    <n v="0"/>
    <n v="0"/>
    <n v="20478"/>
    <n v="0"/>
    <n v="0"/>
    <x v="15"/>
  </r>
  <r>
    <d v="2023-05-01T00:00:00"/>
    <x v="49"/>
    <x v="1"/>
    <n v="3131"/>
    <n v="0"/>
    <n v="0"/>
    <n v="2455"/>
    <n v="0"/>
    <n v="0"/>
    <x v="15"/>
  </r>
  <r>
    <d v="2023-05-01T00:00:00"/>
    <x v="49"/>
    <x v="12"/>
    <n v="2189"/>
    <n v="0"/>
    <n v="0"/>
    <n v="2138"/>
    <n v="0"/>
    <n v="0"/>
    <x v="15"/>
  </r>
  <r>
    <d v="2023-05-01T00:00:00"/>
    <x v="49"/>
    <x v="34"/>
    <n v="2185"/>
    <n v="0"/>
    <n v="0"/>
    <n v="2471"/>
    <n v="0"/>
    <n v="0"/>
    <x v="15"/>
  </r>
  <r>
    <d v="2023-05-01T00:00:00"/>
    <x v="72"/>
    <x v="4"/>
    <n v="9041"/>
    <n v="468.7"/>
    <n v="0"/>
    <n v="8647"/>
    <n v="303.61"/>
    <n v="0"/>
    <x v="15"/>
  </r>
  <r>
    <d v="2023-06-01T00:00:00"/>
    <x v="65"/>
    <x v="2"/>
    <n v="3337"/>
    <n v="4.2709999999999999"/>
    <n v="0.27"/>
    <n v="4768"/>
    <n v="69.072999999999993"/>
    <n v="1.431"/>
    <x v="15"/>
  </r>
  <r>
    <d v="2023-06-01T00:00:00"/>
    <x v="2"/>
    <x v="3"/>
    <n v="14586"/>
    <n v="332.05599999999998"/>
    <n v="13.772"/>
    <n v="16962"/>
    <n v="382.31599999999997"/>
    <n v="35.104999999999997"/>
    <x v="15"/>
  </r>
  <r>
    <d v="2023-06-01T00:00:00"/>
    <x v="87"/>
    <x v="1"/>
    <n v="42"/>
    <n v="0.13500000000000001"/>
    <n v="0"/>
    <n v="61"/>
    <n v="0"/>
    <n v="0"/>
    <x v="15"/>
  </r>
  <r>
    <d v="2023-06-01T00:00:00"/>
    <x v="3"/>
    <x v="4"/>
    <n v="6194"/>
    <n v="418.95"/>
    <n v="1.327"/>
    <n v="7864"/>
    <n v="258.30500000000001"/>
    <n v="6.3449999999999998"/>
    <x v="15"/>
  </r>
  <r>
    <d v="2023-06-01T00:00:00"/>
    <x v="68"/>
    <x v="30"/>
    <n v="13765"/>
    <n v="174.827"/>
    <n v="60.673999999999999"/>
    <n v="14298"/>
    <n v="216.875"/>
    <n v="0"/>
    <x v="15"/>
  </r>
  <r>
    <d v="2023-06-01T00:00:00"/>
    <x v="4"/>
    <x v="5"/>
    <n v="2023"/>
    <n v="27.527999999999999"/>
    <n v="6.9000000000000006E-2"/>
    <n v="2256"/>
    <n v="52.41"/>
    <n v="0"/>
    <x v="15"/>
  </r>
  <r>
    <d v="2023-06-01T00:00:00"/>
    <x v="5"/>
    <x v="1"/>
    <n v="95848"/>
    <n v="1583.1949999999999"/>
    <n v="75.620999999999995"/>
    <n v="96129"/>
    <n v="1747.2739999999999"/>
    <n v="30.765000000000001"/>
    <x v="15"/>
  </r>
  <r>
    <d v="2023-06-01T00:00:00"/>
    <x v="6"/>
    <x v="9"/>
    <n v="6680"/>
    <n v="123.196"/>
    <n v="0"/>
    <n v="6795"/>
    <n v="247.642"/>
    <n v="0"/>
    <x v="15"/>
  </r>
  <r>
    <d v="2023-06-01T00:00:00"/>
    <x v="9"/>
    <x v="12"/>
    <n v="4023"/>
    <n v="2.7"/>
    <n v="0"/>
    <n v="5273"/>
    <n v="29.637"/>
    <n v="7.3949999999999996"/>
    <x v="15"/>
  </r>
  <r>
    <d v="2023-06-01T00:00:00"/>
    <x v="10"/>
    <x v="13"/>
    <n v="16750"/>
    <n v="70.638999999999996"/>
    <n v="0"/>
    <n v="25122"/>
    <n v="69.12"/>
    <n v="0"/>
    <x v="15"/>
  </r>
  <r>
    <d v="2023-06-01T00:00:00"/>
    <x v="10"/>
    <x v="1"/>
    <n v="4333"/>
    <n v="50.061999999999998"/>
    <n v="0"/>
    <n v="5169"/>
    <n v="101.46899999999999"/>
    <n v="0"/>
    <x v="15"/>
  </r>
  <r>
    <d v="2023-06-01T00:00:00"/>
    <x v="73"/>
    <x v="25"/>
    <n v="5125"/>
    <n v="693.48099999999999"/>
    <n v="1.6439999999999999"/>
    <n v="8109"/>
    <n v="126.566"/>
    <n v="0"/>
    <x v="15"/>
  </r>
  <r>
    <d v="2023-06-01T00:00:00"/>
    <x v="74"/>
    <x v="8"/>
    <n v="6788"/>
    <n v="100.663"/>
    <n v="14.919"/>
    <n v="8128"/>
    <n v="227.465"/>
    <n v="0"/>
    <x v="15"/>
  </r>
  <r>
    <d v="2023-06-01T00:00:00"/>
    <x v="13"/>
    <x v="15"/>
    <n v="6677"/>
    <n v="99.445999999999998"/>
    <n v="0"/>
    <n v="7988"/>
    <n v="57.893000000000001"/>
    <n v="0"/>
    <x v="15"/>
  </r>
  <r>
    <d v="2023-06-01T00:00:00"/>
    <x v="90"/>
    <x v="26"/>
    <n v="4990"/>
    <n v="131.66900000000001"/>
    <n v="17.831"/>
    <n v="5747"/>
    <n v="46.795000000000002"/>
    <n v="0"/>
    <x v="15"/>
  </r>
  <r>
    <d v="2023-06-01T00:00:00"/>
    <x v="80"/>
    <x v="14"/>
    <n v="5834"/>
    <n v="0"/>
    <n v="0"/>
    <n v="8957"/>
    <n v="0"/>
    <n v="0"/>
    <x v="15"/>
  </r>
  <r>
    <d v="2023-06-01T00:00:00"/>
    <x v="78"/>
    <x v="4"/>
    <n v="1666"/>
    <n v="183.255"/>
    <n v="0"/>
    <n v="3268"/>
    <n v="18.719000000000001"/>
    <n v="0"/>
    <x v="15"/>
  </r>
  <r>
    <d v="2023-06-01T00:00:00"/>
    <x v="14"/>
    <x v="16"/>
    <n v="2045"/>
    <n v="5.7"/>
    <n v="0"/>
    <n v="2071"/>
    <n v="317.3"/>
    <n v="0"/>
    <x v="15"/>
  </r>
  <r>
    <d v="2023-06-01T00:00:00"/>
    <x v="14"/>
    <x v="18"/>
    <n v="3216"/>
    <n v="204.3"/>
    <n v="18"/>
    <n v="4130"/>
    <n v="19.100000000000001"/>
    <n v="0"/>
    <x v="15"/>
  </r>
  <r>
    <d v="2023-06-01T00:00:00"/>
    <x v="16"/>
    <x v="20"/>
    <n v="40273"/>
    <n v="2630.1610000000001"/>
    <n v="55.203000000000003"/>
    <n v="52227"/>
    <n v="1819.2080000000001"/>
    <n v="0"/>
    <x v="15"/>
  </r>
  <r>
    <d v="2023-06-01T00:00:00"/>
    <x v="69"/>
    <x v="24"/>
    <n v="9983"/>
    <n v="78.783000000000001"/>
    <n v="0"/>
    <n v="10092"/>
    <n v="31.189"/>
    <n v="0"/>
    <x v="15"/>
  </r>
  <r>
    <d v="2023-06-01T00:00:00"/>
    <x v="17"/>
    <x v="1"/>
    <n v="2997"/>
    <n v="77.635999999999996"/>
    <n v="0"/>
    <n v="3259"/>
    <n v="149.87799999999999"/>
    <n v="0"/>
    <x v="15"/>
  </r>
  <r>
    <d v="2023-06-01T00:00:00"/>
    <x v="17"/>
    <x v="21"/>
    <n v="12973"/>
    <n v="414.77100000000002"/>
    <n v="32.718000000000004"/>
    <n v="16322"/>
    <n v="870.15499999999997"/>
    <n v="0.16900000000000001"/>
    <x v="15"/>
  </r>
  <r>
    <d v="2023-06-01T00:00:00"/>
    <x v="18"/>
    <x v="4"/>
    <n v="12326"/>
    <n v="1008.404"/>
    <n v="13.282999999999999"/>
    <n v="17398"/>
    <n v="785.20799999999997"/>
    <n v="4.7610000000000001"/>
    <x v="15"/>
  </r>
  <r>
    <d v="2023-06-01T00:00:00"/>
    <x v="19"/>
    <x v="4"/>
    <n v="22702"/>
    <n v="1459.095"/>
    <n v="79.135999999999996"/>
    <n v="28075"/>
    <n v="351.755"/>
    <n v="8.5429999999999993"/>
    <x v="15"/>
  </r>
  <r>
    <d v="2023-06-01T00:00:00"/>
    <x v="53"/>
    <x v="8"/>
    <n v="6540"/>
    <n v="70.066000000000003"/>
    <n v="4.9459999999999997"/>
    <n v="7891"/>
    <n v="339.84199999999998"/>
    <n v="0"/>
    <x v="15"/>
  </r>
  <r>
    <d v="2023-06-01T00:00:00"/>
    <x v="21"/>
    <x v="20"/>
    <s v=".."/>
    <s v=".."/>
    <s v=".."/>
    <s v=".."/>
    <n v="195.03100000000001"/>
    <n v="0"/>
    <x v="15"/>
  </r>
  <r>
    <d v="2023-06-01T00:00:00"/>
    <x v="21"/>
    <x v="1"/>
    <n v="2329"/>
    <n v="177.71199999999999"/>
    <n v="0.03"/>
    <n v="2871"/>
    <n v="295.649"/>
    <n v="0"/>
    <x v="15"/>
  </r>
  <r>
    <d v="2023-06-01T00:00:00"/>
    <x v="21"/>
    <x v="16"/>
    <n v="2509"/>
    <n v="189.691"/>
    <n v="0.193"/>
    <n v="3643"/>
    <n v="43.213000000000001"/>
    <n v="0"/>
    <x v="15"/>
  </r>
  <r>
    <d v="2023-06-01T00:00:00"/>
    <x v="21"/>
    <x v="23"/>
    <n v="92478"/>
    <n v="1709.1089999999999"/>
    <n v="45.76"/>
    <n v="110997"/>
    <n v="1658.356"/>
    <n v="17.21"/>
    <x v="15"/>
  </r>
  <r>
    <d v="2023-06-01T00:00:00"/>
    <x v="22"/>
    <x v="23"/>
    <n v="16181"/>
    <n v="560.91499999999996"/>
    <n v="3.0289999999999999"/>
    <n v="18929"/>
    <n v="348.02699999999999"/>
    <n v="24.655999999999999"/>
    <x v="15"/>
  </r>
  <r>
    <d v="2023-06-01T00:00:00"/>
    <x v="23"/>
    <x v="21"/>
    <n v="2928"/>
    <n v="191.268"/>
    <n v="2.7890000000000001"/>
    <n v="3642"/>
    <n v="154.50200000000001"/>
    <n v="0"/>
    <x v="15"/>
  </r>
  <r>
    <d v="2023-06-01T00:00:00"/>
    <x v="24"/>
    <x v="4"/>
    <s v=".."/>
    <s v=".."/>
    <s v=".."/>
    <s v=".."/>
    <n v="897.69100000000003"/>
    <n v="0"/>
    <x v="15"/>
  </r>
  <r>
    <d v="2023-06-01T00:00:00"/>
    <x v="24"/>
    <x v="20"/>
    <s v=".."/>
    <s v=".."/>
    <s v=".."/>
    <s v=".."/>
    <n v="36.781999999999996"/>
    <n v="0"/>
    <x v="15"/>
  </r>
  <r>
    <d v="2023-06-01T00:00:00"/>
    <x v="24"/>
    <x v="1"/>
    <s v=".."/>
    <n v="0"/>
    <n v="0"/>
    <s v=".."/>
    <s v=".."/>
    <s v=".."/>
    <x v="15"/>
  </r>
  <r>
    <d v="2023-06-01T00:00:00"/>
    <x v="24"/>
    <x v="16"/>
    <s v=".."/>
    <n v="1404.288"/>
    <n v="0"/>
    <s v=".."/>
    <n v="33.89"/>
    <n v="0"/>
    <x v="15"/>
  </r>
  <r>
    <d v="2023-06-01T00:00:00"/>
    <x v="24"/>
    <x v="8"/>
    <s v=".."/>
    <n v="1088.3150000000001"/>
    <n v="0"/>
    <s v=".."/>
    <s v=".."/>
    <s v=".."/>
    <x v="15"/>
  </r>
  <r>
    <d v="2023-06-01T00:00:00"/>
    <x v="59"/>
    <x v="10"/>
    <n v="27163"/>
    <n v="336.74200000000002"/>
    <n v="0.77100000000000002"/>
    <n v="30164"/>
    <n v="368.10500000000002"/>
    <n v="5.6239999999999997"/>
    <x v="15"/>
  </r>
  <r>
    <d v="2023-06-01T00:00:00"/>
    <x v="25"/>
    <x v="14"/>
    <n v="7872"/>
    <n v="189.28299999999999"/>
    <n v="11.449"/>
    <n v="10033"/>
    <n v="184.155"/>
    <n v="0"/>
    <x v="15"/>
  </r>
  <r>
    <d v="2023-06-01T00:00:00"/>
    <x v="60"/>
    <x v="4"/>
    <n v="1372"/>
    <n v="121.264"/>
    <n v="0"/>
    <n v="2238"/>
    <n v="0"/>
    <n v="0"/>
    <x v="15"/>
  </r>
  <r>
    <d v="2023-06-01T00:00:00"/>
    <x v="26"/>
    <x v="8"/>
    <n v="4285"/>
    <n v="64.503"/>
    <n v="0"/>
    <n v="5316"/>
    <n v="186.358"/>
    <n v="0"/>
    <x v="15"/>
  </r>
  <r>
    <d v="2023-06-01T00:00:00"/>
    <x v="54"/>
    <x v="14"/>
    <n v="15870"/>
    <n v="2.1560000000000001"/>
    <n v="0"/>
    <n v="17093"/>
    <n v="0.13700000000000001"/>
    <n v="0"/>
    <x v="15"/>
  </r>
  <r>
    <d v="2023-06-01T00:00:00"/>
    <x v="58"/>
    <x v="25"/>
    <n v="5523"/>
    <n v="582.94799999999998"/>
    <n v="33.113"/>
    <n v="8035"/>
    <n v="335.40499999999997"/>
    <n v="0.35199999999999998"/>
    <x v="15"/>
  </r>
  <r>
    <d v="2023-06-01T00:00:00"/>
    <x v="28"/>
    <x v="6"/>
    <n v="68"/>
    <n v="0"/>
    <n v="0"/>
    <n v="206"/>
    <n v="0"/>
    <n v="0"/>
    <x v="15"/>
  </r>
  <r>
    <d v="2023-06-01T00:00:00"/>
    <x v="28"/>
    <x v="10"/>
    <n v="3296"/>
    <n v="0"/>
    <n v="0"/>
    <n v="3824"/>
    <n v="0.13800000000000001"/>
    <n v="0"/>
    <x v="15"/>
  </r>
  <r>
    <d v="2023-06-01T00:00:00"/>
    <x v="28"/>
    <x v="14"/>
    <n v="69437"/>
    <n v="185.66800000000001"/>
    <n v="0"/>
    <n v="71948"/>
    <n v="7.899"/>
    <n v="0"/>
    <x v="15"/>
  </r>
  <r>
    <d v="2023-06-01T00:00:00"/>
    <x v="28"/>
    <x v="25"/>
    <n v="15759"/>
    <n v="3.7250000000000001"/>
    <n v="1.46"/>
    <n v="17519"/>
    <n v="7.9690000000000003"/>
    <n v="0"/>
    <x v="15"/>
  </r>
  <r>
    <d v="2023-06-01T00:00:00"/>
    <x v="28"/>
    <x v="15"/>
    <n v="3688"/>
    <n v="15.694000000000001"/>
    <n v="0"/>
    <n v="4179"/>
    <n v="0.03"/>
    <n v="2.2709999999999999"/>
    <x v="15"/>
  </r>
  <r>
    <d v="2023-06-01T00:00:00"/>
    <x v="28"/>
    <x v="1"/>
    <n v="34164"/>
    <n v="0"/>
    <n v="0"/>
    <n v="36263"/>
    <n v="1.8680000000000001"/>
    <n v="32.055"/>
    <x v="15"/>
  </r>
  <r>
    <d v="2023-06-01T00:00:00"/>
    <x v="28"/>
    <x v="16"/>
    <n v="5874"/>
    <n v="54.683999999999997"/>
    <n v="0"/>
    <n v="6982"/>
    <n v="14.834"/>
    <n v="0"/>
    <x v="15"/>
  </r>
  <r>
    <d v="2023-06-01T00:00:00"/>
    <x v="28"/>
    <x v="17"/>
    <n v="11325"/>
    <n v="163.83000000000001"/>
    <n v="0"/>
    <n v="12149"/>
    <n v="14.981999999999999"/>
    <n v="0"/>
    <x v="15"/>
  </r>
  <r>
    <d v="2023-06-01T00:00:00"/>
    <x v="28"/>
    <x v="8"/>
    <n v="6313"/>
    <n v="19.536999999999999"/>
    <n v="0"/>
    <n v="6369"/>
    <n v="131.977"/>
    <n v="0"/>
    <x v="15"/>
  </r>
  <r>
    <d v="2023-06-01T00:00:00"/>
    <x v="28"/>
    <x v="26"/>
    <n v="6191"/>
    <n v="158.16800000000001"/>
    <n v="0"/>
    <n v="6530"/>
    <n v="19.768000000000001"/>
    <n v="2.246"/>
    <x v="15"/>
  </r>
  <r>
    <d v="2023-06-01T00:00:00"/>
    <x v="89"/>
    <x v="20"/>
    <s v=".."/>
    <n v="320.21600000000001"/>
    <n v="0"/>
    <s v=".."/>
    <n v="339.40600000000001"/>
    <n v="0"/>
    <x v="15"/>
  </r>
  <r>
    <d v="2023-06-01T00:00:00"/>
    <x v="89"/>
    <x v="16"/>
    <s v=".."/>
    <n v="1623.037"/>
    <n v="0"/>
    <s v=".."/>
    <n v="1625.5989999999999"/>
    <n v="0"/>
    <x v="15"/>
  </r>
  <r>
    <d v="2023-06-01T00:00:00"/>
    <x v="89"/>
    <x v="8"/>
    <s v=".."/>
    <n v="1275.0219999999999"/>
    <n v="0"/>
    <s v=".."/>
    <s v=".."/>
    <s v=".."/>
    <x v="15"/>
  </r>
  <r>
    <d v="2023-06-01T00:00:00"/>
    <x v="29"/>
    <x v="15"/>
    <n v="10154"/>
    <n v="403.65699999999998"/>
    <n v="48.131999999999998"/>
    <n v="10683"/>
    <n v="18.707999999999998"/>
    <n v="0"/>
    <x v="15"/>
  </r>
  <r>
    <d v="2023-06-01T00:00:00"/>
    <x v="77"/>
    <x v="27"/>
    <n v="3920"/>
    <n v="108.40900000000001"/>
    <n v="0.25600000000000001"/>
    <n v="3113"/>
    <n v="71.914000000000001"/>
    <n v="1.3779999999999999"/>
    <x v="15"/>
  </r>
  <r>
    <d v="2023-06-01T00:00:00"/>
    <x v="77"/>
    <x v="1"/>
    <n v="1741"/>
    <n v="5.601"/>
    <n v="0"/>
    <n v="2124"/>
    <n v="94.93"/>
    <n v="0"/>
    <x v="15"/>
  </r>
  <r>
    <d v="2023-06-01T00:00:00"/>
    <x v="31"/>
    <x v="13"/>
    <n v="39722"/>
    <n v="1291.393"/>
    <n v="19.852"/>
    <n v="49291"/>
    <n v="732.11599999999999"/>
    <n v="0"/>
    <x v="15"/>
  </r>
  <r>
    <d v="2023-06-01T00:00:00"/>
    <x v="31"/>
    <x v="16"/>
    <s v=".."/>
    <s v=".."/>
    <s v=".."/>
    <n v="0"/>
    <n v="6.1239999999999997"/>
    <n v="0"/>
    <x v="15"/>
  </r>
  <r>
    <d v="2023-06-01T00:00:00"/>
    <x v="71"/>
    <x v="14"/>
    <n v="9492"/>
    <n v="0"/>
    <n v="0"/>
    <n v="13790"/>
    <n v="0"/>
    <n v="0"/>
    <x v="15"/>
  </r>
  <r>
    <d v="2023-06-01T00:00:00"/>
    <x v="71"/>
    <x v="13"/>
    <n v="4584"/>
    <n v="20.805"/>
    <n v="0"/>
    <n v="9159"/>
    <n v="0"/>
    <n v="0"/>
    <x v="15"/>
  </r>
  <r>
    <d v="2023-06-01T00:00:00"/>
    <x v="66"/>
    <x v="28"/>
    <n v="721"/>
    <n v="11.217000000000001"/>
    <n v="1.0999999999999999E-2"/>
    <n v="739"/>
    <n v="53.26"/>
    <n v="0.112"/>
    <x v="15"/>
  </r>
  <r>
    <d v="2023-06-01T00:00:00"/>
    <x v="66"/>
    <x v="29"/>
    <s v=".."/>
    <s v=".."/>
    <s v=".."/>
    <s v=".."/>
    <n v="15.118"/>
    <n v="0"/>
    <x v="15"/>
  </r>
  <r>
    <d v="2023-06-01T00:00:00"/>
    <x v="35"/>
    <x v="24"/>
    <n v="14976"/>
    <n v="114.47199999999999"/>
    <n v="0"/>
    <n v="17381"/>
    <n v="356.447"/>
    <n v="0"/>
    <x v="15"/>
  </r>
  <r>
    <d v="2023-06-01T00:00:00"/>
    <x v="36"/>
    <x v="3"/>
    <n v="2225"/>
    <n v="54.622999999999998"/>
    <n v="0"/>
    <n v="2643"/>
    <n v="13.958"/>
    <n v="28.094999999999999"/>
    <x v="15"/>
  </r>
  <r>
    <d v="2023-06-01T00:00:00"/>
    <x v="36"/>
    <x v="27"/>
    <n v="3557"/>
    <n v="2.532"/>
    <n v="0"/>
    <n v="3078"/>
    <n v="28.888999999999999"/>
    <n v="1.2170000000000001"/>
    <x v="15"/>
  </r>
  <r>
    <d v="2023-06-01T00:00:00"/>
    <x v="36"/>
    <x v="4"/>
    <s v=".."/>
    <s v=".."/>
    <s v=".."/>
    <s v=".."/>
    <n v="316.875"/>
    <n v="0.69799999999999995"/>
    <x v="15"/>
  </r>
  <r>
    <d v="2023-06-01T00:00:00"/>
    <x v="36"/>
    <x v="51"/>
    <n v="1244"/>
    <n v="0.10100000000000001"/>
    <n v="8.0000000000000002E-3"/>
    <n v="1523"/>
    <n v="3.2789999999999999"/>
    <n v="3.0510000000000002"/>
    <x v="15"/>
  </r>
  <r>
    <d v="2023-06-01T00:00:00"/>
    <x v="36"/>
    <x v="10"/>
    <n v="2486"/>
    <n v="0.1"/>
    <n v="0"/>
    <n v="2505"/>
    <n v="3.3380000000000001"/>
    <n v="0.94"/>
    <x v="15"/>
  </r>
  <r>
    <d v="2023-06-01T00:00:00"/>
    <x v="36"/>
    <x v="20"/>
    <n v="8375"/>
    <n v="783.49300000000005"/>
    <n v="16.635999999999999"/>
    <n v="9563"/>
    <n v="65.573999999999998"/>
    <n v="16.388000000000002"/>
    <x v="15"/>
  </r>
  <r>
    <d v="2023-06-01T00:00:00"/>
    <x v="36"/>
    <x v="30"/>
    <n v="6125"/>
    <n v="81.308000000000007"/>
    <n v="0"/>
    <n v="6358"/>
    <n v="0.28299999999999997"/>
    <n v="11.252000000000001"/>
    <x v="15"/>
  </r>
  <r>
    <d v="2023-06-01T00:00:00"/>
    <x v="36"/>
    <x v="14"/>
    <n v="13411"/>
    <n v="32.53"/>
    <n v="0"/>
    <n v="17136"/>
    <n v="86.367999999999995"/>
    <n v="4.0609999999999999"/>
    <x v="15"/>
  </r>
  <r>
    <d v="2023-06-01T00:00:00"/>
    <x v="36"/>
    <x v="52"/>
    <n v="1063"/>
    <n v="32.106999999999999"/>
    <n v="0"/>
    <n v="1329"/>
    <n v="0.224"/>
    <n v="0"/>
    <x v="15"/>
  </r>
  <r>
    <d v="2023-06-01T00:00:00"/>
    <x v="36"/>
    <x v="25"/>
    <n v="13129"/>
    <n v="218.61"/>
    <n v="50.76"/>
    <n v="14343"/>
    <n v="238.03800000000001"/>
    <n v="34.414999999999999"/>
    <x v="15"/>
  </r>
  <r>
    <d v="2023-06-01T00:00:00"/>
    <x v="36"/>
    <x v="15"/>
    <n v="2822"/>
    <n v="21.922999999999998"/>
    <n v="0"/>
    <n v="3565"/>
    <n v="0.63200000000000001"/>
    <n v="3.3149999999999999"/>
    <x v="15"/>
  </r>
  <r>
    <d v="2023-06-01T00:00:00"/>
    <x v="36"/>
    <x v="2"/>
    <n v="2307"/>
    <n v="2.1469999999999998"/>
    <n v="0"/>
    <n v="2478"/>
    <n v="10.846"/>
    <n v="1.1679999999999999"/>
    <x v="15"/>
  </r>
  <r>
    <d v="2023-06-01T00:00:00"/>
    <x v="36"/>
    <x v="1"/>
    <n v="58834"/>
    <n v="140.28100000000001"/>
    <n v="0.09"/>
    <n v="60694"/>
    <n v="660.40700000000004"/>
    <n v="269.86399999999998"/>
    <x v="15"/>
  </r>
  <r>
    <d v="2023-06-01T00:00:00"/>
    <x v="36"/>
    <x v="9"/>
    <n v="2087"/>
    <n v="0"/>
    <n v="0"/>
    <n v="2026"/>
    <n v="2.4929999999999999"/>
    <n v="2.899"/>
    <x v="15"/>
  </r>
  <r>
    <d v="2023-06-01T00:00:00"/>
    <x v="36"/>
    <x v="24"/>
    <n v="5023"/>
    <n v="58.250999999999998"/>
    <n v="0"/>
    <n v="5410"/>
    <n v="11.191000000000001"/>
    <n v="6.5919999999999996"/>
    <x v="15"/>
  </r>
  <r>
    <d v="2023-06-01T00:00:00"/>
    <x v="36"/>
    <x v="16"/>
    <n v="33223"/>
    <n v="971.83600000000001"/>
    <n v="0"/>
    <n v="37477"/>
    <n v="772.45500000000004"/>
    <n v="76.694000000000003"/>
    <x v="15"/>
  </r>
  <r>
    <d v="2023-06-01T00:00:00"/>
    <x v="36"/>
    <x v="31"/>
    <n v="5132"/>
    <n v="82.653999999999996"/>
    <n v="0.109"/>
    <n v="5325"/>
    <n v="5.6289999999999996"/>
    <n v="1.944"/>
    <x v="15"/>
  </r>
  <r>
    <d v="2023-06-01T00:00:00"/>
    <x v="36"/>
    <x v="17"/>
    <n v="7071"/>
    <n v="231.679"/>
    <n v="0"/>
    <n v="7523"/>
    <n v="41.509"/>
    <n v="6.5259999999999998"/>
    <x v="15"/>
  </r>
  <r>
    <d v="2023-06-01T00:00:00"/>
    <x v="36"/>
    <x v="33"/>
    <n v="385"/>
    <n v="0"/>
    <n v="0"/>
    <n v="770"/>
    <n v="3.7999999999999999E-2"/>
    <n v="0.27"/>
    <x v="15"/>
  </r>
  <r>
    <d v="2023-06-01T00:00:00"/>
    <x v="36"/>
    <x v="18"/>
    <n v="12848"/>
    <n v="192.892"/>
    <n v="8.42"/>
    <n v="14681"/>
    <n v="8.6639999999999997"/>
    <n v="60.058999999999997"/>
    <x v="15"/>
  </r>
  <r>
    <d v="2023-06-01T00:00:00"/>
    <x v="36"/>
    <x v="8"/>
    <n v="36016"/>
    <n v="1750.2819999999999"/>
    <n v="22.021999999999998"/>
    <n v="43516"/>
    <n v="630.86800000000005"/>
    <n v="131.43299999999999"/>
    <x v="15"/>
  </r>
  <r>
    <d v="2023-06-01T00:00:00"/>
    <x v="36"/>
    <x v="34"/>
    <n v="4240"/>
    <n v="16.584"/>
    <n v="0"/>
    <n v="1861"/>
    <n v="2.8679999999999999"/>
    <n v="0.85599999999999998"/>
    <x v="15"/>
  </r>
  <r>
    <d v="2023-06-01T00:00:00"/>
    <x v="55"/>
    <x v="1"/>
    <n v="784"/>
    <n v="10.266"/>
    <n v="0"/>
    <n v="683"/>
    <n v="65.376999999999995"/>
    <n v="0"/>
    <x v="15"/>
  </r>
  <r>
    <d v="2023-06-01T00:00:00"/>
    <x v="55"/>
    <x v="35"/>
    <n v="59154"/>
    <n v="1315.529"/>
    <n v="46.243000000000002"/>
    <n v="67415"/>
    <n v="1335.0909999999999"/>
    <n v="21.704000000000001"/>
    <x v="15"/>
  </r>
  <r>
    <d v="2023-06-01T00:00:00"/>
    <x v="55"/>
    <x v="17"/>
    <s v=".."/>
    <n v="0"/>
    <n v="0"/>
    <s v=".."/>
    <n v="0"/>
    <n v="0"/>
    <x v="15"/>
  </r>
  <r>
    <d v="2023-06-01T00:00:00"/>
    <x v="55"/>
    <x v="26"/>
    <s v=".."/>
    <n v="0"/>
    <n v="0"/>
    <s v=".."/>
    <n v="0"/>
    <n v="0"/>
    <x v="15"/>
  </r>
  <r>
    <d v="2023-06-01T00:00:00"/>
    <x v="37"/>
    <x v="32"/>
    <n v="1678"/>
    <n v="20.937000000000001"/>
    <n v="3.9E-2"/>
    <n v="3756"/>
    <n v="180.733"/>
    <n v="0"/>
    <x v="15"/>
  </r>
  <r>
    <d v="2023-06-01T00:00:00"/>
    <x v="81"/>
    <x v="16"/>
    <n v="48404"/>
    <n v="935.053"/>
    <n v="0"/>
    <n v="51986"/>
    <n v="652.03"/>
    <n v="0"/>
    <x v="15"/>
  </r>
  <r>
    <d v="2023-06-01T00:00:00"/>
    <x v="67"/>
    <x v="4"/>
    <n v="2356"/>
    <n v="123.532"/>
    <n v="0"/>
    <n v="3595"/>
    <n v="41.755000000000003"/>
    <n v="0"/>
    <x v="15"/>
  </r>
  <r>
    <d v="2023-06-01T00:00:00"/>
    <x v="38"/>
    <x v="1"/>
    <s v=".."/>
    <n v="115.423"/>
    <n v="0"/>
    <s v=".."/>
    <n v="298.00900000000001"/>
    <n v="0"/>
    <x v="15"/>
  </r>
  <r>
    <d v="2023-06-01T00:00:00"/>
    <x v="38"/>
    <x v="16"/>
    <n v="132760"/>
    <n v="5346.6549999999997"/>
    <n v="50.156999999999996"/>
    <n v="144633"/>
    <n v="3693.7510000000002"/>
    <n v="5.5860000000000003"/>
    <x v="15"/>
  </r>
  <r>
    <d v="2023-06-01T00:00:00"/>
    <x v="40"/>
    <x v="29"/>
    <n v="1770"/>
    <n v="5.718"/>
    <n v="0"/>
    <n v="1713"/>
    <n v="24.135000000000002"/>
    <n v="0"/>
    <x v="15"/>
  </r>
  <r>
    <d v="2023-06-01T00:00:00"/>
    <x v="82"/>
    <x v="47"/>
    <n v="11790"/>
    <n v="169.81700000000001"/>
    <n v="2.036"/>
    <n v="12489"/>
    <n v="84.144999999999996"/>
    <n v="2.7109999999999999"/>
    <x v="15"/>
  </r>
  <r>
    <d v="2023-06-01T00:00:00"/>
    <x v="42"/>
    <x v="1"/>
    <s v=".."/>
    <n v="1326.384"/>
    <n v="0"/>
    <s v=".."/>
    <n v="1596.2059999999999"/>
    <n v="0"/>
    <x v="15"/>
  </r>
  <r>
    <d v="2023-06-01T00:00:00"/>
    <x v="42"/>
    <x v="16"/>
    <s v=".."/>
    <n v="1098.5509999999999"/>
    <n v="0"/>
    <s v=".."/>
    <n v="777.65800000000002"/>
    <n v="0"/>
    <x v="15"/>
  </r>
  <r>
    <d v="2023-06-01T00:00:00"/>
    <x v="86"/>
    <x v="17"/>
    <n v="2442"/>
    <n v="148.11500000000001"/>
    <n v="0"/>
    <n v="4611"/>
    <n v="13.085000000000001"/>
    <n v="0"/>
    <x v="15"/>
  </r>
  <r>
    <d v="2023-06-01T00:00:00"/>
    <x v="43"/>
    <x v="17"/>
    <n v="24503"/>
    <n v="895.33699999999999"/>
    <n v="36.433999999999997"/>
    <n v="28492"/>
    <n v="475.47199999999998"/>
    <n v="0"/>
    <x v="15"/>
  </r>
  <r>
    <d v="2023-06-01T00:00:00"/>
    <x v="83"/>
    <x v="4"/>
    <n v="1054"/>
    <n v="75.322999999999993"/>
    <n v="0"/>
    <n v="1524"/>
    <n v="57.81"/>
    <n v="0"/>
    <x v="15"/>
  </r>
  <r>
    <d v="2023-06-01T00:00:00"/>
    <x v="91"/>
    <x v="15"/>
    <n v="3902"/>
    <n v="7.0119999999999996"/>
    <n v="5.7430000000000003"/>
    <n v="3843"/>
    <n v="9.2940000000000005"/>
    <n v="0"/>
    <x v="15"/>
  </r>
  <r>
    <d v="2023-06-01T00:00:00"/>
    <x v="45"/>
    <x v="8"/>
    <n v="21110"/>
    <n v="738.9"/>
    <n v="32.353999999999999"/>
    <n v="27047"/>
    <n v="1055.306"/>
    <n v="160.58199999999999"/>
    <x v="15"/>
  </r>
  <r>
    <d v="2023-06-01T00:00:00"/>
    <x v="46"/>
    <x v="4"/>
    <s v=".."/>
    <s v=".."/>
    <s v=".."/>
    <s v=".."/>
    <n v="87.215000000000003"/>
    <n v="0"/>
    <x v="15"/>
  </r>
  <r>
    <d v="2023-06-01T00:00:00"/>
    <x v="46"/>
    <x v="15"/>
    <s v=".."/>
    <s v=".."/>
    <s v=".."/>
    <s v=".."/>
    <n v="265.83199999999999"/>
    <n v="0"/>
    <x v="15"/>
  </r>
  <r>
    <d v="2023-06-01T00:00:00"/>
    <x v="46"/>
    <x v="16"/>
    <s v=".."/>
    <s v=".."/>
    <s v=".."/>
    <s v=".."/>
    <n v="155.71100000000001"/>
    <n v="0"/>
    <x v="15"/>
  </r>
  <r>
    <d v="2023-06-01T00:00:00"/>
    <x v="46"/>
    <x v="8"/>
    <s v=".."/>
    <n v="1484.9010000000001"/>
    <n v="0"/>
    <s v=".."/>
    <n v="7.867"/>
    <n v="0"/>
    <x v="15"/>
  </r>
  <r>
    <d v="2023-06-01T00:00:00"/>
    <x v="92"/>
    <x v="26"/>
    <n v="10273"/>
    <n v="137.43899999999999"/>
    <n v="0"/>
    <n v="11074"/>
    <n v="26.277000000000001"/>
    <n v="0"/>
    <x v="15"/>
  </r>
  <r>
    <d v="2023-06-01T00:00:00"/>
    <x v="47"/>
    <x v="26"/>
    <n v="15980"/>
    <n v="477.65800000000002"/>
    <n v="2.1440000000000001"/>
    <n v="19809"/>
    <n v="310.22000000000003"/>
    <n v="0.752"/>
    <x v="15"/>
  </r>
  <r>
    <d v="2023-06-01T00:00:00"/>
    <x v="49"/>
    <x v="10"/>
    <n v="10528"/>
    <n v="0"/>
    <n v="0"/>
    <n v="12990"/>
    <n v="0"/>
    <n v="0"/>
    <x v="15"/>
  </r>
  <r>
    <d v="2023-06-01T00:00:00"/>
    <x v="49"/>
    <x v="14"/>
    <n v="22656"/>
    <n v="0"/>
    <n v="0"/>
    <n v="24706"/>
    <n v="0"/>
    <n v="0"/>
    <x v="15"/>
  </r>
  <r>
    <d v="2023-06-01T00:00:00"/>
    <x v="49"/>
    <x v="25"/>
    <n v="82"/>
    <n v="0"/>
    <n v="0"/>
    <n v="120"/>
    <n v="0"/>
    <n v="0"/>
    <x v="15"/>
  </r>
  <r>
    <d v="2023-06-01T00:00:00"/>
    <x v="49"/>
    <x v="1"/>
    <n v="5161"/>
    <n v="0"/>
    <n v="0"/>
    <n v="7488"/>
    <n v="0"/>
    <n v="0"/>
    <x v="15"/>
  </r>
  <r>
    <d v="2023-06-01T00:00:00"/>
    <x v="49"/>
    <x v="12"/>
    <n v="2257"/>
    <n v="0"/>
    <n v="0"/>
    <n v="2481"/>
    <n v="0"/>
    <n v="0"/>
    <x v="15"/>
  </r>
  <r>
    <d v="2023-06-01T00:00:00"/>
    <x v="49"/>
    <x v="34"/>
    <n v="2106"/>
    <n v="0"/>
    <n v="0"/>
    <n v="2172"/>
    <n v="0"/>
    <n v="0"/>
    <x v="15"/>
  </r>
  <r>
    <d v="2023-06-01T00:00:00"/>
    <x v="72"/>
    <x v="4"/>
    <n v="14151"/>
    <n v="787.58"/>
    <n v="0"/>
    <n v="15993"/>
    <n v="311.47000000000003"/>
    <n v="0"/>
    <x v="15"/>
  </r>
  <r>
    <d v="2023-07-01T00:00:00"/>
    <x v="65"/>
    <x v="2"/>
    <n v="3351"/>
    <n v="2.67"/>
    <n v="0.21199999999999999"/>
    <n v="3028"/>
    <n v="82.228999999999999"/>
    <n v="0.95199999999999996"/>
    <x v="15"/>
  </r>
  <r>
    <d v="2023-07-01T00:00:00"/>
    <x v="2"/>
    <x v="3"/>
    <n v="17389"/>
    <n v="304.738"/>
    <n v="11.833"/>
    <n v="16551"/>
    <n v="384.09500000000003"/>
    <n v="35.085000000000001"/>
    <x v="15"/>
  </r>
  <r>
    <d v="2023-07-01T00:00:00"/>
    <x v="87"/>
    <x v="1"/>
    <n v="65"/>
    <n v="0.112"/>
    <n v="0"/>
    <n v="59"/>
    <n v="0"/>
    <n v="0"/>
    <x v="15"/>
  </r>
  <r>
    <d v="2023-07-01T00:00:00"/>
    <x v="3"/>
    <x v="4"/>
    <n v="9067"/>
    <n v="360.83300000000003"/>
    <n v="0"/>
    <n v="5765"/>
    <n v="230.55500000000001"/>
    <n v="3.9750000000000001"/>
    <x v="15"/>
  </r>
  <r>
    <d v="2023-07-01T00:00:00"/>
    <x v="68"/>
    <x v="30"/>
    <n v="14521"/>
    <n v="214.245"/>
    <n v="66.061999999999998"/>
    <n v="11703"/>
    <n v="167.00200000000001"/>
    <n v="1.016"/>
    <x v="15"/>
  </r>
  <r>
    <d v="2023-07-01T00:00:00"/>
    <x v="4"/>
    <x v="5"/>
    <n v="2600"/>
    <n v="29.55"/>
    <n v="0.02"/>
    <n v="2479"/>
    <n v="42.451000000000001"/>
    <n v="0"/>
    <x v="15"/>
  </r>
  <r>
    <d v="2023-07-01T00:00:00"/>
    <x v="5"/>
    <x v="1"/>
    <n v="112762"/>
    <n v="1851.202"/>
    <n v="75.132999999999996"/>
    <n v="106707"/>
    <n v="1702.5229999999999"/>
    <n v="1.3069999999999999"/>
    <x v="15"/>
  </r>
  <r>
    <d v="2023-07-01T00:00:00"/>
    <x v="6"/>
    <x v="9"/>
    <n v="7923"/>
    <n v="93.174000000000007"/>
    <n v="0"/>
    <n v="6657"/>
    <n v="298.351"/>
    <n v="0"/>
    <x v="15"/>
  </r>
  <r>
    <d v="2023-07-01T00:00:00"/>
    <x v="9"/>
    <x v="12"/>
    <n v="5299"/>
    <n v="3.7360000000000002"/>
    <n v="2.0910000000000002"/>
    <n v="4859"/>
    <n v="40.786999999999999"/>
    <n v="5.1840000000000002"/>
    <x v="15"/>
  </r>
  <r>
    <d v="2023-07-01T00:00:00"/>
    <x v="10"/>
    <x v="13"/>
    <n v="37319"/>
    <n v="741.79499999999996"/>
    <n v="0"/>
    <n v="23354"/>
    <n v="512.28"/>
    <n v="0"/>
    <x v="15"/>
  </r>
  <r>
    <d v="2023-07-01T00:00:00"/>
    <x v="10"/>
    <x v="1"/>
    <n v="6116"/>
    <n v="237.83199999999999"/>
    <n v="0"/>
    <n v="7045"/>
    <n v="121.36499999999999"/>
    <n v="0"/>
    <x v="15"/>
  </r>
  <r>
    <d v="2023-07-01T00:00:00"/>
    <x v="73"/>
    <x v="25"/>
    <n v="11194"/>
    <n v="696.452"/>
    <n v="1.24"/>
    <n v="7424"/>
    <n v="159.434"/>
    <n v="0"/>
    <x v="15"/>
  </r>
  <r>
    <d v="2023-07-01T00:00:00"/>
    <x v="74"/>
    <x v="8"/>
    <n v="8589"/>
    <n v="69.367999999999995"/>
    <n v="16.459"/>
    <n v="7364"/>
    <n v="315.02499999999998"/>
    <n v="0"/>
    <x v="15"/>
  </r>
  <r>
    <d v="2023-07-01T00:00:00"/>
    <x v="13"/>
    <x v="15"/>
    <n v="9225"/>
    <n v="169.845"/>
    <n v="0"/>
    <n v="6924"/>
    <n v="56.923000000000002"/>
    <n v="0"/>
    <x v="15"/>
  </r>
  <r>
    <d v="2023-07-01T00:00:00"/>
    <x v="90"/>
    <x v="26"/>
    <n v="5836"/>
    <n v="93.233999999999995"/>
    <n v="21.393000000000001"/>
    <n v="5824"/>
    <n v="50.68"/>
    <n v="0"/>
    <x v="15"/>
  </r>
  <r>
    <d v="2023-07-01T00:00:00"/>
    <x v="80"/>
    <x v="14"/>
    <n v="10997"/>
    <n v="0"/>
    <n v="0"/>
    <n v="10033"/>
    <n v="0"/>
    <n v="0"/>
    <x v="15"/>
  </r>
  <r>
    <d v="2023-07-01T00:00:00"/>
    <x v="78"/>
    <x v="4"/>
    <n v="3603"/>
    <n v="163.107"/>
    <n v="0"/>
    <n v="1857"/>
    <n v="28.928999999999998"/>
    <n v="0"/>
    <x v="15"/>
  </r>
  <r>
    <d v="2023-07-01T00:00:00"/>
    <x v="14"/>
    <x v="16"/>
    <n v="2500"/>
    <n v="0.4"/>
    <n v="0"/>
    <n v="2052"/>
    <n v="308.5"/>
    <n v="0"/>
    <x v="15"/>
  </r>
  <r>
    <d v="2023-07-01T00:00:00"/>
    <x v="14"/>
    <x v="18"/>
    <n v="3903"/>
    <n v="263.10000000000002"/>
    <n v="14.6"/>
    <n v="3515"/>
    <n v="8.6"/>
    <n v="0"/>
    <x v="15"/>
  </r>
  <r>
    <d v="2023-07-01T00:00:00"/>
    <x v="16"/>
    <x v="20"/>
    <n v="54965"/>
    <n v="2660.9189999999999"/>
    <n v="57.104999999999997"/>
    <n v="37805"/>
    <n v="1585.173"/>
    <n v="0"/>
    <x v="15"/>
  </r>
  <r>
    <d v="2023-07-01T00:00:00"/>
    <x v="69"/>
    <x v="24"/>
    <n v="11311"/>
    <n v="115.801"/>
    <n v="0"/>
    <n v="8667"/>
    <n v="51.828000000000003"/>
    <n v="0"/>
    <x v="15"/>
  </r>
  <r>
    <d v="2023-07-01T00:00:00"/>
    <x v="17"/>
    <x v="1"/>
    <n v="3811"/>
    <n v="52.523000000000003"/>
    <n v="0"/>
    <n v="3644"/>
    <n v="96.771000000000001"/>
    <n v="0"/>
    <x v="15"/>
  </r>
  <r>
    <d v="2023-07-01T00:00:00"/>
    <x v="17"/>
    <x v="21"/>
    <n v="16770"/>
    <n v="431.81599999999997"/>
    <n v="30.556000000000001"/>
    <n v="13033"/>
    <n v="743.88199999999995"/>
    <n v="7.3999999999999996E-2"/>
    <x v="15"/>
  </r>
  <r>
    <d v="2023-07-01T00:00:00"/>
    <x v="18"/>
    <x v="4"/>
    <n v="26996"/>
    <n v="1295.8879999999999"/>
    <n v="14.926"/>
    <n v="15605"/>
    <n v="432.97699999999998"/>
    <n v="12.218"/>
    <x v="15"/>
  </r>
  <r>
    <d v="2023-07-01T00:00:00"/>
    <x v="19"/>
    <x v="4"/>
    <n v="41101"/>
    <n v="1742.5719999999999"/>
    <n v="109.59099999999999"/>
    <n v="27833"/>
    <n v="581.75900000000001"/>
    <n v="0"/>
    <x v="15"/>
  </r>
  <r>
    <d v="2023-07-01T00:00:00"/>
    <x v="88"/>
    <x v="14"/>
    <n v="1137"/>
    <n v="0"/>
    <n v="0"/>
    <n v="1017"/>
    <n v="0"/>
    <n v="0"/>
    <x v="15"/>
  </r>
  <r>
    <d v="2023-07-01T00:00:00"/>
    <x v="53"/>
    <x v="8"/>
    <n v="8550"/>
    <n v="35.256999999999998"/>
    <n v="4.4829999999999997"/>
    <n v="7416"/>
    <n v="349.95400000000001"/>
    <n v="0"/>
    <x v="15"/>
  </r>
  <r>
    <d v="2023-07-01T00:00:00"/>
    <x v="21"/>
    <x v="20"/>
    <s v=".."/>
    <s v=".."/>
    <s v=".."/>
    <s v=".."/>
    <n v="148.143"/>
    <n v="0"/>
    <x v="15"/>
  </r>
  <r>
    <d v="2023-07-01T00:00:00"/>
    <x v="21"/>
    <x v="1"/>
    <n v="4924"/>
    <n v="214.99799999999999"/>
    <n v="0"/>
    <n v="4449"/>
    <n v="225.185"/>
    <n v="0"/>
    <x v="15"/>
  </r>
  <r>
    <d v="2023-07-01T00:00:00"/>
    <x v="21"/>
    <x v="16"/>
    <n v="5071"/>
    <n v="46.883000000000003"/>
    <n v="0"/>
    <n v="1736"/>
    <n v="95.019000000000005"/>
    <n v="0"/>
    <x v="15"/>
  </r>
  <r>
    <d v="2023-07-01T00:00:00"/>
    <x v="21"/>
    <x v="23"/>
    <n v="114947"/>
    <n v="1931.5160000000001"/>
    <n v="28.667999999999999"/>
    <n v="110811"/>
    <n v="1395.53"/>
    <n v="8.9559999999999995"/>
    <x v="15"/>
  </r>
  <r>
    <d v="2023-07-01T00:00:00"/>
    <x v="22"/>
    <x v="23"/>
    <n v="21860"/>
    <n v="404.464"/>
    <n v="10.872999999999999"/>
    <n v="21307"/>
    <n v="415.00799999999998"/>
    <n v="21.408999999999999"/>
    <x v="15"/>
  </r>
  <r>
    <d v="2023-07-01T00:00:00"/>
    <x v="23"/>
    <x v="21"/>
    <n v="4519"/>
    <n v="183.50399999999999"/>
    <n v="2.355"/>
    <n v="3659"/>
    <n v="155.95099999999999"/>
    <n v="0"/>
    <x v="15"/>
  </r>
  <r>
    <d v="2023-07-01T00:00:00"/>
    <x v="24"/>
    <x v="4"/>
    <s v=".."/>
    <s v=".."/>
    <s v=".."/>
    <s v=".."/>
    <n v="827.98099999999999"/>
    <n v="0"/>
    <x v="15"/>
  </r>
  <r>
    <d v="2023-07-01T00:00:00"/>
    <x v="24"/>
    <x v="20"/>
    <s v=".."/>
    <s v=".."/>
    <s v=".."/>
    <s v=".."/>
    <n v="63.725999999999999"/>
    <n v="0"/>
    <x v="15"/>
  </r>
  <r>
    <d v="2023-07-01T00:00:00"/>
    <x v="24"/>
    <x v="1"/>
    <s v=".."/>
    <n v="108.422"/>
    <n v="0"/>
    <s v=".."/>
    <s v=".."/>
    <s v=".."/>
    <x v="15"/>
  </r>
  <r>
    <d v="2023-07-01T00:00:00"/>
    <x v="24"/>
    <x v="16"/>
    <s v=".."/>
    <n v="1557.8040000000001"/>
    <n v="0"/>
    <s v=".."/>
    <n v="53.19"/>
    <n v="0"/>
    <x v="15"/>
  </r>
  <r>
    <d v="2023-07-01T00:00:00"/>
    <x v="24"/>
    <x v="8"/>
    <s v=".."/>
    <n v="1070.778"/>
    <n v="0"/>
    <s v=".."/>
    <s v=".."/>
    <s v=".."/>
    <x v="15"/>
  </r>
  <r>
    <d v="2023-07-01T00:00:00"/>
    <x v="59"/>
    <x v="10"/>
    <n v="32353"/>
    <n v="432.38299999999998"/>
    <n v="0.995"/>
    <n v="27756"/>
    <n v="334.54"/>
    <n v="6.7370000000000001"/>
    <x v="15"/>
  </r>
  <r>
    <d v="2023-07-01T00:00:00"/>
    <x v="25"/>
    <x v="14"/>
    <n v="13784"/>
    <n v="204.83"/>
    <n v="0.47199999999999998"/>
    <n v="12587"/>
    <n v="203.673"/>
    <n v="0"/>
    <x v="15"/>
  </r>
  <r>
    <d v="2023-07-01T00:00:00"/>
    <x v="60"/>
    <x v="4"/>
    <n v="4029"/>
    <n v="128.09"/>
    <n v="8.9999999999999993E-3"/>
    <n v="2670"/>
    <n v="15.242000000000001"/>
    <n v="0"/>
    <x v="15"/>
  </r>
  <r>
    <d v="2023-07-01T00:00:00"/>
    <x v="26"/>
    <x v="8"/>
    <n v="5575"/>
    <n v="126.209"/>
    <n v="0"/>
    <n v="4467"/>
    <n v="247.47399999999999"/>
    <n v="0"/>
    <x v="15"/>
  </r>
  <r>
    <d v="2023-07-01T00:00:00"/>
    <x v="54"/>
    <x v="14"/>
    <n v="18393"/>
    <n v="3.944"/>
    <n v="0"/>
    <n v="17018"/>
    <n v="0"/>
    <n v="0"/>
    <x v="15"/>
  </r>
  <r>
    <d v="2023-07-01T00:00:00"/>
    <x v="58"/>
    <x v="25"/>
    <n v="8708"/>
    <n v="512.69799999999998"/>
    <n v="31.686"/>
    <n v="6895"/>
    <n v="460.81700000000001"/>
    <n v="0.16600000000000001"/>
    <x v="15"/>
  </r>
  <r>
    <d v="2023-07-01T00:00:00"/>
    <x v="28"/>
    <x v="6"/>
    <n v="1780"/>
    <n v="0"/>
    <n v="0"/>
    <n v="2298"/>
    <n v="0"/>
    <n v="0"/>
    <x v="15"/>
  </r>
  <r>
    <d v="2023-07-01T00:00:00"/>
    <x v="28"/>
    <x v="10"/>
    <n v="5433"/>
    <n v="0"/>
    <n v="0"/>
    <n v="4803"/>
    <n v="1.42"/>
    <n v="0"/>
    <x v="15"/>
  </r>
  <r>
    <d v="2023-07-01T00:00:00"/>
    <x v="28"/>
    <x v="14"/>
    <n v="79111"/>
    <n v="136.60300000000001"/>
    <n v="0"/>
    <n v="76547"/>
    <n v="14.246"/>
    <n v="0"/>
    <x v="15"/>
  </r>
  <r>
    <d v="2023-07-01T00:00:00"/>
    <x v="28"/>
    <x v="25"/>
    <n v="25920"/>
    <n v="11.507"/>
    <n v="1.56"/>
    <n v="14269"/>
    <n v="5.55"/>
    <n v="0"/>
    <x v="15"/>
  </r>
  <r>
    <d v="2023-07-01T00:00:00"/>
    <x v="28"/>
    <x v="15"/>
    <n v="4532"/>
    <n v="62.756"/>
    <n v="0"/>
    <n v="3259"/>
    <n v="0.378"/>
    <n v="2.14"/>
    <x v="15"/>
  </r>
  <r>
    <d v="2023-07-01T00:00:00"/>
    <x v="28"/>
    <x v="1"/>
    <n v="40318"/>
    <n v="0"/>
    <n v="0"/>
    <n v="39316"/>
    <n v="3.4449999999999998"/>
    <n v="37.131"/>
    <x v="15"/>
  </r>
  <r>
    <d v="2023-07-01T00:00:00"/>
    <x v="28"/>
    <x v="16"/>
    <n v="8180"/>
    <n v="133.501"/>
    <n v="0"/>
    <n v="6488"/>
    <n v="22.908999999999999"/>
    <n v="0"/>
    <x v="15"/>
  </r>
  <r>
    <d v="2023-07-01T00:00:00"/>
    <x v="28"/>
    <x v="17"/>
    <n v="13467"/>
    <n v="149.03800000000001"/>
    <n v="0"/>
    <n v="12689"/>
    <n v="24.431000000000001"/>
    <n v="0"/>
    <x v="15"/>
  </r>
  <r>
    <d v="2023-07-01T00:00:00"/>
    <x v="28"/>
    <x v="8"/>
    <n v="7247"/>
    <n v="33.585999999999999"/>
    <n v="0"/>
    <n v="6541"/>
    <n v="11.648"/>
    <n v="0"/>
    <x v="15"/>
  </r>
  <r>
    <d v="2023-07-01T00:00:00"/>
    <x v="28"/>
    <x v="26"/>
    <n v="9627"/>
    <n v="185.00200000000001"/>
    <n v="0"/>
    <n v="8621"/>
    <n v="37.286999999999999"/>
    <n v="2.65"/>
    <x v="15"/>
  </r>
  <r>
    <d v="2023-07-01T00:00:00"/>
    <x v="89"/>
    <x v="20"/>
    <s v=".."/>
    <n v="387.74200000000002"/>
    <n v="0"/>
    <s v=".."/>
    <n v="290.755"/>
    <n v="0"/>
    <x v="15"/>
  </r>
  <r>
    <d v="2023-07-01T00:00:00"/>
    <x v="89"/>
    <x v="16"/>
    <s v=".."/>
    <n v="562.61699999999996"/>
    <n v="0"/>
    <s v=".."/>
    <n v="952.37400000000002"/>
    <n v="0"/>
    <x v="15"/>
  </r>
  <r>
    <d v="2023-07-01T00:00:00"/>
    <x v="89"/>
    <x v="8"/>
    <s v=".."/>
    <n v="1192.3579999999999"/>
    <n v="0"/>
    <s v=".."/>
    <s v=".."/>
    <s v=".."/>
    <x v="15"/>
  </r>
  <r>
    <d v="2023-07-01T00:00:00"/>
    <x v="29"/>
    <x v="15"/>
    <n v="14245"/>
    <n v="429.11099999999999"/>
    <n v="37.930999999999997"/>
    <n v="9308"/>
    <n v="137.78700000000001"/>
    <n v="0"/>
    <x v="15"/>
  </r>
  <r>
    <d v="2023-07-01T00:00:00"/>
    <x v="77"/>
    <x v="27"/>
    <n v="4393"/>
    <n v="157.16300000000001"/>
    <n v="0.21"/>
    <n v="3323"/>
    <n v="127.907"/>
    <n v="0.64700000000000002"/>
    <x v="15"/>
  </r>
  <r>
    <d v="2023-07-01T00:00:00"/>
    <x v="77"/>
    <x v="1"/>
    <n v="1959"/>
    <n v="17.687000000000001"/>
    <n v="0"/>
    <n v="2724"/>
    <n v="69.12"/>
    <n v="0"/>
    <x v="15"/>
  </r>
  <r>
    <d v="2023-07-01T00:00:00"/>
    <x v="31"/>
    <x v="13"/>
    <n v="49912"/>
    <n v="1579.222"/>
    <n v="15.218999999999999"/>
    <n v="38268"/>
    <n v="945.08600000000001"/>
    <n v="2E-3"/>
    <x v="15"/>
  </r>
  <r>
    <d v="2023-07-01T00:00:00"/>
    <x v="31"/>
    <x v="24"/>
    <s v=".."/>
    <s v=".."/>
    <s v=".."/>
    <n v="0"/>
    <n v="20.016999999999999"/>
    <n v="0"/>
    <x v="15"/>
  </r>
  <r>
    <d v="2023-07-01T00:00:00"/>
    <x v="71"/>
    <x v="14"/>
    <n v="12045"/>
    <n v="0"/>
    <n v="0"/>
    <n v="12109"/>
    <n v="0"/>
    <n v="0"/>
    <x v="15"/>
  </r>
  <r>
    <d v="2023-07-01T00:00:00"/>
    <x v="71"/>
    <x v="13"/>
    <n v="15165"/>
    <n v="0"/>
    <n v="0"/>
    <n v="5860"/>
    <n v="0"/>
    <n v="0"/>
    <x v="15"/>
  </r>
  <r>
    <d v="2023-07-01T00:00:00"/>
    <x v="66"/>
    <x v="39"/>
    <n v="59"/>
    <n v="9.7000000000000003E-2"/>
    <n v="0"/>
    <s v=".."/>
    <s v=".."/>
    <s v=".."/>
    <x v="15"/>
  </r>
  <r>
    <d v="2023-07-01T00:00:00"/>
    <x v="66"/>
    <x v="28"/>
    <n v="813"/>
    <n v="9.0350000000000001"/>
    <n v="1.6E-2"/>
    <n v="694"/>
    <n v="35.912999999999997"/>
    <n v="7.0000000000000007E-2"/>
    <x v="15"/>
  </r>
  <r>
    <d v="2023-07-01T00:00:00"/>
    <x v="66"/>
    <x v="29"/>
    <s v=".."/>
    <s v=".."/>
    <s v=".."/>
    <s v=".."/>
    <n v="44.764000000000003"/>
    <n v="0"/>
    <x v="15"/>
  </r>
  <r>
    <d v="2023-07-01T00:00:00"/>
    <x v="35"/>
    <x v="24"/>
    <n v="19601"/>
    <n v="148.166"/>
    <n v="0"/>
    <n v="15760"/>
    <n v="307.685"/>
    <n v="0"/>
    <x v="15"/>
  </r>
  <r>
    <d v="2023-07-01T00:00:00"/>
    <x v="36"/>
    <x v="3"/>
    <n v="3046"/>
    <n v="49.814"/>
    <n v="0"/>
    <n v="2906"/>
    <n v="16.420000000000002"/>
    <n v="39.210999999999999"/>
    <x v="15"/>
  </r>
  <r>
    <d v="2023-07-01T00:00:00"/>
    <x v="36"/>
    <x v="27"/>
    <n v="3486"/>
    <n v="5.9210000000000003"/>
    <n v="0"/>
    <n v="2958"/>
    <n v="27.452999999999999"/>
    <n v="2.3929999999999998"/>
    <x v="15"/>
  </r>
  <r>
    <d v="2023-07-01T00:00:00"/>
    <x v="36"/>
    <x v="4"/>
    <s v=".."/>
    <s v=".."/>
    <s v=".."/>
    <s v=".."/>
    <n v="222.37899999999999"/>
    <n v="0"/>
    <x v="15"/>
  </r>
  <r>
    <d v="2023-07-01T00:00:00"/>
    <x v="36"/>
    <x v="51"/>
    <n v="1656"/>
    <n v="0.192"/>
    <n v="7.0000000000000001E-3"/>
    <n v="1507"/>
    <n v="2.7269999999999999"/>
    <n v="2.4180000000000001"/>
    <x v="15"/>
  </r>
  <r>
    <d v="2023-07-01T00:00:00"/>
    <x v="36"/>
    <x v="10"/>
    <n v="2805"/>
    <n v="0"/>
    <n v="0"/>
    <n v="2649"/>
    <n v="0.13500000000000001"/>
    <n v="0.84499999999999997"/>
    <x v="15"/>
  </r>
  <r>
    <d v="2023-07-01T00:00:00"/>
    <x v="36"/>
    <x v="20"/>
    <n v="12377"/>
    <n v="579.88499999999999"/>
    <n v="3.2919999999999998"/>
    <n v="9438"/>
    <n v="131.85"/>
    <n v="16.041"/>
    <x v="15"/>
  </r>
  <r>
    <d v="2023-07-01T00:00:00"/>
    <x v="36"/>
    <x v="30"/>
    <n v="5977"/>
    <n v="66.760999999999996"/>
    <n v="0"/>
    <n v="4724"/>
    <n v="1.91"/>
    <n v="13.63"/>
    <x v="15"/>
  </r>
  <r>
    <d v="2023-07-01T00:00:00"/>
    <x v="36"/>
    <x v="14"/>
    <n v="17630"/>
    <n v="55.411999999999999"/>
    <n v="0"/>
    <n v="15822"/>
    <n v="15.625"/>
    <n v="3.8820000000000001"/>
    <x v="15"/>
  </r>
  <r>
    <d v="2023-07-01T00:00:00"/>
    <x v="36"/>
    <x v="52"/>
    <n v="2971"/>
    <n v="63.234999999999999"/>
    <n v="0"/>
    <n v="2970"/>
    <n v="0.16200000000000001"/>
    <n v="0"/>
    <x v="15"/>
  </r>
  <r>
    <d v="2023-07-01T00:00:00"/>
    <x v="36"/>
    <x v="25"/>
    <n v="16088"/>
    <n v="182.01499999999999"/>
    <n v="50.789000000000001"/>
    <n v="11019"/>
    <n v="115.586"/>
    <n v="34.356999999999999"/>
    <x v="15"/>
  </r>
  <r>
    <d v="2023-07-01T00:00:00"/>
    <x v="36"/>
    <x v="15"/>
    <n v="3589"/>
    <n v="10.265000000000001"/>
    <n v="0"/>
    <n v="2388"/>
    <n v="0.56000000000000005"/>
    <n v="3.3580000000000001"/>
    <x v="15"/>
  </r>
  <r>
    <d v="2023-07-01T00:00:00"/>
    <x v="36"/>
    <x v="2"/>
    <n v="2791"/>
    <n v="1.085"/>
    <n v="0"/>
    <n v="2233"/>
    <n v="6.4119999999999999"/>
    <n v="1.514"/>
    <x v="15"/>
  </r>
  <r>
    <d v="2023-07-01T00:00:00"/>
    <x v="36"/>
    <x v="1"/>
    <n v="72636"/>
    <n v="74.912999999999997"/>
    <n v="7.9000000000000001E-2"/>
    <n v="71821"/>
    <n v="448.54700000000003"/>
    <n v="297.11099999999999"/>
    <x v="15"/>
  </r>
  <r>
    <d v="2023-07-01T00:00:00"/>
    <x v="36"/>
    <x v="9"/>
    <n v="3387"/>
    <n v="0"/>
    <n v="0"/>
    <n v="2300"/>
    <n v="2.4009999999999998"/>
    <n v="2.903"/>
    <x v="15"/>
  </r>
  <r>
    <d v="2023-07-01T00:00:00"/>
    <x v="36"/>
    <x v="24"/>
    <n v="5241"/>
    <n v="40.143999999999998"/>
    <n v="0"/>
    <n v="5674"/>
    <n v="6.1079999999999997"/>
    <n v="7.359"/>
    <x v="15"/>
  </r>
  <r>
    <d v="2023-07-01T00:00:00"/>
    <x v="36"/>
    <x v="16"/>
    <n v="39004"/>
    <n v="755.43600000000004"/>
    <n v="0"/>
    <n v="35573"/>
    <n v="498.21"/>
    <n v="81.637"/>
    <x v="15"/>
  </r>
  <r>
    <d v="2023-07-01T00:00:00"/>
    <x v="36"/>
    <x v="31"/>
    <n v="5781"/>
    <n v="68.569000000000003"/>
    <n v="0.20599999999999999"/>
    <n v="5387"/>
    <n v="6.319"/>
    <n v="1.67"/>
    <x v="15"/>
  </r>
  <r>
    <d v="2023-07-01T00:00:00"/>
    <x v="36"/>
    <x v="17"/>
    <n v="7915"/>
    <n v="180.34299999999999"/>
    <n v="0"/>
    <n v="6833"/>
    <n v="26.271000000000001"/>
    <n v="6.7009999999999996"/>
    <x v="15"/>
  </r>
  <r>
    <d v="2023-07-01T00:00:00"/>
    <x v="36"/>
    <x v="33"/>
    <n v="1148"/>
    <n v="0"/>
    <n v="0"/>
    <n v="1076"/>
    <n v="0.92600000000000005"/>
    <n v="0.189"/>
    <x v="15"/>
  </r>
  <r>
    <d v="2023-07-01T00:00:00"/>
    <x v="36"/>
    <x v="18"/>
    <n v="14840"/>
    <n v="180.488"/>
    <n v="7.8049999999999997"/>
    <n v="14412"/>
    <n v="4.7380000000000004"/>
    <n v="72.981999999999999"/>
    <x v="15"/>
  </r>
  <r>
    <d v="2023-07-01T00:00:00"/>
    <x v="36"/>
    <x v="8"/>
    <n v="44879"/>
    <n v="1650.2360000000001"/>
    <n v="23.015000000000001"/>
    <n v="39774"/>
    <n v="332.82900000000001"/>
    <n v="133.76300000000001"/>
    <x v="15"/>
  </r>
  <r>
    <d v="2023-07-01T00:00:00"/>
    <x v="36"/>
    <x v="34"/>
    <n v="817"/>
    <n v="0"/>
    <n v="0"/>
    <n v="1426"/>
    <n v="2.89"/>
    <n v="0.68200000000000005"/>
    <x v="15"/>
  </r>
  <r>
    <d v="2023-07-01T00:00:00"/>
    <x v="55"/>
    <x v="25"/>
    <s v=".."/>
    <n v="0"/>
    <n v="0"/>
    <s v=".."/>
    <s v=".."/>
    <s v=".."/>
    <x v="15"/>
  </r>
  <r>
    <d v="2023-07-01T00:00:00"/>
    <x v="55"/>
    <x v="1"/>
    <n v="918"/>
    <n v="8.4169999999999998"/>
    <n v="0"/>
    <n v="783"/>
    <n v="37.884999999999998"/>
    <n v="0"/>
    <x v="15"/>
  </r>
  <r>
    <d v="2023-07-01T00:00:00"/>
    <x v="55"/>
    <x v="35"/>
    <n v="70098"/>
    <n v="1209.6120000000001"/>
    <n v="53.353999999999999"/>
    <n v="66821"/>
    <n v="1299.0889999999999"/>
    <n v="11.603"/>
    <x v="15"/>
  </r>
  <r>
    <d v="2023-07-01T00:00:00"/>
    <x v="55"/>
    <x v="17"/>
    <s v=".."/>
    <n v="0"/>
    <n v="0"/>
    <s v=".."/>
    <n v="0"/>
    <n v="0"/>
    <x v="15"/>
  </r>
  <r>
    <d v="2023-07-01T00:00:00"/>
    <x v="55"/>
    <x v="26"/>
    <s v=".."/>
    <s v=".."/>
    <s v=".."/>
    <s v=".."/>
    <n v="0"/>
    <n v="0"/>
    <x v="15"/>
  </r>
  <r>
    <d v="2023-07-01T00:00:00"/>
    <x v="37"/>
    <x v="32"/>
    <n v="4293"/>
    <n v="19.28"/>
    <n v="5.8000000000000003E-2"/>
    <n v="2195"/>
    <n v="134.18700000000001"/>
    <n v="0"/>
    <x v="15"/>
  </r>
  <r>
    <d v="2023-07-01T00:00:00"/>
    <x v="81"/>
    <x v="16"/>
    <n v="51661"/>
    <n v="966.89"/>
    <n v="4.9889999999999999"/>
    <n v="46472"/>
    <n v="520.72"/>
    <n v="0"/>
    <x v="15"/>
  </r>
  <r>
    <d v="2023-07-01T00:00:00"/>
    <x v="67"/>
    <x v="4"/>
    <n v="3613"/>
    <n v="57.369"/>
    <n v="0"/>
    <n v="2401"/>
    <n v="54.859000000000002"/>
    <n v="0"/>
    <x v="15"/>
  </r>
  <r>
    <d v="2023-07-01T00:00:00"/>
    <x v="38"/>
    <x v="1"/>
    <s v=".."/>
    <n v="99.872"/>
    <n v="0"/>
    <s v=".."/>
    <n v="433.459"/>
    <n v="0"/>
    <x v="15"/>
  </r>
  <r>
    <d v="2023-07-01T00:00:00"/>
    <x v="38"/>
    <x v="16"/>
    <n v="155994"/>
    <n v="5930.4759999999997"/>
    <n v="43.375"/>
    <n v="141453"/>
    <n v="4053.3690000000001"/>
    <n v="5.8380000000000001"/>
    <x v="15"/>
  </r>
  <r>
    <d v="2023-07-01T00:00:00"/>
    <x v="40"/>
    <x v="29"/>
    <n v="1859"/>
    <n v="0.93"/>
    <n v="0"/>
    <n v="1743"/>
    <n v="27.984999999999999"/>
    <n v="0"/>
    <x v="15"/>
  </r>
  <r>
    <d v="2023-07-01T00:00:00"/>
    <x v="82"/>
    <x v="47"/>
    <n v="12747"/>
    <n v="189.51300000000001"/>
    <n v="2.82"/>
    <n v="11021"/>
    <n v="108.85599999999999"/>
    <n v="2.3210000000000002"/>
    <x v="15"/>
  </r>
  <r>
    <d v="2023-07-01T00:00:00"/>
    <x v="42"/>
    <x v="1"/>
    <s v=".."/>
    <n v="1343.1210000000001"/>
    <n v="0"/>
    <s v=".."/>
    <n v="1742.355"/>
    <n v="0"/>
    <x v="15"/>
  </r>
  <r>
    <d v="2023-07-01T00:00:00"/>
    <x v="42"/>
    <x v="16"/>
    <s v=".."/>
    <n v="973.70600000000002"/>
    <n v="0"/>
    <s v=".."/>
    <n v="709.76199999999994"/>
    <n v="0"/>
    <x v="15"/>
  </r>
  <r>
    <d v="2023-07-01T00:00:00"/>
    <x v="86"/>
    <x v="17"/>
    <n v="4134"/>
    <n v="73.477000000000004"/>
    <n v="0"/>
    <n v="2276"/>
    <n v="17.376000000000001"/>
    <n v="0"/>
    <x v="15"/>
  </r>
  <r>
    <d v="2023-07-01T00:00:00"/>
    <x v="43"/>
    <x v="17"/>
    <n v="29302"/>
    <n v="919.65200000000004"/>
    <n v="29.123999999999999"/>
    <n v="20733"/>
    <n v="513.85599999999999"/>
    <n v="0"/>
    <x v="15"/>
  </r>
  <r>
    <d v="2023-07-01T00:00:00"/>
    <x v="83"/>
    <x v="4"/>
    <n v="2013"/>
    <n v="82.372"/>
    <n v="0"/>
    <n v="1330"/>
    <n v="19.433"/>
    <n v="0"/>
    <x v="15"/>
  </r>
  <r>
    <d v="2023-07-01T00:00:00"/>
    <x v="91"/>
    <x v="15"/>
    <n v="4366"/>
    <n v="7.9169999999999998"/>
    <n v="5.5519999999999996"/>
    <n v="3378"/>
    <n v="3.673"/>
    <n v="0"/>
    <x v="15"/>
  </r>
  <r>
    <d v="2023-07-01T00:00:00"/>
    <x v="45"/>
    <x v="8"/>
    <n v="27894"/>
    <n v="627.39499999999998"/>
    <n v="39.219000000000001"/>
    <n v="25032"/>
    <n v="1011.658"/>
    <n v="185.51400000000001"/>
    <x v="15"/>
  </r>
  <r>
    <d v="2023-07-01T00:00:00"/>
    <x v="46"/>
    <x v="4"/>
    <s v=".."/>
    <s v=".."/>
    <s v=".."/>
    <s v=".."/>
    <n v="86.855999999999995"/>
    <n v="0"/>
    <x v="15"/>
  </r>
  <r>
    <d v="2023-07-01T00:00:00"/>
    <x v="46"/>
    <x v="15"/>
    <s v=".."/>
    <s v=".."/>
    <s v=".."/>
    <s v=".."/>
    <n v="268.13499999999999"/>
    <n v="0"/>
    <x v="15"/>
  </r>
  <r>
    <d v="2023-07-01T00:00:00"/>
    <x v="46"/>
    <x v="16"/>
    <s v=".."/>
    <s v=".."/>
    <s v=".."/>
    <s v=".."/>
    <n v="106.294"/>
    <n v="0"/>
    <x v="15"/>
  </r>
  <r>
    <d v="2023-07-01T00:00:00"/>
    <x v="46"/>
    <x v="8"/>
    <s v=".."/>
    <n v="1459.4449999999999"/>
    <n v="0"/>
    <s v=".."/>
    <s v=".."/>
    <s v=".."/>
    <x v="15"/>
  </r>
  <r>
    <d v="2023-07-01T00:00:00"/>
    <x v="92"/>
    <x v="26"/>
    <n v="12671"/>
    <n v="125.233"/>
    <n v="0"/>
    <n v="10494"/>
    <n v="28.46"/>
    <n v="0"/>
    <x v="15"/>
  </r>
  <r>
    <d v="2023-07-01T00:00:00"/>
    <x v="47"/>
    <x v="26"/>
    <n v="23118"/>
    <n v="648.04200000000003"/>
    <n v="2.7E-2"/>
    <n v="19789"/>
    <n v="355.86500000000001"/>
    <n v="0.80600000000000005"/>
    <x v="15"/>
  </r>
  <r>
    <d v="2023-07-01T00:00:00"/>
    <x v="49"/>
    <x v="10"/>
    <n v="13836"/>
    <n v="0"/>
    <n v="0"/>
    <n v="11648"/>
    <n v="0"/>
    <n v="0"/>
    <x v="15"/>
  </r>
  <r>
    <d v="2023-07-01T00:00:00"/>
    <x v="49"/>
    <x v="14"/>
    <n v="30439"/>
    <n v="0"/>
    <n v="0"/>
    <n v="26587"/>
    <n v="0"/>
    <n v="0"/>
    <x v="15"/>
  </r>
  <r>
    <d v="2023-07-01T00:00:00"/>
    <x v="49"/>
    <x v="25"/>
    <n v="2290"/>
    <n v="0"/>
    <n v="0"/>
    <n v="1912"/>
    <n v="0"/>
    <n v="0"/>
    <x v="15"/>
  </r>
  <r>
    <d v="2023-07-01T00:00:00"/>
    <x v="49"/>
    <x v="1"/>
    <n v="14332"/>
    <n v="0"/>
    <n v="0"/>
    <n v="13932"/>
    <n v="0"/>
    <n v="0"/>
    <x v="15"/>
  </r>
  <r>
    <d v="2023-07-01T00:00:00"/>
    <x v="49"/>
    <x v="12"/>
    <n v="3718"/>
    <n v="0"/>
    <n v="0"/>
    <n v="3447"/>
    <n v="0"/>
    <n v="0"/>
    <x v="15"/>
  </r>
  <r>
    <d v="2023-07-01T00:00:00"/>
    <x v="49"/>
    <x v="34"/>
    <n v="2346"/>
    <n v="0"/>
    <n v="0"/>
    <n v="2253"/>
    <n v="0"/>
    <n v="0"/>
    <x v="15"/>
  </r>
  <r>
    <d v="2023-07-01T00:00:00"/>
    <x v="72"/>
    <x v="4"/>
    <n v="16150"/>
    <n v="849.16"/>
    <n v="0"/>
    <n v="10072"/>
    <n v="195.43"/>
    <n v="0"/>
    <x v="15"/>
  </r>
  <r>
    <d v="2023-08-01T00:00:00"/>
    <x v="65"/>
    <x v="2"/>
    <n v="3915"/>
    <n v="3.052"/>
    <n v="0.108"/>
    <n v="4110"/>
    <n v="84.465999999999994"/>
    <n v="1.2789999999999999"/>
    <x v="15"/>
  </r>
  <r>
    <d v="2023-08-01T00:00:00"/>
    <x v="2"/>
    <x v="3"/>
    <n v="16235"/>
    <n v="270.27100000000002"/>
    <n v="14.629"/>
    <n v="17244"/>
    <n v="317.76900000000001"/>
    <n v="28.966000000000001"/>
    <x v="15"/>
  </r>
  <r>
    <d v="2023-08-01T00:00:00"/>
    <x v="87"/>
    <x v="1"/>
    <n v="60"/>
    <n v="0"/>
    <n v="0"/>
    <n v="49"/>
    <n v="0"/>
    <n v="0"/>
    <x v="15"/>
  </r>
  <r>
    <d v="2023-08-01T00:00:00"/>
    <x v="3"/>
    <x v="4"/>
    <n v="7095"/>
    <n v="377.48599999999999"/>
    <n v="0"/>
    <n v="7349"/>
    <n v="182.011"/>
    <n v="4.3449999999999998"/>
    <x v="15"/>
  </r>
  <r>
    <d v="2023-08-01T00:00:00"/>
    <x v="68"/>
    <x v="30"/>
    <n v="13376"/>
    <n v="218.90700000000001"/>
    <n v="68.474000000000004"/>
    <n v="12481"/>
    <n v="166.88900000000001"/>
    <n v="0"/>
    <x v="15"/>
  </r>
  <r>
    <d v="2023-08-01T00:00:00"/>
    <x v="4"/>
    <x v="5"/>
    <n v="2568"/>
    <n v="38.012999999999998"/>
    <n v="3.3000000000000002E-2"/>
    <n v="2507"/>
    <n v="50.500999999999998"/>
    <n v="0"/>
    <x v="15"/>
  </r>
  <r>
    <d v="2023-08-01T00:00:00"/>
    <x v="5"/>
    <x v="1"/>
    <n v="109226"/>
    <n v="1931.5530000000001"/>
    <n v="73.052000000000007"/>
    <n v="105104"/>
    <n v="1845.556"/>
    <n v="5.6950000000000003"/>
    <x v="15"/>
  </r>
  <r>
    <d v="2023-08-01T00:00:00"/>
    <x v="6"/>
    <x v="9"/>
    <n v="6279"/>
    <n v="93.236000000000004"/>
    <n v="0"/>
    <n v="5656"/>
    <n v="258.03300000000002"/>
    <n v="0"/>
    <x v="15"/>
  </r>
  <r>
    <d v="2023-08-01T00:00:00"/>
    <x v="9"/>
    <x v="12"/>
    <n v="3909"/>
    <n v="5.5309999999999997"/>
    <n v="2.2269999999999999"/>
    <n v="3937"/>
    <n v="20.57"/>
    <n v="4.7569999999999997"/>
    <x v="15"/>
  </r>
  <r>
    <d v="2023-08-01T00:00:00"/>
    <x v="10"/>
    <x v="13"/>
    <n v="30678"/>
    <n v="776.62099999999998"/>
    <n v="0"/>
    <n v="19519"/>
    <n v="711.08"/>
    <n v="0"/>
    <x v="15"/>
  </r>
  <r>
    <d v="2023-08-01T00:00:00"/>
    <x v="10"/>
    <x v="1"/>
    <n v="5373"/>
    <n v="130.82"/>
    <n v="0"/>
    <n v="5766"/>
    <n v="149.172"/>
    <n v="0"/>
    <x v="15"/>
  </r>
  <r>
    <d v="2023-08-01T00:00:00"/>
    <x v="73"/>
    <x v="25"/>
    <n v="8199"/>
    <n v="514.62900000000002"/>
    <n v="2.0230000000000001"/>
    <n v="9155"/>
    <n v="108.869"/>
    <n v="0"/>
    <x v="15"/>
  </r>
  <r>
    <d v="2023-08-01T00:00:00"/>
    <x v="74"/>
    <x v="8"/>
    <n v="6549"/>
    <n v="205.131"/>
    <n v="27.151"/>
    <n v="8978"/>
    <n v="319.40499999999997"/>
    <n v="0"/>
    <x v="15"/>
  </r>
  <r>
    <d v="2023-08-01T00:00:00"/>
    <x v="13"/>
    <x v="15"/>
    <n v="11667"/>
    <n v="211.76900000000001"/>
    <n v="0"/>
    <n v="11792"/>
    <n v="111.02200000000001"/>
    <n v="0"/>
    <x v="15"/>
  </r>
  <r>
    <d v="2023-08-01T00:00:00"/>
    <x v="90"/>
    <x v="26"/>
    <n v="4991"/>
    <n v="100.89400000000001"/>
    <n v="11.673"/>
    <n v="4320"/>
    <n v="54.134999999999998"/>
    <n v="0"/>
    <x v="15"/>
  </r>
  <r>
    <d v="2023-08-01T00:00:00"/>
    <x v="80"/>
    <x v="14"/>
    <n v="9328"/>
    <n v="0"/>
    <n v="0"/>
    <n v="9288"/>
    <n v="0"/>
    <n v="0"/>
    <x v="15"/>
  </r>
  <r>
    <d v="2023-08-01T00:00:00"/>
    <x v="78"/>
    <x v="4"/>
    <n v="2615"/>
    <n v="163.73699999999999"/>
    <n v="0"/>
    <n v="2487"/>
    <n v="8.7530000000000001"/>
    <n v="0"/>
    <x v="15"/>
  </r>
  <r>
    <d v="2023-08-01T00:00:00"/>
    <x v="14"/>
    <x v="16"/>
    <n v="2260"/>
    <n v="0"/>
    <n v="0"/>
    <n v="1883"/>
    <n v="261.10000000000002"/>
    <n v="0"/>
    <x v="15"/>
  </r>
  <r>
    <d v="2023-08-01T00:00:00"/>
    <x v="14"/>
    <x v="18"/>
    <n v="3658"/>
    <n v="188.2"/>
    <n v="19.100000000000001"/>
    <n v="3515"/>
    <n v="16.399999999999999"/>
    <n v="0.2"/>
    <x v="15"/>
  </r>
  <r>
    <d v="2023-08-01T00:00:00"/>
    <x v="16"/>
    <x v="20"/>
    <n v="48039"/>
    <n v="2594.4279999999999"/>
    <n v="72.778999999999996"/>
    <n v="49643"/>
    <n v="1851.1369999999999"/>
    <n v="0"/>
    <x v="15"/>
  </r>
  <r>
    <d v="2023-08-01T00:00:00"/>
    <x v="69"/>
    <x v="24"/>
    <n v="8020"/>
    <n v="151.422"/>
    <n v="0"/>
    <n v="7286"/>
    <n v="51.759"/>
    <n v="0"/>
    <x v="15"/>
  </r>
  <r>
    <d v="2023-08-01T00:00:00"/>
    <x v="17"/>
    <x v="1"/>
    <n v="3051"/>
    <n v="41.423000000000002"/>
    <n v="0"/>
    <n v="3002"/>
    <n v="203.238"/>
    <n v="0"/>
    <x v="15"/>
  </r>
  <r>
    <d v="2023-08-01T00:00:00"/>
    <x v="17"/>
    <x v="21"/>
    <n v="13102"/>
    <n v="353.99799999999999"/>
    <n v="36.725000000000001"/>
    <n v="14548"/>
    <n v="702.649"/>
    <n v="0.40899999999999997"/>
    <x v="15"/>
  </r>
  <r>
    <d v="2023-08-01T00:00:00"/>
    <x v="18"/>
    <x v="4"/>
    <n v="17999"/>
    <n v="1157.44"/>
    <n v="15.087999999999999"/>
    <n v="16196"/>
    <n v="646.45899999999995"/>
    <n v="8.6449999999999996"/>
    <x v="15"/>
  </r>
  <r>
    <d v="2023-08-01T00:00:00"/>
    <x v="19"/>
    <x v="4"/>
    <n v="30840"/>
    <n v="1680.441"/>
    <n v="119.17"/>
    <n v="31036"/>
    <n v="667.68799999999999"/>
    <n v="0"/>
    <x v="15"/>
  </r>
  <r>
    <d v="2023-08-01T00:00:00"/>
    <x v="88"/>
    <x v="14"/>
    <n v="3280"/>
    <n v="0"/>
    <n v="0"/>
    <n v="3549"/>
    <n v="0"/>
    <n v="0"/>
    <x v="15"/>
  </r>
  <r>
    <d v="2023-08-01T00:00:00"/>
    <x v="53"/>
    <x v="8"/>
    <n v="6738"/>
    <n v="41.683"/>
    <n v="15.436999999999999"/>
    <n v="8445"/>
    <n v="342.15499999999997"/>
    <n v="0"/>
    <x v="15"/>
  </r>
  <r>
    <d v="2023-08-01T00:00:00"/>
    <x v="21"/>
    <x v="20"/>
    <s v=".."/>
    <s v=".."/>
    <s v=".."/>
    <s v=".."/>
    <n v="80.204999999999998"/>
    <n v="0"/>
    <x v="15"/>
  </r>
  <r>
    <d v="2023-08-01T00:00:00"/>
    <x v="21"/>
    <x v="1"/>
    <n v="2404"/>
    <n v="187.21799999999999"/>
    <n v="0"/>
    <n v="2524"/>
    <n v="302.65100000000001"/>
    <n v="0"/>
    <x v="15"/>
  </r>
  <r>
    <d v="2023-08-01T00:00:00"/>
    <x v="21"/>
    <x v="16"/>
    <n v="2867"/>
    <n v="24.998000000000001"/>
    <n v="0"/>
    <n v="1839"/>
    <n v="72.475999999999999"/>
    <n v="0"/>
    <x v="15"/>
  </r>
  <r>
    <d v="2023-08-01T00:00:00"/>
    <x v="21"/>
    <x v="23"/>
    <n v="110353"/>
    <n v="1759.4649999999999"/>
    <n v="31.942"/>
    <n v="112575"/>
    <n v="1555.0719999999999"/>
    <n v="9.9949999999999992"/>
    <x v="15"/>
  </r>
  <r>
    <d v="2023-08-01T00:00:00"/>
    <x v="22"/>
    <x v="23"/>
    <n v="20546"/>
    <n v="467.02800000000002"/>
    <n v="14.228"/>
    <n v="22053"/>
    <n v="500.25200000000001"/>
    <n v="22.318999999999999"/>
    <x v="15"/>
  </r>
  <r>
    <d v="2023-08-01T00:00:00"/>
    <x v="23"/>
    <x v="21"/>
    <n v="3159"/>
    <n v="180.828"/>
    <n v="2.3719999999999999"/>
    <n v="3974"/>
    <n v="151.46"/>
    <n v="0"/>
    <x v="15"/>
  </r>
  <r>
    <d v="2023-08-01T00:00:00"/>
    <x v="24"/>
    <x v="4"/>
    <s v=".."/>
    <s v=".."/>
    <s v=".."/>
    <s v=".."/>
    <n v="973.36400000000003"/>
    <n v="0"/>
    <x v="15"/>
  </r>
  <r>
    <d v="2023-08-01T00:00:00"/>
    <x v="24"/>
    <x v="20"/>
    <s v=".."/>
    <s v=".."/>
    <s v=".."/>
    <s v=".."/>
    <n v="52.368000000000002"/>
    <n v="0"/>
    <x v="15"/>
  </r>
  <r>
    <d v="2023-08-01T00:00:00"/>
    <x v="24"/>
    <x v="1"/>
    <s v=".."/>
    <n v="118.01900000000001"/>
    <n v="0"/>
    <s v=".."/>
    <s v=".."/>
    <s v=".."/>
    <x v="15"/>
  </r>
  <r>
    <d v="2023-08-01T00:00:00"/>
    <x v="24"/>
    <x v="16"/>
    <s v=".."/>
    <n v="1561.991"/>
    <n v="0"/>
    <s v=".."/>
    <n v="31.742000000000001"/>
    <n v="0"/>
    <x v="15"/>
  </r>
  <r>
    <d v="2023-08-01T00:00:00"/>
    <x v="24"/>
    <x v="8"/>
    <s v=".."/>
    <n v="1075.96"/>
    <n v="0"/>
    <s v=".."/>
    <s v=".."/>
    <s v=".."/>
    <x v="15"/>
  </r>
  <r>
    <d v="2023-08-01T00:00:00"/>
    <x v="59"/>
    <x v="10"/>
    <n v="27393"/>
    <n v="482.09800000000001"/>
    <n v="1.0009999999999999"/>
    <n v="26998"/>
    <n v="351.05500000000001"/>
    <n v="8.5020000000000007"/>
    <x v="15"/>
  </r>
  <r>
    <d v="2023-08-01T00:00:00"/>
    <x v="25"/>
    <x v="14"/>
    <n v="9657"/>
    <n v="211.107"/>
    <n v="6.0069999999999997"/>
    <n v="9055"/>
    <n v="235.46799999999999"/>
    <n v="0"/>
    <x v="15"/>
  </r>
  <r>
    <d v="2023-08-01T00:00:00"/>
    <x v="60"/>
    <x v="4"/>
    <n v="2971"/>
    <n v="137.21799999999999"/>
    <n v="0"/>
    <n v="3751"/>
    <n v="27.77"/>
    <n v="0"/>
    <x v="15"/>
  </r>
  <r>
    <d v="2023-08-01T00:00:00"/>
    <x v="26"/>
    <x v="8"/>
    <n v="4182"/>
    <n v="87.900999999999996"/>
    <n v="0"/>
    <n v="5426"/>
    <n v="224.02"/>
    <n v="0"/>
    <x v="15"/>
  </r>
  <r>
    <d v="2023-08-01T00:00:00"/>
    <x v="54"/>
    <x v="14"/>
    <n v="17564"/>
    <n v="1.444"/>
    <n v="0"/>
    <n v="16775"/>
    <n v="0"/>
    <n v="0"/>
    <x v="15"/>
  </r>
  <r>
    <d v="2023-08-01T00:00:00"/>
    <x v="58"/>
    <x v="25"/>
    <n v="7916"/>
    <n v="526.33399999999995"/>
    <n v="16.245999999999999"/>
    <n v="8274"/>
    <n v="460.45400000000001"/>
    <n v="0.39500000000000002"/>
    <x v="15"/>
  </r>
  <r>
    <d v="2023-08-01T00:00:00"/>
    <x v="28"/>
    <x v="6"/>
    <n v="2258"/>
    <n v="0"/>
    <n v="0"/>
    <n v="2237"/>
    <n v="0"/>
    <n v="0"/>
    <x v="15"/>
  </r>
  <r>
    <d v="2023-08-01T00:00:00"/>
    <x v="28"/>
    <x v="10"/>
    <n v="2980"/>
    <n v="0"/>
    <n v="0"/>
    <n v="2919"/>
    <n v="0.30399999999999999"/>
    <n v="0"/>
    <x v="15"/>
  </r>
  <r>
    <d v="2023-08-01T00:00:00"/>
    <x v="28"/>
    <x v="14"/>
    <n v="74452"/>
    <n v="216.25700000000001"/>
    <n v="0"/>
    <n v="72563"/>
    <n v="4.5780000000000003"/>
    <n v="0"/>
    <x v="15"/>
  </r>
  <r>
    <d v="2023-08-01T00:00:00"/>
    <x v="28"/>
    <x v="25"/>
    <n v="20846"/>
    <n v="8.7940000000000005"/>
    <n v="1.4670000000000001"/>
    <n v="22728"/>
    <n v="153.50299999999999"/>
    <n v="0"/>
    <x v="15"/>
  </r>
  <r>
    <d v="2023-08-01T00:00:00"/>
    <x v="28"/>
    <x v="15"/>
    <n v="5341"/>
    <n v="158.21199999999999"/>
    <n v="0"/>
    <n v="5561"/>
    <n v="0.35399999999999998"/>
    <n v="3.5939999999999999"/>
    <x v="15"/>
  </r>
  <r>
    <d v="2023-08-01T00:00:00"/>
    <x v="28"/>
    <x v="1"/>
    <n v="36297"/>
    <n v="0"/>
    <n v="0"/>
    <n v="36324"/>
    <n v="2.698"/>
    <n v="38.963999999999999"/>
    <x v="15"/>
  </r>
  <r>
    <d v="2023-08-01T00:00:00"/>
    <x v="28"/>
    <x v="16"/>
    <n v="7198"/>
    <n v="61.917999999999999"/>
    <n v="0"/>
    <n v="7410"/>
    <n v="16.449000000000002"/>
    <n v="1.921"/>
    <x v="15"/>
  </r>
  <r>
    <d v="2023-08-01T00:00:00"/>
    <x v="28"/>
    <x v="17"/>
    <n v="12835"/>
    <n v="192.239"/>
    <n v="0"/>
    <n v="12168"/>
    <n v="15.757999999999999"/>
    <n v="0.64"/>
    <x v="15"/>
  </r>
  <r>
    <d v="2023-08-01T00:00:00"/>
    <x v="28"/>
    <x v="8"/>
    <n v="6177"/>
    <n v="26.381"/>
    <n v="0"/>
    <n v="6194"/>
    <n v="68.328999999999994"/>
    <n v="0"/>
    <x v="15"/>
  </r>
  <r>
    <d v="2023-08-01T00:00:00"/>
    <x v="28"/>
    <x v="26"/>
    <n v="7493"/>
    <n v="221.44900000000001"/>
    <n v="0"/>
    <n v="6707"/>
    <n v="33.481000000000002"/>
    <n v="2.2930000000000001"/>
    <x v="15"/>
  </r>
  <r>
    <d v="2023-08-01T00:00:00"/>
    <x v="89"/>
    <x v="20"/>
    <s v=".."/>
    <n v="280.29199999999997"/>
    <n v="0"/>
    <s v=".."/>
    <n v="271.786"/>
    <n v="0"/>
    <x v="15"/>
  </r>
  <r>
    <d v="2023-08-01T00:00:00"/>
    <x v="89"/>
    <x v="16"/>
    <s v=".."/>
    <s v=".."/>
    <s v=".."/>
    <s v=".."/>
    <n v="842.99900000000002"/>
    <n v="0"/>
    <x v="15"/>
  </r>
  <r>
    <d v="2023-08-01T00:00:00"/>
    <x v="89"/>
    <x v="8"/>
    <s v=".."/>
    <n v="1244.202"/>
    <n v="0"/>
    <s v=".."/>
    <s v=".."/>
    <s v=".."/>
    <x v="15"/>
  </r>
  <r>
    <d v="2023-08-01T00:00:00"/>
    <x v="29"/>
    <x v="15"/>
    <n v="11999"/>
    <n v="338.37099999999998"/>
    <n v="36.110999999999997"/>
    <n v="12390"/>
    <n v="139.488"/>
    <n v="0"/>
    <x v="15"/>
  </r>
  <r>
    <d v="2023-08-01T00:00:00"/>
    <x v="77"/>
    <x v="27"/>
    <n v="3946"/>
    <n v="144.17400000000001"/>
    <n v="0.26900000000000002"/>
    <n v="3227"/>
    <n v="175.55600000000001"/>
    <n v="0"/>
    <x v="15"/>
  </r>
  <r>
    <d v="2023-08-01T00:00:00"/>
    <x v="77"/>
    <x v="1"/>
    <n v="1516"/>
    <n v="7.53"/>
    <n v="0"/>
    <n v="1629"/>
    <n v="100.58199999999999"/>
    <n v="0"/>
    <x v="15"/>
  </r>
  <r>
    <d v="2023-08-01T00:00:00"/>
    <x v="31"/>
    <x v="13"/>
    <n v="43325"/>
    <n v="1670.5219999999999"/>
    <n v="18.428000000000001"/>
    <n v="34890"/>
    <n v="791.64499999999998"/>
    <n v="0"/>
    <x v="15"/>
  </r>
  <r>
    <d v="2023-08-01T00:00:00"/>
    <x v="71"/>
    <x v="14"/>
    <n v="11658"/>
    <n v="0"/>
    <n v="0"/>
    <n v="11765"/>
    <n v="0"/>
    <n v="0"/>
    <x v="15"/>
  </r>
  <r>
    <d v="2023-08-01T00:00:00"/>
    <x v="71"/>
    <x v="13"/>
    <n v="7543"/>
    <n v="0"/>
    <n v="0"/>
    <n v="4467"/>
    <n v="0"/>
    <n v="0"/>
    <x v="15"/>
  </r>
  <r>
    <d v="2023-08-01T00:00:00"/>
    <x v="71"/>
    <x v="1"/>
    <n v="238"/>
    <n v="0"/>
    <n v="0"/>
    <n v="342"/>
    <n v="0"/>
    <n v="0"/>
    <x v="15"/>
  </r>
  <r>
    <d v="2023-08-01T00:00:00"/>
    <x v="66"/>
    <x v="28"/>
    <n v="547"/>
    <n v="10.4"/>
    <n v="1.2999999999999999E-2"/>
    <n v="712"/>
    <n v="85.08"/>
    <n v="0.33100000000000002"/>
    <x v="15"/>
  </r>
  <r>
    <d v="2023-08-01T00:00:00"/>
    <x v="35"/>
    <x v="24"/>
    <n v="17039"/>
    <n v="192.101"/>
    <n v="0"/>
    <n v="15527"/>
    <n v="469.976"/>
    <n v="0"/>
    <x v="15"/>
  </r>
  <r>
    <d v="2023-08-01T00:00:00"/>
    <x v="36"/>
    <x v="3"/>
    <n v="2607"/>
    <n v="39.591999999999999"/>
    <n v="0"/>
    <n v="2754"/>
    <n v="15.406000000000001"/>
    <n v="36.286999999999999"/>
    <x v="15"/>
  </r>
  <r>
    <d v="2023-08-01T00:00:00"/>
    <x v="36"/>
    <x v="27"/>
    <n v="3824"/>
    <n v="3.7490000000000001"/>
    <n v="0"/>
    <n v="3402"/>
    <n v="15.497"/>
    <n v="3.306"/>
    <x v="15"/>
  </r>
  <r>
    <d v="2023-08-01T00:00:00"/>
    <x v="36"/>
    <x v="4"/>
    <s v=".."/>
    <s v=".."/>
    <s v=".."/>
    <s v=".."/>
    <n v="229.22"/>
    <n v="0"/>
    <x v="15"/>
  </r>
  <r>
    <d v="2023-08-01T00:00:00"/>
    <x v="36"/>
    <x v="51"/>
    <n v="1324"/>
    <n v="0.05"/>
    <n v="2.1000000000000001E-2"/>
    <n v="1125"/>
    <n v="3.5150000000000001"/>
    <n v="2.9569999999999999"/>
    <x v="15"/>
  </r>
  <r>
    <d v="2023-08-01T00:00:00"/>
    <x v="36"/>
    <x v="10"/>
    <n v="2698"/>
    <n v="0"/>
    <n v="0"/>
    <n v="2670"/>
    <n v="0.67800000000000005"/>
    <n v="0.45900000000000002"/>
    <x v="15"/>
  </r>
  <r>
    <d v="2023-08-01T00:00:00"/>
    <x v="36"/>
    <x v="20"/>
    <n v="10431"/>
    <n v="654.63300000000004"/>
    <n v="3.2250000000000001"/>
    <n v="11903"/>
    <n v="176.535"/>
    <n v="17.649999999999999"/>
    <x v="15"/>
  </r>
  <r>
    <d v="2023-08-01T00:00:00"/>
    <x v="36"/>
    <x v="30"/>
    <n v="5828"/>
    <n v="59.731999999999999"/>
    <n v="0"/>
    <n v="5425"/>
    <n v="0.153"/>
    <n v="14.73"/>
    <x v="15"/>
  </r>
  <r>
    <d v="2023-08-01T00:00:00"/>
    <x v="36"/>
    <x v="14"/>
    <n v="11805"/>
    <n v="47.552"/>
    <n v="0"/>
    <n v="12269"/>
    <n v="19.917000000000002"/>
    <n v="3.7869999999999999"/>
    <x v="15"/>
  </r>
  <r>
    <d v="2023-08-01T00:00:00"/>
    <x v="36"/>
    <x v="52"/>
    <n v="2903"/>
    <n v="72.373000000000005"/>
    <n v="0"/>
    <n v="2858"/>
    <n v="0.128"/>
    <n v="0"/>
    <x v="15"/>
  </r>
  <r>
    <d v="2023-08-01T00:00:00"/>
    <x v="36"/>
    <x v="25"/>
    <n v="14372"/>
    <n v="159.59"/>
    <n v="49.048000000000002"/>
    <n v="14806"/>
    <n v="74.81"/>
    <n v="34.139000000000003"/>
    <x v="15"/>
  </r>
  <r>
    <d v="2023-08-01T00:00:00"/>
    <x v="36"/>
    <x v="15"/>
    <n v="3087"/>
    <n v="15.448"/>
    <n v="0"/>
    <n v="3433"/>
    <n v="0.66400000000000003"/>
    <n v="3.1779999999999999"/>
    <x v="15"/>
  </r>
  <r>
    <d v="2023-08-01T00:00:00"/>
    <x v="36"/>
    <x v="2"/>
    <n v="2155"/>
    <n v="2.0990000000000002"/>
    <n v="0"/>
    <n v="1828"/>
    <n v="5.8760000000000003"/>
    <n v="1.3380000000000001"/>
    <x v="15"/>
  </r>
  <r>
    <d v="2023-08-01T00:00:00"/>
    <x v="36"/>
    <x v="1"/>
    <n v="67637"/>
    <n v="139.13399999999999"/>
    <n v="0.161"/>
    <n v="66494"/>
    <n v="486.74400000000003"/>
    <n v="298.13"/>
    <x v="15"/>
  </r>
  <r>
    <d v="2023-08-01T00:00:00"/>
    <x v="36"/>
    <x v="9"/>
    <n v="4047"/>
    <n v="0"/>
    <n v="0"/>
    <n v="2503"/>
    <n v="1.395"/>
    <n v="3.2360000000000002"/>
    <x v="15"/>
  </r>
  <r>
    <d v="2023-08-01T00:00:00"/>
    <x v="36"/>
    <x v="24"/>
    <n v="4788"/>
    <n v="28.007000000000001"/>
    <n v="0"/>
    <n v="5362"/>
    <n v="10.619"/>
    <n v="7.4580000000000002"/>
    <x v="15"/>
  </r>
  <r>
    <d v="2023-08-01T00:00:00"/>
    <x v="36"/>
    <x v="16"/>
    <n v="35473"/>
    <n v="639.86"/>
    <n v="0"/>
    <n v="32820"/>
    <n v="675.94100000000003"/>
    <n v="83.347999999999999"/>
    <x v="15"/>
  </r>
  <r>
    <d v="2023-08-01T00:00:00"/>
    <x v="36"/>
    <x v="31"/>
    <n v="5714"/>
    <n v="73.649000000000001"/>
    <n v="0.36199999999999999"/>
    <n v="5812"/>
    <n v="6.0890000000000004"/>
    <n v="2.0579999999999998"/>
    <x v="15"/>
  </r>
  <r>
    <d v="2023-08-01T00:00:00"/>
    <x v="36"/>
    <x v="17"/>
    <n v="7452"/>
    <n v="185.68899999999999"/>
    <n v="0"/>
    <n v="6024"/>
    <n v="18.82"/>
    <n v="6.8929999999999998"/>
    <x v="15"/>
  </r>
  <r>
    <d v="2023-08-01T00:00:00"/>
    <x v="36"/>
    <x v="33"/>
    <n v="807"/>
    <n v="0"/>
    <n v="0"/>
    <n v="858"/>
    <n v="0.436"/>
    <n v="0.191"/>
    <x v="15"/>
  </r>
  <r>
    <d v="2023-08-01T00:00:00"/>
    <x v="36"/>
    <x v="18"/>
    <n v="13551"/>
    <n v="156.22900000000001"/>
    <n v="8.4779999999999998"/>
    <n v="14461"/>
    <n v="3.5680000000000001"/>
    <n v="90.034000000000006"/>
    <x v="15"/>
  </r>
  <r>
    <d v="2023-08-01T00:00:00"/>
    <x v="36"/>
    <x v="8"/>
    <n v="34891"/>
    <n v="1945.652"/>
    <n v="23.741"/>
    <n v="41751"/>
    <n v="277.98500000000001"/>
    <n v="144.911"/>
    <x v="15"/>
  </r>
  <r>
    <d v="2023-08-01T00:00:00"/>
    <x v="36"/>
    <x v="34"/>
    <n v="2451"/>
    <n v="18.919"/>
    <n v="0"/>
    <n v="1901"/>
    <n v="2.177"/>
    <n v="0.20399999999999999"/>
    <x v="15"/>
  </r>
  <r>
    <d v="2023-08-01T00:00:00"/>
    <x v="55"/>
    <x v="20"/>
    <s v=".."/>
    <n v="0"/>
    <n v="0"/>
    <s v=".."/>
    <s v=".."/>
    <s v=".."/>
    <x v="15"/>
  </r>
  <r>
    <d v="2023-08-01T00:00:00"/>
    <x v="55"/>
    <x v="1"/>
    <n v="693"/>
    <n v="4.1390000000000002"/>
    <n v="0"/>
    <n v="579"/>
    <n v="9.048"/>
    <n v="0"/>
    <x v="15"/>
  </r>
  <r>
    <d v="2023-08-01T00:00:00"/>
    <x v="55"/>
    <x v="35"/>
    <n v="66573"/>
    <n v="1274.55"/>
    <n v="50.247"/>
    <n v="69305"/>
    <n v="1497.9749999999999"/>
    <n v="13.647"/>
    <x v="15"/>
  </r>
  <r>
    <d v="2023-08-01T00:00:00"/>
    <x v="55"/>
    <x v="17"/>
    <s v=".."/>
    <s v=".."/>
    <s v=".."/>
    <s v=".."/>
    <n v="0"/>
    <n v="0"/>
    <x v="15"/>
  </r>
  <r>
    <d v="2023-08-01T00:00:00"/>
    <x v="55"/>
    <x v="26"/>
    <s v=".."/>
    <s v=".."/>
    <s v=".."/>
    <s v=".."/>
    <n v="0"/>
    <n v="0"/>
    <x v="15"/>
  </r>
  <r>
    <d v="2023-08-01T00:00:00"/>
    <x v="37"/>
    <x v="32"/>
    <n v="2667"/>
    <n v="30.893999999999998"/>
    <n v="5.0999999999999997E-2"/>
    <n v="2567"/>
    <n v="172.43299999999999"/>
    <n v="0"/>
    <x v="15"/>
  </r>
  <r>
    <d v="2023-08-01T00:00:00"/>
    <x v="81"/>
    <x v="16"/>
    <n v="47222"/>
    <n v="1012.732"/>
    <n v="0"/>
    <n v="44274"/>
    <n v="606.79399999999998"/>
    <n v="0"/>
    <x v="15"/>
  </r>
  <r>
    <d v="2023-08-01T00:00:00"/>
    <x v="67"/>
    <x v="4"/>
    <n v="3116"/>
    <n v="92.364000000000004"/>
    <n v="2.1880000000000002"/>
    <n v="3261"/>
    <n v="129.52000000000001"/>
    <n v="0"/>
    <x v="15"/>
  </r>
  <r>
    <d v="2023-08-01T00:00:00"/>
    <x v="38"/>
    <x v="1"/>
    <s v=".."/>
    <n v="66.221999999999994"/>
    <n v="0"/>
    <s v=".."/>
    <n v="398.262"/>
    <n v="0"/>
    <x v="15"/>
  </r>
  <r>
    <d v="2023-08-01T00:00:00"/>
    <x v="38"/>
    <x v="16"/>
    <n v="145278"/>
    <n v="7372.1189999999997"/>
    <n v="47.584000000000003"/>
    <n v="142701"/>
    <n v="5005.2700000000004"/>
    <n v="6.4"/>
    <x v="15"/>
  </r>
  <r>
    <d v="2023-08-01T00:00:00"/>
    <x v="40"/>
    <x v="29"/>
    <n v="1781"/>
    <n v="4.7770000000000001"/>
    <n v="0"/>
    <n v="1565"/>
    <n v="21.760999999999999"/>
    <n v="0"/>
    <x v="15"/>
  </r>
  <r>
    <d v="2023-08-01T00:00:00"/>
    <x v="82"/>
    <x v="47"/>
    <n v="12674"/>
    <n v="193.35900000000001"/>
    <n v="2.4249999999999998"/>
    <n v="11145"/>
    <n v="132.977"/>
    <n v="2.92"/>
    <x v="15"/>
  </r>
  <r>
    <d v="2023-08-01T00:00:00"/>
    <x v="42"/>
    <x v="1"/>
    <s v=".."/>
    <n v="1315.1959999999999"/>
    <n v="0"/>
    <s v=".."/>
    <n v="1610.82"/>
    <n v="0"/>
    <x v="15"/>
  </r>
  <r>
    <d v="2023-08-01T00:00:00"/>
    <x v="42"/>
    <x v="16"/>
    <s v=".."/>
    <n v="807.28399999999999"/>
    <n v="0"/>
    <s v=".."/>
    <n v="575.06799999999998"/>
    <n v="0"/>
    <x v="15"/>
  </r>
  <r>
    <d v="2023-08-01T00:00:00"/>
    <x v="86"/>
    <x v="17"/>
    <n v="3032"/>
    <n v="67.436000000000007"/>
    <n v="0"/>
    <n v="1986"/>
    <n v="12.935"/>
    <n v="0"/>
    <x v="15"/>
  </r>
  <r>
    <d v="2023-08-01T00:00:00"/>
    <x v="43"/>
    <x v="17"/>
    <n v="28332"/>
    <n v="949.93600000000004"/>
    <n v="32.415999999999997"/>
    <n v="21128"/>
    <n v="593.27"/>
    <n v="0"/>
    <x v="15"/>
  </r>
  <r>
    <d v="2023-08-01T00:00:00"/>
    <x v="83"/>
    <x v="4"/>
    <n v="1495"/>
    <n v="66.346000000000004"/>
    <n v="0"/>
    <n v="1326"/>
    <n v="40.659999999999997"/>
    <n v="0"/>
    <x v="15"/>
  </r>
  <r>
    <d v="2023-08-01T00:00:00"/>
    <x v="91"/>
    <x v="15"/>
    <n v="4039"/>
    <n v="13.929"/>
    <n v="2.863"/>
    <n v="4073"/>
    <n v="2.6240000000000001"/>
    <n v="0"/>
    <x v="15"/>
  </r>
  <r>
    <d v="2023-08-01T00:00:00"/>
    <x v="45"/>
    <x v="8"/>
    <n v="20398"/>
    <n v="653.73400000000004"/>
    <n v="25.395"/>
    <n v="26820"/>
    <n v="877.59199999999998"/>
    <n v="205.26"/>
    <x v="15"/>
  </r>
  <r>
    <d v="2023-08-01T00:00:00"/>
    <x v="46"/>
    <x v="4"/>
    <s v=".."/>
    <s v=".."/>
    <s v=".."/>
    <s v=".."/>
    <n v="72.620999999999995"/>
    <n v="0"/>
    <x v="15"/>
  </r>
  <r>
    <d v="2023-08-01T00:00:00"/>
    <x v="46"/>
    <x v="15"/>
    <s v=".."/>
    <s v=".."/>
    <s v=".."/>
    <s v=".."/>
    <n v="156.33000000000001"/>
    <n v="0"/>
    <x v="15"/>
  </r>
  <r>
    <d v="2023-08-01T00:00:00"/>
    <x v="46"/>
    <x v="16"/>
    <s v=".."/>
    <s v=".."/>
    <s v=".."/>
    <s v=".."/>
    <n v="82.4"/>
    <n v="0"/>
    <x v="15"/>
  </r>
  <r>
    <d v="2023-08-01T00:00:00"/>
    <x v="46"/>
    <x v="8"/>
    <s v=".."/>
    <n v="1479.6849999999999"/>
    <n v="0"/>
    <s v=".."/>
    <s v=".."/>
    <s v=".."/>
    <x v="15"/>
  </r>
  <r>
    <d v="2023-08-01T00:00:00"/>
    <x v="92"/>
    <x v="26"/>
    <n v="11711"/>
    <n v="189.952"/>
    <n v="0"/>
    <n v="9813"/>
    <n v="42.658000000000001"/>
    <n v="0"/>
    <x v="15"/>
  </r>
  <r>
    <d v="2023-08-01T00:00:00"/>
    <x v="47"/>
    <x v="26"/>
    <n v="20010"/>
    <n v="706.87199999999996"/>
    <n v="3.6560000000000001"/>
    <n v="18809"/>
    <n v="296.08499999999998"/>
    <n v="0.72799999999999998"/>
    <x v="15"/>
  </r>
  <r>
    <d v="2023-08-01T00:00:00"/>
    <x v="49"/>
    <x v="10"/>
    <n v="11265"/>
    <n v="0"/>
    <n v="0"/>
    <n v="11412"/>
    <n v="0"/>
    <n v="0"/>
    <x v="15"/>
  </r>
  <r>
    <d v="2023-08-01T00:00:00"/>
    <x v="49"/>
    <x v="14"/>
    <n v="25145"/>
    <n v="0"/>
    <n v="0"/>
    <n v="22712"/>
    <n v="0"/>
    <n v="0"/>
    <x v="15"/>
  </r>
  <r>
    <d v="2023-08-01T00:00:00"/>
    <x v="49"/>
    <x v="25"/>
    <n v="3434"/>
    <n v="0"/>
    <n v="0"/>
    <n v="3617"/>
    <n v="0"/>
    <n v="0"/>
    <x v="15"/>
  </r>
  <r>
    <d v="2023-08-01T00:00:00"/>
    <x v="49"/>
    <x v="1"/>
    <n v="14679"/>
    <n v="0"/>
    <n v="0"/>
    <n v="14724"/>
    <n v="0"/>
    <n v="0"/>
    <x v="15"/>
  </r>
  <r>
    <d v="2023-08-01T00:00:00"/>
    <x v="49"/>
    <x v="12"/>
    <n v="2719"/>
    <n v="0"/>
    <n v="0"/>
    <n v="2623"/>
    <n v="0"/>
    <n v="0"/>
    <x v="15"/>
  </r>
  <r>
    <d v="2023-08-01T00:00:00"/>
    <x v="49"/>
    <x v="34"/>
    <n v="2218"/>
    <n v="0"/>
    <n v="0"/>
    <n v="2380"/>
    <n v="0"/>
    <n v="0"/>
    <x v="15"/>
  </r>
  <r>
    <d v="2023-08-01T00:00:00"/>
    <x v="72"/>
    <x v="4"/>
    <n v="15668"/>
    <n v="849.95"/>
    <n v="0"/>
    <n v="14855"/>
    <n v="291.5"/>
    <n v="0"/>
    <x v="15"/>
  </r>
  <r>
    <d v="2023-09-01T00:00:00"/>
    <x v="65"/>
    <x v="2"/>
    <n v="3124"/>
    <n v="3.3260000000000001"/>
    <n v="0.254"/>
    <n v="3933"/>
    <n v="89.786000000000001"/>
    <n v="1.492"/>
    <x v="15"/>
  </r>
  <r>
    <d v="2023-09-01T00:00:00"/>
    <x v="2"/>
    <x v="3"/>
    <n v="16825"/>
    <n v="266.73700000000002"/>
    <n v="15.884"/>
    <n v="15588"/>
    <n v="417.23399999999998"/>
    <n v="22.782"/>
    <x v="15"/>
  </r>
  <r>
    <d v="2023-09-01T00:00:00"/>
    <x v="87"/>
    <x v="1"/>
    <n v="136"/>
    <n v="0.78600000000000003"/>
    <n v="0"/>
    <n v="140"/>
    <n v="0.14899999999999999"/>
    <n v="0"/>
    <x v="15"/>
  </r>
  <r>
    <d v="2023-09-01T00:00:00"/>
    <x v="3"/>
    <x v="4"/>
    <n v="7527"/>
    <n v="503.16399999999999"/>
    <n v="0"/>
    <n v="7057"/>
    <n v="242.85300000000001"/>
    <n v="4.3250000000000002"/>
    <x v="15"/>
  </r>
  <r>
    <d v="2023-09-01T00:00:00"/>
    <x v="68"/>
    <x v="30"/>
    <n v="13359"/>
    <n v="221.202"/>
    <n v="36.423000000000002"/>
    <n v="13795"/>
    <n v="214.857"/>
    <n v="2.7E-2"/>
    <x v="15"/>
  </r>
  <r>
    <d v="2023-09-01T00:00:00"/>
    <x v="4"/>
    <x v="5"/>
    <n v="2303"/>
    <n v="21.052"/>
    <n v="4.1000000000000002E-2"/>
    <n v="2260"/>
    <n v="49.332999999999998"/>
    <n v="0"/>
    <x v="15"/>
  </r>
  <r>
    <d v="2023-09-01T00:00:00"/>
    <x v="5"/>
    <x v="1"/>
    <n v="114301"/>
    <n v="1483.461"/>
    <n v="71.546000000000006"/>
    <n v="111900"/>
    <n v="1610.5920000000001"/>
    <n v="2.1389999999999998"/>
    <x v="15"/>
  </r>
  <r>
    <d v="2023-09-01T00:00:00"/>
    <x v="6"/>
    <x v="9"/>
    <n v="6415"/>
    <n v="121.05500000000001"/>
    <n v="0"/>
    <n v="6184"/>
    <n v="225.15299999999999"/>
    <n v="0"/>
    <x v="15"/>
  </r>
  <r>
    <d v="2023-09-01T00:00:00"/>
    <x v="9"/>
    <x v="12"/>
    <n v="3593"/>
    <n v="2.7490000000000001"/>
    <n v="2.5489999999999999"/>
    <n v="3926"/>
    <n v="20.303000000000001"/>
    <n v="4.4889999999999999"/>
    <x v="15"/>
  </r>
  <r>
    <d v="2023-09-01T00:00:00"/>
    <x v="10"/>
    <x v="13"/>
    <n v="25532"/>
    <n v="772.81399999999996"/>
    <n v="0"/>
    <n v="25864"/>
    <n v="715.98299999999995"/>
    <n v="0"/>
    <x v="15"/>
  </r>
  <r>
    <d v="2023-09-01T00:00:00"/>
    <x v="10"/>
    <x v="1"/>
    <n v="6099"/>
    <n v="195.09"/>
    <n v="0"/>
    <n v="7042"/>
    <n v="144.78"/>
    <n v="0"/>
    <x v="15"/>
  </r>
  <r>
    <d v="2023-09-01T00:00:00"/>
    <x v="73"/>
    <x v="25"/>
    <n v="7654"/>
    <n v="564.86300000000006"/>
    <n v="1.38"/>
    <n v="11115"/>
    <n v="106.244"/>
    <n v="0"/>
    <x v="15"/>
  </r>
  <r>
    <d v="2023-09-01T00:00:00"/>
    <x v="74"/>
    <x v="8"/>
    <n v="6927"/>
    <n v="128.54300000000001"/>
    <n v="34.722999999999999"/>
    <n v="7742"/>
    <n v="329.84500000000003"/>
    <n v="7.3140000000000001"/>
    <x v="15"/>
  </r>
  <r>
    <d v="2023-09-01T00:00:00"/>
    <x v="13"/>
    <x v="15"/>
    <n v="12685"/>
    <n v="226.73599999999999"/>
    <n v="0"/>
    <n v="12934"/>
    <n v="129.989"/>
    <n v="0"/>
    <x v="15"/>
  </r>
  <r>
    <d v="2023-09-01T00:00:00"/>
    <x v="90"/>
    <x v="26"/>
    <n v="4861"/>
    <n v="123.333"/>
    <n v="14.53"/>
    <n v="4694"/>
    <n v="21.966000000000001"/>
    <n v="0"/>
    <x v="15"/>
  </r>
  <r>
    <d v="2023-09-01T00:00:00"/>
    <x v="80"/>
    <x v="14"/>
    <n v="10428"/>
    <n v="0"/>
    <n v="0"/>
    <n v="10764"/>
    <n v="0"/>
    <n v="0"/>
    <x v="15"/>
  </r>
  <r>
    <d v="2023-09-01T00:00:00"/>
    <x v="78"/>
    <x v="4"/>
    <n v="2518"/>
    <n v="153.49299999999999"/>
    <n v="0"/>
    <n v="2382"/>
    <n v="25.748999999999999"/>
    <n v="0"/>
    <x v="15"/>
  </r>
  <r>
    <d v="2023-09-01T00:00:00"/>
    <x v="14"/>
    <x v="16"/>
    <n v="1954"/>
    <n v="0.7"/>
    <n v="0"/>
    <n v="1913"/>
    <n v="258.7"/>
    <n v="0"/>
    <x v="15"/>
  </r>
  <r>
    <d v="2023-09-01T00:00:00"/>
    <x v="14"/>
    <x v="18"/>
    <n v="3926"/>
    <n v="183.6"/>
    <n v="22.7"/>
    <n v="3370"/>
    <n v="16"/>
    <n v="0"/>
    <x v="15"/>
  </r>
  <r>
    <d v="2023-09-01T00:00:00"/>
    <x v="16"/>
    <x v="20"/>
    <n v="50868"/>
    <n v="2799.5830000000001"/>
    <n v="80.23"/>
    <n v="50486"/>
    <n v="2188.0749999999998"/>
    <n v="0.151"/>
    <x v="15"/>
  </r>
  <r>
    <d v="2023-09-01T00:00:00"/>
    <x v="69"/>
    <x v="24"/>
    <n v="7877"/>
    <n v="136.376"/>
    <n v="0"/>
    <n v="7791"/>
    <n v="77.340999999999994"/>
    <n v="0"/>
    <x v="15"/>
  </r>
  <r>
    <d v="2023-09-01T00:00:00"/>
    <x v="17"/>
    <x v="1"/>
    <n v="3438"/>
    <n v="79.016000000000005"/>
    <n v="0"/>
    <n v="3381"/>
    <n v="168.315"/>
    <n v="0"/>
    <x v="15"/>
  </r>
  <r>
    <d v="2023-09-01T00:00:00"/>
    <x v="17"/>
    <x v="21"/>
    <n v="12931"/>
    <n v="470.06200000000001"/>
    <n v="38.47"/>
    <n v="15122"/>
    <n v="796.06500000000005"/>
    <n v="0.72399999999999998"/>
    <x v="15"/>
  </r>
  <r>
    <d v="2023-09-01T00:00:00"/>
    <x v="18"/>
    <x v="4"/>
    <n v="23433"/>
    <n v="1554.585"/>
    <n v="14.602"/>
    <n v="21733"/>
    <n v="879.375"/>
    <n v="8.4019999999999992"/>
    <x v="15"/>
  </r>
  <r>
    <d v="2023-09-01T00:00:00"/>
    <x v="19"/>
    <x v="4"/>
    <n v="32333"/>
    <n v="2228.241"/>
    <n v="114.794"/>
    <n v="32560"/>
    <n v="955.86"/>
    <n v="0"/>
    <x v="15"/>
  </r>
  <r>
    <d v="2023-09-01T00:00:00"/>
    <x v="88"/>
    <x v="14"/>
    <n v="1982"/>
    <n v="0"/>
    <n v="0"/>
    <n v="3371"/>
    <n v="0"/>
    <n v="0"/>
    <x v="15"/>
  </r>
  <r>
    <d v="2023-09-01T00:00:00"/>
    <x v="53"/>
    <x v="8"/>
    <n v="6658"/>
    <n v="41.206000000000003"/>
    <n v="15.951000000000001"/>
    <n v="6846"/>
    <n v="345.73500000000001"/>
    <n v="0"/>
    <x v="15"/>
  </r>
  <r>
    <d v="2023-09-01T00:00:00"/>
    <x v="21"/>
    <x v="20"/>
    <s v=".."/>
    <s v=".."/>
    <s v=".."/>
    <s v=".."/>
    <n v="47.485999999999997"/>
    <n v="0"/>
    <x v="15"/>
  </r>
  <r>
    <d v="2023-09-01T00:00:00"/>
    <x v="21"/>
    <x v="1"/>
    <n v="4309"/>
    <n v="18.280999999999999"/>
    <n v="0"/>
    <n v="4296"/>
    <n v="187.84299999999999"/>
    <n v="0"/>
    <x v="15"/>
  </r>
  <r>
    <d v="2023-09-01T00:00:00"/>
    <x v="21"/>
    <x v="16"/>
    <n v="2443"/>
    <n v="37.695999999999998"/>
    <n v="0"/>
    <n v="2309"/>
    <n v="100.172"/>
    <n v="9.6000000000000002E-2"/>
    <x v="15"/>
  </r>
  <r>
    <d v="2023-09-01T00:00:00"/>
    <x v="21"/>
    <x v="23"/>
    <n v="110917"/>
    <n v="1809.2539999999999"/>
    <n v="29.652000000000001"/>
    <n v="106098"/>
    <n v="2054.4079999999999"/>
    <n v="8.9390000000000001"/>
    <x v="15"/>
  </r>
  <r>
    <d v="2023-09-01T00:00:00"/>
    <x v="22"/>
    <x v="23"/>
    <n v="20337"/>
    <n v="539.85500000000002"/>
    <n v="17.748000000000001"/>
    <n v="20211"/>
    <n v="479.02100000000002"/>
    <n v="25.507000000000001"/>
    <x v="15"/>
  </r>
  <r>
    <d v="2023-09-01T00:00:00"/>
    <x v="23"/>
    <x v="21"/>
    <n v="3843"/>
    <n v="208.75"/>
    <n v="2.3370000000000002"/>
    <n v="4043"/>
    <n v="142.511"/>
    <n v="0"/>
    <x v="15"/>
  </r>
  <r>
    <d v="2023-09-01T00:00:00"/>
    <x v="24"/>
    <x v="4"/>
    <s v=".."/>
    <s v=".."/>
    <s v=".."/>
    <s v=".."/>
    <n v="892.78399999999999"/>
    <n v="0"/>
    <x v="15"/>
  </r>
  <r>
    <d v="2023-09-01T00:00:00"/>
    <x v="24"/>
    <x v="20"/>
    <s v=".."/>
    <s v=".."/>
    <s v=".."/>
    <s v=".."/>
    <n v="49.71"/>
    <n v="0"/>
    <x v="15"/>
  </r>
  <r>
    <d v="2023-09-01T00:00:00"/>
    <x v="24"/>
    <x v="1"/>
    <s v=".."/>
    <n v="42.347999999999999"/>
    <n v="0"/>
    <s v=".."/>
    <s v=".."/>
    <s v=".."/>
    <x v="15"/>
  </r>
  <r>
    <d v="2023-09-01T00:00:00"/>
    <x v="24"/>
    <x v="16"/>
    <s v=".."/>
    <n v="1539.6130000000001"/>
    <n v="0"/>
    <s v=".."/>
    <n v="42.704999999999998"/>
    <n v="0"/>
    <x v="15"/>
  </r>
  <r>
    <d v="2023-09-01T00:00:00"/>
    <x v="24"/>
    <x v="8"/>
    <s v=".."/>
    <n v="997.82600000000002"/>
    <n v="0"/>
    <s v=".."/>
    <s v=".."/>
    <s v=".."/>
    <x v="15"/>
  </r>
  <r>
    <d v="2023-09-01T00:00:00"/>
    <x v="59"/>
    <x v="10"/>
    <n v="28959"/>
    <n v="396.29599999999999"/>
    <n v="1.2390000000000001"/>
    <n v="29317"/>
    <n v="382.74900000000002"/>
    <n v="5.4109999999999996"/>
    <x v="15"/>
  </r>
  <r>
    <d v="2023-09-01T00:00:00"/>
    <x v="25"/>
    <x v="14"/>
    <n v="11177"/>
    <n v="180.68299999999999"/>
    <n v="10.173"/>
    <n v="10928"/>
    <n v="342.495"/>
    <n v="0"/>
    <x v="15"/>
  </r>
  <r>
    <d v="2023-09-01T00:00:00"/>
    <x v="60"/>
    <x v="4"/>
    <n v="2839"/>
    <n v="159.06100000000001"/>
    <n v="0"/>
    <n v="3616"/>
    <n v="12.702999999999999"/>
    <n v="0"/>
    <x v="15"/>
  </r>
  <r>
    <d v="2023-09-01T00:00:00"/>
    <x v="26"/>
    <x v="8"/>
    <n v="4875"/>
    <n v="58.32"/>
    <n v="0"/>
    <n v="5360"/>
    <n v="144.83699999999999"/>
    <n v="0"/>
    <x v="15"/>
  </r>
  <r>
    <d v="2023-09-01T00:00:00"/>
    <x v="54"/>
    <x v="14"/>
    <n v="16895"/>
    <n v="0.91800000000000004"/>
    <n v="0"/>
    <n v="16313"/>
    <n v="0"/>
    <n v="0"/>
    <x v="15"/>
  </r>
  <r>
    <d v="2023-09-01T00:00:00"/>
    <x v="58"/>
    <x v="25"/>
    <n v="8246"/>
    <n v="549.91800000000001"/>
    <n v="9.02"/>
    <n v="8892"/>
    <n v="379.88799999999998"/>
    <n v="0.54700000000000004"/>
    <x v="15"/>
  </r>
  <r>
    <d v="2023-09-01T00:00:00"/>
    <x v="28"/>
    <x v="6"/>
    <n v="2060"/>
    <n v="0"/>
    <n v="0"/>
    <n v="2398"/>
    <n v="0"/>
    <n v="0"/>
    <x v="15"/>
  </r>
  <r>
    <d v="2023-09-01T00:00:00"/>
    <x v="28"/>
    <x v="10"/>
    <n v="3998"/>
    <n v="0"/>
    <n v="0"/>
    <n v="4142"/>
    <n v="1.0880000000000001"/>
    <n v="0"/>
    <x v="15"/>
  </r>
  <r>
    <d v="2023-09-01T00:00:00"/>
    <x v="28"/>
    <x v="14"/>
    <n v="74959"/>
    <n v="284.75200000000001"/>
    <n v="0"/>
    <n v="72919"/>
    <n v="10.147"/>
    <n v="0"/>
    <x v="15"/>
  </r>
  <r>
    <d v="2023-09-01T00:00:00"/>
    <x v="28"/>
    <x v="25"/>
    <n v="20050"/>
    <n v="22.172999999999998"/>
    <n v="1.5389999999999999"/>
    <n v="24141"/>
    <n v="176.952"/>
    <n v="0"/>
    <x v="15"/>
  </r>
  <r>
    <d v="2023-09-01T00:00:00"/>
    <x v="28"/>
    <x v="15"/>
    <n v="4257"/>
    <n v="100.068"/>
    <n v="0"/>
    <n v="4479"/>
    <n v="4.5999999999999999E-2"/>
    <n v="2.8620000000000001"/>
    <x v="15"/>
  </r>
  <r>
    <d v="2023-09-01T00:00:00"/>
    <x v="28"/>
    <x v="1"/>
    <n v="39777"/>
    <n v="0"/>
    <n v="0"/>
    <n v="40257"/>
    <n v="1.956"/>
    <n v="36.578000000000003"/>
    <x v="15"/>
  </r>
  <r>
    <d v="2023-09-01T00:00:00"/>
    <x v="28"/>
    <x v="16"/>
    <n v="7753"/>
    <n v="73.191000000000003"/>
    <n v="0"/>
    <n v="7005"/>
    <n v="27.097999999999999"/>
    <n v="0"/>
    <x v="15"/>
  </r>
  <r>
    <d v="2023-09-01T00:00:00"/>
    <x v="28"/>
    <x v="17"/>
    <n v="12620"/>
    <n v="151.56"/>
    <n v="0"/>
    <n v="11727"/>
    <n v="23.56"/>
    <n v="2.528"/>
    <x v="15"/>
  </r>
  <r>
    <d v="2023-09-01T00:00:00"/>
    <x v="28"/>
    <x v="8"/>
    <n v="6765"/>
    <n v="34.228000000000002"/>
    <n v="0"/>
    <n v="6656"/>
    <n v="141.387"/>
    <n v="0"/>
    <x v="15"/>
  </r>
  <r>
    <d v="2023-09-01T00:00:00"/>
    <x v="28"/>
    <x v="26"/>
    <n v="7219"/>
    <n v="231.53700000000001"/>
    <n v="0"/>
    <n v="6831"/>
    <n v="45.670999999999999"/>
    <n v="1.8340000000000001"/>
    <x v="15"/>
  </r>
  <r>
    <d v="2023-09-01T00:00:00"/>
    <x v="89"/>
    <x v="20"/>
    <s v=".."/>
    <n v="336.88600000000002"/>
    <n v="0"/>
    <s v=".."/>
    <n v="278.91500000000002"/>
    <n v="0"/>
    <x v="15"/>
  </r>
  <r>
    <d v="2023-09-01T00:00:00"/>
    <x v="89"/>
    <x v="16"/>
    <s v=".."/>
    <s v=".."/>
    <s v=".."/>
    <s v=".."/>
    <n v="740.17600000000004"/>
    <n v="0"/>
    <x v="15"/>
  </r>
  <r>
    <d v="2023-09-01T00:00:00"/>
    <x v="89"/>
    <x v="8"/>
    <s v=".."/>
    <n v="1212.713"/>
    <n v="0"/>
    <s v=".."/>
    <s v=".."/>
    <s v=".."/>
    <x v="15"/>
  </r>
  <r>
    <d v="2023-09-01T00:00:00"/>
    <x v="29"/>
    <x v="15"/>
    <n v="12183"/>
    <n v="319.82400000000001"/>
    <n v="37.564"/>
    <n v="11776"/>
    <n v="131.79300000000001"/>
    <n v="0"/>
    <x v="15"/>
  </r>
  <r>
    <d v="2023-09-01T00:00:00"/>
    <x v="77"/>
    <x v="27"/>
    <n v="6109"/>
    <n v="125.871"/>
    <n v="0.16"/>
    <n v="5567"/>
    <n v="253.381"/>
    <n v="0"/>
    <x v="15"/>
  </r>
  <r>
    <d v="2023-09-01T00:00:00"/>
    <x v="77"/>
    <x v="1"/>
    <n v="2265"/>
    <n v="10.433"/>
    <n v="0"/>
    <n v="2400"/>
    <n v="58.491"/>
    <n v="0"/>
    <x v="15"/>
  </r>
  <r>
    <d v="2023-09-01T00:00:00"/>
    <x v="31"/>
    <x v="13"/>
    <n v="45691"/>
    <n v="1672.905"/>
    <n v="17.300999999999998"/>
    <n v="42643"/>
    <n v="1211.866"/>
    <n v="0"/>
    <x v="15"/>
  </r>
  <r>
    <d v="2023-09-01T00:00:00"/>
    <x v="71"/>
    <x v="14"/>
    <n v="11988"/>
    <n v="0"/>
    <n v="0"/>
    <n v="12504"/>
    <n v="0"/>
    <n v="0"/>
    <x v="15"/>
  </r>
  <r>
    <d v="2023-09-01T00:00:00"/>
    <x v="71"/>
    <x v="13"/>
    <n v="8224"/>
    <n v="0"/>
    <n v="0"/>
    <n v="9040"/>
    <n v="0"/>
    <n v="0"/>
    <x v="15"/>
  </r>
  <r>
    <d v="2023-09-01T00:00:00"/>
    <x v="71"/>
    <x v="1"/>
    <n v="1397"/>
    <n v="0"/>
    <n v="0"/>
    <n v="1944"/>
    <n v="0"/>
    <n v="0"/>
    <x v="15"/>
  </r>
  <r>
    <d v="2023-09-01T00:00:00"/>
    <x v="66"/>
    <x v="28"/>
    <n v="1035"/>
    <n v="13.31"/>
    <n v="2.1999999999999999E-2"/>
    <n v="779"/>
    <n v="68.103999999999999"/>
    <n v="6.8000000000000005E-2"/>
    <x v="15"/>
  </r>
  <r>
    <d v="2023-09-01T00:00:00"/>
    <x v="66"/>
    <x v="29"/>
    <s v=".."/>
    <n v="0"/>
    <n v="0"/>
    <s v=".."/>
    <n v="0"/>
    <n v="0"/>
    <x v="15"/>
  </r>
  <r>
    <d v="2023-09-01T00:00:00"/>
    <x v="35"/>
    <x v="24"/>
    <n v="15599"/>
    <n v="213.983"/>
    <n v="1E-3"/>
    <n v="15749"/>
    <n v="513.17499999999995"/>
    <n v="1E-3"/>
    <x v="15"/>
  </r>
  <r>
    <d v="2023-09-01T00:00:00"/>
    <x v="36"/>
    <x v="3"/>
    <n v="2607"/>
    <n v="31.01"/>
    <n v="0"/>
    <n v="2571"/>
    <n v="7.0609999999999999"/>
    <n v="33.51"/>
    <x v="15"/>
  </r>
  <r>
    <d v="2023-09-01T00:00:00"/>
    <x v="36"/>
    <x v="27"/>
    <n v="3604"/>
    <n v="0.77600000000000002"/>
    <n v="0"/>
    <n v="3484"/>
    <n v="10.361000000000001"/>
    <n v="1.3959999999999999"/>
    <x v="15"/>
  </r>
  <r>
    <d v="2023-09-01T00:00:00"/>
    <x v="36"/>
    <x v="4"/>
    <s v=".."/>
    <s v=".."/>
    <s v=".."/>
    <s v=".."/>
    <n v="367.27199999999999"/>
    <n v="0"/>
    <x v="15"/>
  </r>
  <r>
    <d v="2023-09-01T00:00:00"/>
    <x v="36"/>
    <x v="51"/>
    <n v="1510"/>
    <n v="0.307"/>
    <n v="0.02"/>
    <n v="1270"/>
    <n v="1.974"/>
    <n v="2.8109999999999999"/>
    <x v="15"/>
  </r>
  <r>
    <d v="2023-09-01T00:00:00"/>
    <x v="36"/>
    <x v="10"/>
    <n v="3241"/>
    <n v="0"/>
    <n v="0"/>
    <n v="3315"/>
    <n v="2.5960000000000001"/>
    <n v="0.69899999999999995"/>
    <x v="15"/>
  </r>
  <r>
    <d v="2023-09-01T00:00:00"/>
    <x v="36"/>
    <x v="20"/>
    <n v="11266"/>
    <n v="650.57600000000002"/>
    <n v="3.0859999999999999"/>
    <n v="10474"/>
    <n v="136.25"/>
    <n v="16.902000000000001"/>
    <x v="15"/>
  </r>
  <r>
    <d v="2023-09-01T00:00:00"/>
    <x v="36"/>
    <x v="30"/>
    <n v="6538"/>
    <n v="66.902000000000001"/>
    <n v="0"/>
    <n v="5988"/>
    <n v="0.70099999999999996"/>
    <n v="11.842000000000001"/>
    <x v="15"/>
  </r>
  <r>
    <d v="2023-09-01T00:00:00"/>
    <x v="36"/>
    <x v="14"/>
    <n v="13398"/>
    <n v="32.72"/>
    <n v="0"/>
    <n v="13730"/>
    <n v="69.128"/>
    <n v="4.7069999999999999"/>
    <x v="15"/>
  </r>
  <r>
    <d v="2023-09-01T00:00:00"/>
    <x v="36"/>
    <x v="52"/>
    <n v="2574"/>
    <n v="80.798000000000002"/>
    <n v="0"/>
    <n v="2889"/>
    <n v="0.112"/>
    <n v="0"/>
    <x v="15"/>
  </r>
  <r>
    <d v="2023-09-01T00:00:00"/>
    <x v="36"/>
    <x v="25"/>
    <n v="14041"/>
    <n v="207.46700000000001"/>
    <n v="48.893999999999998"/>
    <n v="15952"/>
    <n v="59.978000000000002"/>
    <n v="33.981000000000002"/>
    <x v="15"/>
  </r>
  <r>
    <d v="2023-09-01T00:00:00"/>
    <x v="36"/>
    <x v="15"/>
    <n v="3020"/>
    <n v="22.606000000000002"/>
    <n v="0"/>
    <n v="3357"/>
    <n v="2E-3"/>
    <n v="2.6869999999999998"/>
    <x v="15"/>
  </r>
  <r>
    <d v="2023-09-01T00:00:00"/>
    <x v="36"/>
    <x v="2"/>
    <n v="2314"/>
    <n v="1.6459999999999999"/>
    <n v="0"/>
    <n v="2258"/>
    <n v="4.9420000000000002"/>
    <n v="1.421"/>
    <x v="15"/>
  </r>
  <r>
    <d v="2023-09-01T00:00:00"/>
    <x v="36"/>
    <x v="1"/>
    <n v="74636"/>
    <n v="74.522000000000006"/>
    <n v="0.40100000000000002"/>
    <n v="76111"/>
    <n v="301.86599999999999"/>
    <n v="249.95500000000001"/>
    <x v="15"/>
  </r>
  <r>
    <d v="2023-09-01T00:00:00"/>
    <x v="36"/>
    <x v="9"/>
    <n v="3043"/>
    <n v="0"/>
    <n v="0"/>
    <n v="2891"/>
    <n v="2.0840000000000001"/>
    <n v="2.9239999999999999"/>
    <x v="15"/>
  </r>
  <r>
    <d v="2023-09-01T00:00:00"/>
    <x v="36"/>
    <x v="24"/>
    <n v="5130"/>
    <n v="49.527999999999999"/>
    <n v="0"/>
    <n v="5447"/>
    <n v="5.6189999999999998"/>
    <n v="6.7949999999999999"/>
    <x v="15"/>
  </r>
  <r>
    <d v="2023-09-01T00:00:00"/>
    <x v="36"/>
    <x v="16"/>
    <n v="36926"/>
    <n v="857.35500000000002"/>
    <n v="0"/>
    <n v="34297"/>
    <n v="689.22400000000005"/>
    <n v="78.135999999999996"/>
    <x v="15"/>
  </r>
  <r>
    <d v="2023-09-01T00:00:00"/>
    <x v="36"/>
    <x v="31"/>
    <n v="5973"/>
    <n v="90.650999999999996"/>
    <n v="0"/>
    <n v="5568"/>
    <n v="5.7380000000000004"/>
    <n v="2.0310000000000001"/>
    <x v="15"/>
  </r>
  <r>
    <d v="2023-09-01T00:00:00"/>
    <x v="36"/>
    <x v="17"/>
    <n v="7364"/>
    <n v="163.715"/>
    <n v="0"/>
    <n v="6362"/>
    <n v="15.967000000000001"/>
    <n v="4.6879999999999997"/>
    <x v="15"/>
  </r>
  <r>
    <d v="2023-09-01T00:00:00"/>
    <x v="36"/>
    <x v="33"/>
    <n v="1122"/>
    <n v="0"/>
    <n v="0"/>
    <n v="979"/>
    <n v="0.44"/>
    <n v="6.4000000000000001E-2"/>
    <x v="15"/>
  </r>
  <r>
    <d v="2023-09-01T00:00:00"/>
    <x v="36"/>
    <x v="18"/>
    <n v="14411"/>
    <n v="134.71199999999999"/>
    <n v="8.7420000000000009"/>
    <n v="14791"/>
    <n v="3.0590000000000002"/>
    <n v="58.301000000000002"/>
    <x v="15"/>
  </r>
  <r>
    <d v="2023-09-01T00:00:00"/>
    <x v="36"/>
    <x v="8"/>
    <n v="38527"/>
    <n v="1272.2760000000001"/>
    <n v="22.376000000000001"/>
    <n v="40455"/>
    <n v="206.09200000000001"/>
    <n v="151.40799999999999"/>
    <x v="15"/>
  </r>
  <r>
    <d v="2023-09-01T00:00:00"/>
    <x v="36"/>
    <x v="34"/>
    <n v="4254"/>
    <n v="24.087"/>
    <n v="0"/>
    <n v="2303"/>
    <n v="1.0109999999999999"/>
    <n v="0.52800000000000002"/>
    <x v="15"/>
  </r>
  <r>
    <d v="2023-09-01T00:00:00"/>
    <x v="55"/>
    <x v="1"/>
    <n v="145"/>
    <n v="0.157"/>
    <n v="0"/>
    <s v=".."/>
    <s v=".."/>
    <s v=".."/>
    <x v="15"/>
  </r>
  <r>
    <d v="2023-09-01T00:00:00"/>
    <x v="55"/>
    <x v="35"/>
    <n v="67861"/>
    <n v="1162.4839999999999"/>
    <n v="48.439"/>
    <n v="66792"/>
    <n v="1990.9079999999999"/>
    <n v="13.644"/>
    <x v="15"/>
  </r>
  <r>
    <d v="2023-09-01T00:00:00"/>
    <x v="55"/>
    <x v="17"/>
    <s v=".."/>
    <n v="0"/>
    <n v="0"/>
    <s v=".."/>
    <n v="0"/>
    <n v="0"/>
    <x v="15"/>
  </r>
  <r>
    <d v="2023-09-01T00:00:00"/>
    <x v="55"/>
    <x v="26"/>
    <s v=".."/>
    <s v=".."/>
    <s v=".."/>
    <s v=".."/>
    <n v="0"/>
    <n v="0"/>
    <x v="15"/>
  </r>
  <r>
    <d v="2023-09-01T00:00:00"/>
    <x v="37"/>
    <x v="32"/>
    <n v="3160"/>
    <n v="16.978000000000002"/>
    <n v="3.5000000000000003E-2"/>
    <n v="2923"/>
    <n v="219.05199999999999"/>
    <n v="0"/>
    <x v="15"/>
  </r>
  <r>
    <d v="2023-09-01T00:00:00"/>
    <x v="81"/>
    <x v="16"/>
    <n v="47500"/>
    <n v="932.05799999999999"/>
    <n v="15.005000000000001"/>
    <n v="47026"/>
    <n v="601.48099999999999"/>
    <n v="0"/>
    <x v="15"/>
  </r>
  <r>
    <d v="2023-09-01T00:00:00"/>
    <x v="67"/>
    <x v="4"/>
    <n v="4047"/>
    <n v="138.565"/>
    <n v="1.7230000000000001"/>
    <n v="3983"/>
    <n v="127.93300000000001"/>
    <n v="0"/>
    <x v="15"/>
  </r>
  <r>
    <d v="2023-09-01T00:00:00"/>
    <x v="38"/>
    <x v="1"/>
    <s v=".."/>
    <n v="71.525999999999996"/>
    <n v="0"/>
    <s v=".."/>
    <n v="350.685"/>
    <n v="0"/>
    <x v="15"/>
  </r>
  <r>
    <d v="2023-09-01T00:00:00"/>
    <x v="38"/>
    <x v="16"/>
    <n v="143705"/>
    <n v="7181.3950000000004"/>
    <n v="43.83"/>
    <n v="139232"/>
    <n v="5259.8109999999997"/>
    <n v="3.4870000000000001"/>
    <x v="15"/>
  </r>
  <r>
    <d v="2023-09-01T00:00:00"/>
    <x v="40"/>
    <x v="29"/>
    <n v="1831"/>
    <n v="4.1420000000000003"/>
    <n v="0"/>
    <n v="1854"/>
    <n v="30.495999999999999"/>
    <n v="0"/>
    <x v="15"/>
  </r>
  <r>
    <d v="2023-09-01T00:00:00"/>
    <x v="82"/>
    <x v="47"/>
    <n v="12693"/>
    <n v="221.499"/>
    <n v="2.7149999999999999"/>
    <n v="11947"/>
    <n v="176.24199999999999"/>
    <n v="3.0150000000000001"/>
    <x v="15"/>
  </r>
  <r>
    <d v="2023-09-01T00:00:00"/>
    <x v="42"/>
    <x v="1"/>
    <s v=".."/>
    <n v="1111.6079999999999"/>
    <n v="0"/>
    <s v=".."/>
    <n v="1603.239"/>
    <n v="0"/>
    <x v="15"/>
  </r>
  <r>
    <d v="2023-09-01T00:00:00"/>
    <x v="42"/>
    <x v="16"/>
    <s v=".."/>
    <n v="673.995"/>
    <n v="0"/>
    <s v=".."/>
    <n v="414.779"/>
    <n v="0"/>
    <x v="15"/>
  </r>
  <r>
    <d v="2023-09-01T00:00:00"/>
    <x v="86"/>
    <x v="17"/>
    <n v="4280"/>
    <n v="103.358"/>
    <n v="0"/>
    <n v="3474"/>
    <n v="31.71"/>
    <n v="0"/>
    <x v="15"/>
  </r>
  <r>
    <d v="2023-09-01T00:00:00"/>
    <x v="43"/>
    <x v="17"/>
    <n v="28291"/>
    <n v="967.86199999999997"/>
    <n v="25.736999999999998"/>
    <n v="25537"/>
    <n v="630.26800000000003"/>
    <n v="0"/>
    <x v="15"/>
  </r>
  <r>
    <d v="2023-09-01T00:00:00"/>
    <x v="83"/>
    <x v="4"/>
    <n v="1888"/>
    <n v="73.311000000000007"/>
    <n v="0"/>
    <n v="1752"/>
    <n v="47.087000000000003"/>
    <n v="0"/>
    <x v="15"/>
  </r>
  <r>
    <d v="2023-09-01T00:00:00"/>
    <x v="91"/>
    <x v="15"/>
    <n v="4169"/>
    <n v="7.2729999999999997"/>
    <n v="1.6220000000000001"/>
    <n v="4040"/>
    <n v="0.5"/>
    <n v="0"/>
    <x v="15"/>
  </r>
  <r>
    <d v="2023-09-01T00:00:00"/>
    <x v="45"/>
    <x v="8"/>
    <n v="21901"/>
    <n v="705.18200000000002"/>
    <n v="30.795999999999999"/>
    <n v="23673"/>
    <n v="984.19500000000005"/>
    <n v="205.97399999999999"/>
    <x v="15"/>
  </r>
  <r>
    <d v="2023-09-01T00:00:00"/>
    <x v="46"/>
    <x v="4"/>
    <s v=".."/>
    <s v=".."/>
    <s v=".."/>
    <s v=".."/>
    <n v="38.981999999999999"/>
    <n v="0"/>
    <x v="15"/>
  </r>
  <r>
    <d v="2023-09-01T00:00:00"/>
    <x v="46"/>
    <x v="15"/>
    <s v=".."/>
    <s v=".."/>
    <s v=".."/>
    <s v=".."/>
    <n v="154.02500000000001"/>
    <n v="0"/>
    <x v="15"/>
  </r>
  <r>
    <d v="2023-09-01T00:00:00"/>
    <x v="46"/>
    <x v="16"/>
    <s v=".."/>
    <s v=".."/>
    <s v=".."/>
    <s v=".."/>
    <n v="90.498000000000005"/>
    <n v="0"/>
    <x v="15"/>
  </r>
  <r>
    <d v="2023-09-01T00:00:00"/>
    <x v="46"/>
    <x v="8"/>
    <s v=".."/>
    <n v="1442.011"/>
    <n v="0"/>
    <s v=".."/>
    <s v=".."/>
    <s v=".."/>
    <x v="15"/>
  </r>
  <r>
    <d v="2023-09-01T00:00:00"/>
    <x v="92"/>
    <x v="26"/>
    <n v="13076"/>
    <n v="208.215"/>
    <n v="0"/>
    <n v="12344"/>
    <n v="49.709000000000003"/>
    <n v="0"/>
    <x v="15"/>
  </r>
  <r>
    <d v="2023-09-01T00:00:00"/>
    <x v="47"/>
    <x v="26"/>
    <n v="19664"/>
    <n v="751.89200000000005"/>
    <n v="0.441"/>
    <n v="20967"/>
    <n v="389.18599999999998"/>
    <n v="1.7949999999999999"/>
    <x v="15"/>
  </r>
  <r>
    <d v="2023-09-01T00:00:00"/>
    <x v="49"/>
    <x v="10"/>
    <n v="13611"/>
    <n v="0"/>
    <n v="0"/>
    <n v="13920"/>
    <n v="0"/>
    <n v="0"/>
    <x v="15"/>
  </r>
  <r>
    <d v="2023-09-01T00:00:00"/>
    <x v="49"/>
    <x v="14"/>
    <n v="25706"/>
    <n v="0"/>
    <n v="0"/>
    <n v="24391"/>
    <n v="0"/>
    <n v="0"/>
    <x v="15"/>
  </r>
  <r>
    <d v="2023-09-01T00:00:00"/>
    <x v="49"/>
    <x v="25"/>
    <n v="2742"/>
    <n v="0"/>
    <n v="0"/>
    <n v="3315"/>
    <n v="0"/>
    <n v="0"/>
    <x v="15"/>
  </r>
  <r>
    <d v="2023-09-01T00:00:00"/>
    <x v="49"/>
    <x v="1"/>
    <n v="13638"/>
    <n v="0"/>
    <n v="0"/>
    <n v="13467"/>
    <n v="0"/>
    <n v="0"/>
    <x v="15"/>
  </r>
  <r>
    <d v="2023-09-01T00:00:00"/>
    <x v="49"/>
    <x v="12"/>
    <n v="3368"/>
    <n v="0"/>
    <n v="0"/>
    <n v="3351"/>
    <n v="0"/>
    <n v="0"/>
    <x v="15"/>
  </r>
  <r>
    <d v="2023-09-01T00:00:00"/>
    <x v="49"/>
    <x v="34"/>
    <n v="2152"/>
    <n v="0"/>
    <n v="0"/>
    <n v="2200"/>
    <n v="0"/>
    <n v="0"/>
    <x v="15"/>
  </r>
  <r>
    <d v="2023-09-01T00:00:00"/>
    <x v="72"/>
    <x v="4"/>
    <n v="15553"/>
    <n v="902.08"/>
    <n v="0"/>
    <n v="15209"/>
    <n v="406.12"/>
    <n v="0"/>
    <x v="15"/>
  </r>
  <r>
    <d v="2023-10-01T00:00:00"/>
    <x v="65"/>
    <x v="2"/>
    <n v="4527"/>
    <n v="1.8420000000000001"/>
    <n v="0.32100000000000001"/>
    <n v="4113"/>
    <n v="97.617999999999995"/>
    <n v="1"/>
    <x v="15"/>
  </r>
  <r>
    <d v="2023-10-01T00:00:00"/>
    <x v="2"/>
    <x v="3"/>
    <n v="18062"/>
    <n v="229.565"/>
    <n v="18.920000000000002"/>
    <n v="13759"/>
    <n v="374.89400000000001"/>
    <n v="22.251000000000001"/>
    <x v="15"/>
  </r>
  <r>
    <d v="2023-10-01T00:00:00"/>
    <x v="87"/>
    <x v="1"/>
    <n v="89"/>
    <n v="0"/>
    <n v="0"/>
    <n v="90"/>
    <n v="0"/>
    <n v="0"/>
    <x v="15"/>
  </r>
  <r>
    <d v="2023-10-01T00:00:00"/>
    <x v="3"/>
    <x v="4"/>
    <n v="8615"/>
    <n v="360.38400000000001"/>
    <n v="0"/>
    <n v="7068"/>
    <n v="303.81"/>
    <n v="3.31"/>
    <x v="15"/>
  </r>
  <r>
    <d v="2023-10-01T00:00:00"/>
    <x v="68"/>
    <x v="30"/>
    <n v="14134"/>
    <n v="225.958"/>
    <n v="48.246000000000002"/>
    <n v="13560"/>
    <n v="159.655"/>
    <n v="0.19400000000000001"/>
    <x v="15"/>
  </r>
  <r>
    <d v="2023-10-01T00:00:00"/>
    <x v="4"/>
    <x v="5"/>
    <n v="2765"/>
    <n v="20.545999999999999"/>
    <n v="2.3E-2"/>
    <n v="2265"/>
    <n v="45.03"/>
    <n v="0"/>
    <x v="15"/>
  </r>
  <r>
    <d v="2023-10-01T00:00:00"/>
    <x v="5"/>
    <x v="1"/>
    <n v="115873"/>
    <n v="1400.9590000000001"/>
    <n v="56.853999999999999"/>
    <n v="121316"/>
    <n v="1746.595"/>
    <n v="10.609"/>
    <x v="15"/>
  </r>
  <r>
    <d v="2023-10-01T00:00:00"/>
    <x v="6"/>
    <x v="9"/>
    <n v="6397"/>
    <n v="121.661"/>
    <n v="0"/>
    <n v="5805"/>
    <n v="257.23099999999999"/>
    <n v="0"/>
    <x v="15"/>
  </r>
  <r>
    <d v="2023-10-01T00:00:00"/>
    <x v="9"/>
    <x v="12"/>
    <n v="3928"/>
    <n v="3.7250000000000001"/>
    <n v="1.7190000000000001"/>
    <n v="3670"/>
    <n v="27.068999999999999"/>
    <n v="5.7859999999999996"/>
    <x v="15"/>
  </r>
  <r>
    <d v="2023-10-01T00:00:00"/>
    <x v="10"/>
    <x v="13"/>
    <n v="29255"/>
    <n v="790.298"/>
    <n v="0"/>
    <n v="19730"/>
    <n v="714.65599999999995"/>
    <n v="0"/>
    <x v="15"/>
  </r>
  <r>
    <d v="2023-10-01T00:00:00"/>
    <x v="10"/>
    <x v="1"/>
    <n v="6341"/>
    <n v="224.2"/>
    <n v="0"/>
    <n v="7871"/>
    <n v="204"/>
    <n v="0"/>
    <x v="15"/>
  </r>
  <r>
    <d v="2023-10-01T00:00:00"/>
    <x v="73"/>
    <x v="25"/>
    <n v="11630"/>
    <n v="564.49400000000003"/>
    <n v="2.6259999999999999"/>
    <n v="10145"/>
    <n v="262.03800000000001"/>
    <n v="0"/>
    <x v="15"/>
  </r>
  <r>
    <d v="2023-10-01T00:00:00"/>
    <x v="74"/>
    <x v="8"/>
    <n v="8553"/>
    <n v="102.765"/>
    <n v="42.466000000000001"/>
    <n v="6517"/>
    <n v="387.404"/>
    <n v="0"/>
    <x v="15"/>
  </r>
  <r>
    <d v="2023-10-01T00:00:00"/>
    <x v="13"/>
    <x v="15"/>
    <n v="13680"/>
    <n v="274.459"/>
    <n v="0"/>
    <n v="12066"/>
    <n v="136.61699999999999"/>
    <n v="0"/>
    <x v="15"/>
  </r>
  <r>
    <d v="2023-10-01T00:00:00"/>
    <x v="90"/>
    <x v="26"/>
    <n v="4481"/>
    <n v="124.325"/>
    <n v="12.257"/>
    <n v="3386"/>
    <n v="57.491"/>
    <n v="0"/>
    <x v="15"/>
  </r>
  <r>
    <d v="2023-10-01T00:00:00"/>
    <x v="80"/>
    <x v="14"/>
    <n v="11953"/>
    <n v="0"/>
    <n v="0"/>
    <n v="8231"/>
    <n v="0"/>
    <n v="0"/>
    <x v="15"/>
  </r>
  <r>
    <d v="2023-10-01T00:00:00"/>
    <x v="78"/>
    <x v="4"/>
    <n v="2864"/>
    <n v="134.67400000000001"/>
    <n v="0"/>
    <n v="1943"/>
    <n v="30.593"/>
    <n v="0"/>
    <x v="15"/>
  </r>
  <r>
    <d v="2023-10-01T00:00:00"/>
    <x v="14"/>
    <x v="16"/>
    <n v="2047"/>
    <n v="5"/>
    <n v="0"/>
    <n v="1171"/>
    <n v="333.4"/>
    <n v="0"/>
    <x v="15"/>
  </r>
  <r>
    <d v="2023-10-01T00:00:00"/>
    <x v="14"/>
    <x v="18"/>
    <n v="4441"/>
    <n v="242.3"/>
    <n v="24.7"/>
    <n v="2995"/>
    <n v="25"/>
    <n v="0"/>
    <x v="15"/>
  </r>
  <r>
    <d v="2023-10-01T00:00:00"/>
    <x v="16"/>
    <x v="20"/>
    <n v="55713"/>
    <n v="3145.2919999999999"/>
    <n v="86.099000000000004"/>
    <n v="49732"/>
    <n v="2595.8690000000001"/>
    <n v="0"/>
    <x v="15"/>
  </r>
  <r>
    <d v="2023-10-01T00:00:00"/>
    <x v="69"/>
    <x v="24"/>
    <n v="9426"/>
    <n v="250.50899999999999"/>
    <n v="0"/>
    <n v="6561"/>
    <n v="151.774"/>
    <n v="0"/>
    <x v="15"/>
  </r>
  <r>
    <d v="2023-10-01T00:00:00"/>
    <x v="17"/>
    <x v="1"/>
    <n v="3111"/>
    <n v="53.14"/>
    <n v="0"/>
    <n v="3950"/>
    <n v="136.78200000000001"/>
    <n v="1E-3"/>
    <x v="15"/>
  </r>
  <r>
    <d v="2023-10-01T00:00:00"/>
    <x v="17"/>
    <x v="21"/>
    <n v="15575"/>
    <n v="435.44900000000001"/>
    <n v="42.177999999999997"/>
    <n v="12916"/>
    <n v="632.15300000000002"/>
    <n v="1.6E-2"/>
    <x v="15"/>
  </r>
  <r>
    <d v="2023-10-01T00:00:00"/>
    <x v="18"/>
    <x v="4"/>
    <n v="27848"/>
    <n v="1595.479"/>
    <n v="11.531000000000001"/>
    <n v="21069"/>
    <n v="1158.8920000000001"/>
    <n v="7.9390000000000001"/>
    <x v="15"/>
  </r>
  <r>
    <d v="2023-10-01T00:00:00"/>
    <x v="19"/>
    <x v="4"/>
    <n v="34993"/>
    <n v="2499.98"/>
    <n v="87.665999999999997"/>
    <n v="31289"/>
    <n v="956.65499999999997"/>
    <n v="0"/>
    <x v="15"/>
  </r>
  <r>
    <d v="2023-10-01T00:00:00"/>
    <x v="88"/>
    <x v="14"/>
    <n v="2710"/>
    <n v="0.72"/>
    <n v="0"/>
    <n v="2807"/>
    <n v="0"/>
    <n v="0"/>
    <x v="15"/>
  </r>
  <r>
    <d v="2023-10-01T00:00:00"/>
    <x v="53"/>
    <x v="8"/>
    <n v="8826"/>
    <n v="69.587000000000003"/>
    <n v="13.015000000000001"/>
    <n v="6531"/>
    <n v="285.06400000000002"/>
    <n v="0"/>
    <x v="15"/>
  </r>
  <r>
    <d v="2023-10-01T00:00:00"/>
    <x v="21"/>
    <x v="20"/>
    <s v=".."/>
    <s v=".."/>
    <s v=".."/>
    <s v=".."/>
    <n v="87.751000000000005"/>
    <n v="0"/>
    <x v="15"/>
  </r>
  <r>
    <d v="2023-10-01T00:00:00"/>
    <x v="21"/>
    <x v="1"/>
    <n v="6056"/>
    <n v="210.244"/>
    <n v="0"/>
    <n v="6703"/>
    <n v="305.66500000000002"/>
    <n v="0"/>
    <x v="15"/>
  </r>
  <r>
    <d v="2023-10-01T00:00:00"/>
    <x v="21"/>
    <x v="16"/>
    <n v="3225"/>
    <n v="102.35899999999999"/>
    <n v="0"/>
    <n v="1001"/>
    <n v="83.168999999999997"/>
    <n v="0"/>
    <x v="15"/>
  </r>
  <r>
    <d v="2023-10-01T00:00:00"/>
    <x v="21"/>
    <x v="23"/>
    <n v="116798"/>
    <n v="2289.0929999999998"/>
    <n v="30.099"/>
    <n v="68493"/>
    <n v="2551.5360000000001"/>
    <n v="8.2449999999999992"/>
    <x v="15"/>
  </r>
  <r>
    <d v="2023-10-01T00:00:00"/>
    <x v="22"/>
    <x v="23"/>
    <n v="20243"/>
    <n v="422.11399999999998"/>
    <n v="7.8869999999999996"/>
    <n v="14694"/>
    <n v="577.45699999999999"/>
    <n v="39.338000000000001"/>
    <x v="15"/>
  </r>
  <r>
    <d v="2023-10-01T00:00:00"/>
    <x v="23"/>
    <x v="21"/>
    <n v="4141"/>
    <n v="200.12"/>
    <n v="1.931"/>
    <n v="3626"/>
    <n v="163.48400000000001"/>
    <n v="0"/>
    <x v="15"/>
  </r>
  <r>
    <d v="2023-10-01T00:00:00"/>
    <x v="24"/>
    <x v="4"/>
    <s v=".."/>
    <s v=".."/>
    <s v=".."/>
    <s v=".."/>
    <n v="971.428"/>
    <n v="0"/>
    <x v="15"/>
  </r>
  <r>
    <d v="2023-10-01T00:00:00"/>
    <x v="24"/>
    <x v="20"/>
    <s v=".."/>
    <s v=".."/>
    <s v=".."/>
    <s v=".."/>
    <n v="52.82"/>
    <n v="0"/>
    <x v="15"/>
  </r>
  <r>
    <d v="2023-10-01T00:00:00"/>
    <x v="24"/>
    <x v="1"/>
    <s v=".."/>
    <n v="129.30199999999999"/>
    <n v="0"/>
    <s v=".."/>
    <s v=".."/>
    <s v=".."/>
    <x v="15"/>
  </r>
  <r>
    <d v="2023-10-01T00:00:00"/>
    <x v="24"/>
    <x v="16"/>
    <s v=".."/>
    <n v="1504.9870000000001"/>
    <n v="0"/>
    <s v=".."/>
    <s v=".."/>
    <s v=".."/>
    <x v="15"/>
  </r>
  <r>
    <d v="2023-10-01T00:00:00"/>
    <x v="24"/>
    <x v="8"/>
    <s v=".."/>
    <n v="1042.163"/>
    <n v="0"/>
    <s v=".."/>
    <s v=".."/>
    <s v=".."/>
    <x v="15"/>
  </r>
  <r>
    <d v="2023-10-01T00:00:00"/>
    <x v="59"/>
    <x v="10"/>
    <n v="28592"/>
    <n v="285.21499999999997"/>
    <n v="1.29"/>
    <n v="26631"/>
    <n v="212.48500000000001"/>
    <n v="4.0780000000000003"/>
    <x v="15"/>
  </r>
  <r>
    <d v="2023-10-01T00:00:00"/>
    <x v="25"/>
    <x v="14"/>
    <n v="12330"/>
    <n v="305.73599999999999"/>
    <n v="21.544"/>
    <n v="9584"/>
    <n v="551.971"/>
    <n v="0"/>
    <x v="15"/>
  </r>
  <r>
    <d v="2023-10-01T00:00:00"/>
    <x v="60"/>
    <x v="4"/>
    <n v="3407"/>
    <n v="189.43"/>
    <n v="0"/>
    <n v="3559"/>
    <n v="11.343"/>
    <n v="0"/>
    <x v="15"/>
  </r>
  <r>
    <d v="2023-10-01T00:00:00"/>
    <x v="26"/>
    <x v="8"/>
    <n v="5216"/>
    <n v="66.039000000000001"/>
    <n v="0"/>
    <n v="5645"/>
    <n v="156.393"/>
    <n v="0"/>
    <x v="15"/>
  </r>
  <r>
    <d v="2023-10-01T00:00:00"/>
    <x v="54"/>
    <x v="14"/>
    <n v="18963"/>
    <n v="2.4689999999999999"/>
    <n v="0"/>
    <n v="15112"/>
    <n v="0"/>
    <n v="0"/>
    <x v="15"/>
  </r>
  <r>
    <d v="2023-10-01T00:00:00"/>
    <x v="58"/>
    <x v="25"/>
    <n v="10246"/>
    <n v="531.78499999999997"/>
    <n v="10.194000000000001"/>
    <n v="9593"/>
    <n v="431.08699999999999"/>
    <n v="0.73099999999999998"/>
    <x v="15"/>
  </r>
  <r>
    <d v="2023-10-01T00:00:00"/>
    <x v="28"/>
    <x v="6"/>
    <n v="2627"/>
    <n v="0"/>
    <n v="0"/>
    <n v="2681"/>
    <n v="0"/>
    <n v="0"/>
    <x v="15"/>
  </r>
  <r>
    <d v="2023-10-01T00:00:00"/>
    <x v="28"/>
    <x v="10"/>
    <n v="4382"/>
    <n v="0.32300000000000001"/>
    <n v="0"/>
    <n v="3606"/>
    <n v="0"/>
    <n v="0"/>
    <x v="15"/>
  </r>
  <r>
    <d v="2023-10-01T00:00:00"/>
    <x v="28"/>
    <x v="14"/>
    <n v="77484"/>
    <n v="294.41000000000003"/>
    <n v="0"/>
    <n v="70650"/>
    <n v="14.244"/>
    <n v="0"/>
    <x v="15"/>
  </r>
  <r>
    <d v="2023-10-01T00:00:00"/>
    <x v="28"/>
    <x v="25"/>
    <n v="23902"/>
    <n v="13.757999999999999"/>
    <n v="1.304"/>
    <n v="20419"/>
    <n v="409.04300000000001"/>
    <n v="0"/>
    <x v="15"/>
  </r>
  <r>
    <d v="2023-10-01T00:00:00"/>
    <x v="28"/>
    <x v="15"/>
    <n v="3942"/>
    <n v="74.495999999999995"/>
    <n v="0"/>
    <n v="3779"/>
    <n v="6.1779999999999999"/>
    <n v="2.1459999999999999"/>
    <x v="15"/>
  </r>
  <r>
    <d v="2023-10-01T00:00:00"/>
    <x v="28"/>
    <x v="1"/>
    <n v="36460"/>
    <n v="0"/>
    <n v="0"/>
    <n v="37774"/>
    <n v="3.008"/>
    <n v="27.885000000000002"/>
    <x v="15"/>
  </r>
  <r>
    <d v="2023-10-01T00:00:00"/>
    <x v="28"/>
    <x v="16"/>
    <n v="7957"/>
    <n v="52.600999999999999"/>
    <n v="0"/>
    <n v="6868"/>
    <n v="11.975"/>
    <n v="0"/>
    <x v="15"/>
  </r>
  <r>
    <d v="2023-10-01T00:00:00"/>
    <x v="28"/>
    <x v="17"/>
    <n v="13144"/>
    <n v="90.98"/>
    <n v="0"/>
    <n v="12159"/>
    <n v="11.91"/>
    <n v="2.67"/>
    <x v="15"/>
  </r>
  <r>
    <d v="2023-10-01T00:00:00"/>
    <x v="28"/>
    <x v="8"/>
    <n v="6727"/>
    <n v="29.257999999999999"/>
    <n v="0"/>
    <n v="6513"/>
    <n v="51.405999999999999"/>
    <n v="0"/>
    <x v="15"/>
  </r>
  <r>
    <d v="2023-10-01T00:00:00"/>
    <x v="28"/>
    <x v="26"/>
    <n v="7105"/>
    <n v="126.111"/>
    <n v="0"/>
    <n v="5673"/>
    <n v="8.9440000000000008"/>
    <n v="2.3159999999999998"/>
    <x v="15"/>
  </r>
  <r>
    <d v="2023-10-01T00:00:00"/>
    <x v="89"/>
    <x v="20"/>
    <s v=".."/>
    <n v="320.39699999999999"/>
    <n v="0"/>
    <s v=".."/>
    <n v="331.07100000000003"/>
    <n v="0"/>
    <x v="15"/>
  </r>
  <r>
    <d v="2023-10-01T00:00:00"/>
    <x v="89"/>
    <x v="16"/>
    <s v=".."/>
    <n v="905.91300000000001"/>
    <n v="0"/>
    <s v=".."/>
    <n v="238.09200000000001"/>
    <n v="0"/>
    <x v="15"/>
  </r>
  <r>
    <d v="2023-10-01T00:00:00"/>
    <x v="89"/>
    <x v="8"/>
    <s v=".."/>
    <n v="665.66399999999999"/>
    <n v="0"/>
    <s v=".."/>
    <s v=".."/>
    <s v=".."/>
    <x v="15"/>
  </r>
  <r>
    <d v="2023-10-01T00:00:00"/>
    <x v="29"/>
    <x v="15"/>
    <n v="13928"/>
    <n v="338.44600000000003"/>
    <n v="35.887"/>
    <n v="12182"/>
    <n v="192.17699999999999"/>
    <n v="0"/>
    <x v="15"/>
  </r>
  <r>
    <d v="2023-10-01T00:00:00"/>
    <x v="77"/>
    <x v="27"/>
    <n v="6605"/>
    <n v="147.63"/>
    <n v="0.39700000000000002"/>
    <n v="5277"/>
    <n v="284.45"/>
    <n v="0"/>
    <x v="15"/>
  </r>
  <r>
    <d v="2023-10-01T00:00:00"/>
    <x v="77"/>
    <x v="1"/>
    <n v="2376"/>
    <n v="16.149999999999999"/>
    <n v="0"/>
    <n v="3471"/>
    <n v="65.896000000000001"/>
    <n v="0"/>
    <x v="15"/>
  </r>
  <r>
    <d v="2023-10-01T00:00:00"/>
    <x v="31"/>
    <x v="13"/>
    <n v="48936"/>
    <n v="1969.797"/>
    <n v="14.624000000000001"/>
    <n v="38293"/>
    <n v="1387.3869999999999"/>
    <n v="0"/>
    <x v="15"/>
  </r>
  <r>
    <d v="2023-10-01T00:00:00"/>
    <x v="71"/>
    <x v="14"/>
    <n v="13188"/>
    <n v="8.3870000000000005"/>
    <n v="0"/>
    <n v="10516"/>
    <n v="0"/>
    <n v="0"/>
    <x v="15"/>
  </r>
  <r>
    <d v="2023-10-01T00:00:00"/>
    <x v="71"/>
    <x v="13"/>
    <n v="10859"/>
    <n v="47.283000000000001"/>
    <n v="0"/>
    <n v="7781"/>
    <n v="0"/>
    <n v="0"/>
    <x v="15"/>
  </r>
  <r>
    <d v="2023-10-01T00:00:00"/>
    <x v="71"/>
    <x v="1"/>
    <n v="1577"/>
    <n v="0"/>
    <n v="0"/>
    <n v="1432"/>
    <n v="0"/>
    <n v="0"/>
    <x v="15"/>
  </r>
  <r>
    <d v="2023-10-01T00:00:00"/>
    <x v="66"/>
    <x v="28"/>
    <n v="696"/>
    <n v="9.7379999999999995"/>
    <n v="9.0999999999999998E-2"/>
    <n v="849"/>
    <n v="64.06"/>
    <n v="9.0999999999999998E-2"/>
    <x v="15"/>
  </r>
  <r>
    <d v="2023-10-01T00:00:00"/>
    <x v="35"/>
    <x v="24"/>
    <n v="20078"/>
    <n v="172.13300000000001"/>
    <n v="0"/>
    <n v="16840"/>
    <n v="552.24699999999996"/>
    <n v="0"/>
    <x v="15"/>
  </r>
  <r>
    <d v="2023-10-01T00:00:00"/>
    <x v="36"/>
    <x v="3"/>
    <n v="2801"/>
    <n v="23.931999999999999"/>
    <n v="0"/>
    <n v="2257"/>
    <n v="20.206"/>
    <n v="33.779000000000003"/>
    <x v="15"/>
  </r>
  <r>
    <d v="2023-10-01T00:00:00"/>
    <x v="36"/>
    <x v="27"/>
    <n v="3924"/>
    <n v="27.001000000000001"/>
    <n v="0"/>
    <n v="3842"/>
    <n v="18.331"/>
    <n v="8.1579999999999995"/>
    <x v="15"/>
  </r>
  <r>
    <d v="2023-10-01T00:00:00"/>
    <x v="36"/>
    <x v="4"/>
    <n v="436"/>
    <n v="36.923999999999999"/>
    <n v="0"/>
    <n v="356"/>
    <n v="217.88"/>
    <n v="0.42"/>
    <x v="15"/>
  </r>
  <r>
    <d v="2023-10-01T00:00:00"/>
    <x v="36"/>
    <x v="51"/>
    <n v="1506"/>
    <n v="1.135"/>
    <n v="0.32100000000000001"/>
    <n v="1173"/>
    <n v="1.056"/>
    <n v="3.4430000000000001"/>
    <x v="15"/>
  </r>
  <r>
    <d v="2023-10-01T00:00:00"/>
    <x v="36"/>
    <x v="10"/>
    <n v="3321"/>
    <n v="3.7280000000000002"/>
    <n v="0"/>
    <n v="2863"/>
    <n v="9.7000000000000003E-2"/>
    <n v="0.93600000000000005"/>
    <x v="15"/>
  </r>
  <r>
    <d v="2023-10-01T00:00:00"/>
    <x v="36"/>
    <x v="20"/>
    <n v="12924"/>
    <n v="859.25800000000004"/>
    <n v="1.9370000000000001"/>
    <n v="11279"/>
    <n v="207.613"/>
    <n v="15.882"/>
    <x v="15"/>
  </r>
  <r>
    <d v="2023-10-01T00:00:00"/>
    <x v="36"/>
    <x v="30"/>
    <n v="6413"/>
    <n v="59.773000000000003"/>
    <n v="0"/>
    <n v="5925"/>
    <n v="0.14899999999999999"/>
    <n v="17.422999999999998"/>
    <x v="15"/>
  </r>
  <r>
    <d v="2023-10-01T00:00:00"/>
    <x v="36"/>
    <x v="14"/>
    <n v="17039"/>
    <n v="107.874"/>
    <n v="0.745"/>
    <n v="13181"/>
    <n v="23.052"/>
    <n v="3.117"/>
    <x v="15"/>
  </r>
  <r>
    <d v="2023-10-01T00:00:00"/>
    <x v="36"/>
    <x v="52"/>
    <n v="457"/>
    <n v="4.5979999999999999"/>
    <n v="0"/>
    <n v="199"/>
    <n v="6.0999999999999999E-2"/>
    <n v="0"/>
    <x v="15"/>
  </r>
  <r>
    <d v="2023-10-01T00:00:00"/>
    <x v="36"/>
    <x v="25"/>
    <n v="16836"/>
    <n v="234.899"/>
    <n v="49.844999999999999"/>
    <n v="14770"/>
    <n v="63.398000000000003"/>
    <n v="35.103000000000002"/>
    <x v="15"/>
  </r>
  <r>
    <d v="2023-10-01T00:00:00"/>
    <x v="36"/>
    <x v="15"/>
    <n v="3634"/>
    <n v="48.176000000000002"/>
    <n v="4.1139999999999999"/>
    <n v="3478"/>
    <n v="5.5E-2"/>
    <n v="2.6749999999999998"/>
    <x v="15"/>
  </r>
  <r>
    <d v="2023-10-01T00:00:00"/>
    <x v="36"/>
    <x v="2"/>
    <n v="2933"/>
    <n v="1.456"/>
    <n v="0"/>
    <n v="2500"/>
    <n v="5.3730000000000002"/>
    <n v="1.4550000000000001"/>
    <x v="15"/>
  </r>
  <r>
    <d v="2023-10-01T00:00:00"/>
    <x v="36"/>
    <x v="1"/>
    <n v="78167"/>
    <n v="444.30200000000002"/>
    <n v="8.2650000000000006"/>
    <n v="84909"/>
    <n v="500.803"/>
    <n v="336.89"/>
    <x v="15"/>
  </r>
  <r>
    <d v="2023-10-01T00:00:00"/>
    <x v="36"/>
    <x v="9"/>
    <n v="3023"/>
    <n v="0"/>
    <n v="0"/>
    <n v="2883"/>
    <n v="0.99199999999999999"/>
    <n v="2.7469999999999999"/>
    <x v="15"/>
  </r>
  <r>
    <d v="2023-10-01T00:00:00"/>
    <x v="36"/>
    <x v="24"/>
    <n v="5754"/>
    <n v="61.186999999999998"/>
    <n v="1.357"/>
    <n v="5242"/>
    <n v="1.8759999999999999"/>
    <n v="7.8849999999999998"/>
    <x v="15"/>
  </r>
  <r>
    <d v="2023-10-01T00:00:00"/>
    <x v="36"/>
    <x v="16"/>
    <n v="39469"/>
    <n v="944.46199999999999"/>
    <n v="30.041"/>
    <n v="32388"/>
    <n v="773.26"/>
    <n v="66.915999999999997"/>
    <x v="15"/>
  </r>
  <r>
    <d v="2023-10-01T00:00:00"/>
    <x v="36"/>
    <x v="29"/>
    <n v="57"/>
    <n v="0"/>
    <n v="0"/>
    <n v="107"/>
    <n v="0"/>
    <n v="0"/>
    <x v="15"/>
  </r>
  <r>
    <d v="2023-10-01T00:00:00"/>
    <x v="36"/>
    <x v="31"/>
    <n v="5966"/>
    <n v="90.078999999999994"/>
    <n v="0"/>
    <n v="5524"/>
    <n v="4.8410000000000002"/>
    <n v="1.802"/>
    <x v="15"/>
  </r>
  <r>
    <d v="2023-10-01T00:00:00"/>
    <x v="36"/>
    <x v="17"/>
    <n v="7763"/>
    <n v="146.077"/>
    <n v="0"/>
    <n v="5855"/>
    <n v="7.2789999999999999"/>
    <n v="3.843"/>
    <x v="15"/>
  </r>
  <r>
    <d v="2023-10-01T00:00:00"/>
    <x v="36"/>
    <x v="33"/>
    <n v="830"/>
    <n v="0"/>
    <n v="0"/>
    <n v="759"/>
    <n v="4.4999999999999998E-2"/>
    <n v="1.6E-2"/>
    <x v="15"/>
  </r>
  <r>
    <d v="2023-10-01T00:00:00"/>
    <x v="36"/>
    <x v="18"/>
    <n v="14313"/>
    <n v="93.623000000000005"/>
    <n v="3.7909999999999999"/>
    <n v="9379"/>
    <n v="4.0949999999999998"/>
    <n v="60.901000000000003"/>
    <x v="15"/>
  </r>
  <r>
    <d v="2023-10-01T00:00:00"/>
    <x v="36"/>
    <x v="8"/>
    <n v="42157"/>
    <n v="1392.874"/>
    <n v="29.475000000000001"/>
    <n v="39364"/>
    <n v="376.96199999999999"/>
    <n v="139.77799999999999"/>
    <x v="15"/>
  </r>
  <r>
    <d v="2023-10-01T00:00:00"/>
    <x v="36"/>
    <x v="34"/>
    <n v="1576"/>
    <n v="0"/>
    <n v="0"/>
    <n v="1366"/>
    <n v="0.96199999999999997"/>
    <n v="0.503"/>
    <x v="15"/>
  </r>
  <r>
    <d v="2023-10-01T00:00:00"/>
    <x v="55"/>
    <x v="1"/>
    <s v=".."/>
    <n v="0"/>
    <n v="0"/>
    <s v=".."/>
    <s v=".."/>
    <s v=".."/>
    <x v="15"/>
  </r>
  <r>
    <d v="2023-10-01T00:00:00"/>
    <x v="55"/>
    <x v="35"/>
    <n v="69313"/>
    <n v="1993.5889999999999"/>
    <n v="55.061"/>
    <n v="54222"/>
    <n v="2703.183"/>
    <n v="5.4"/>
    <x v="15"/>
  </r>
  <r>
    <d v="2023-10-01T00:00:00"/>
    <x v="55"/>
    <x v="17"/>
    <s v=".."/>
    <s v=".."/>
    <s v=".."/>
    <s v=".."/>
    <n v="0"/>
    <n v="0"/>
    <x v="15"/>
  </r>
  <r>
    <d v="2023-10-01T00:00:00"/>
    <x v="55"/>
    <x v="26"/>
    <s v=".."/>
    <s v=".."/>
    <s v=".."/>
    <s v=".."/>
    <n v="0"/>
    <n v="0"/>
    <x v="15"/>
  </r>
  <r>
    <d v="2023-10-01T00:00:00"/>
    <x v="37"/>
    <x v="32"/>
    <n v="3106"/>
    <n v="20"/>
    <n v="4.5999999999999999E-2"/>
    <n v="1637"/>
    <n v="220.15199999999999"/>
    <n v="0"/>
    <x v="15"/>
  </r>
  <r>
    <d v="2023-10-01T00:00:00"/>
    <x v="81"/>
    <x v="16"/>
    <n v="48595"/>
    <n v="968.88800000000003"/>
    <n v="13.305999999999999"/>
    <n v="43350"/>
    <n v="473.46100000000001"/>
    <n v="0"/>
    <x v="15"/>
  </r>
  <r>
    <d v="2023-10-01T00:00:00"/>
    <x v="67"/>
    <x v="4"/>
    <n v="5861"/>
    <n v="178.13800000000001"/>
    <n v="1.972"/>
    <n v="4573"/>
    <n v="111.51600000000001"/>
    <n v="0"/>
    <x v="15"/>
  </r>
  <r>
    <d v="2023-10-01T00:00:00"/>
    <x v="38"/>
    <x v="1"/>
    <s v=".."/>
    <n v="43.453000000000003"/>
    <n v="0"/>
    <s v=".."/>
    <n v="218.90700000000001"/>
    <n v="0"/>
    <x v="15"/>
  </r>
  <r>
    <d v="2023-10-01T00:00:00"/>
    <x v="38"/>
    <x v="16"/>
    <n v="154748"/>
    <n v="5995.7439999999997"/>
    <n v="44.015000000000001"/>
    <n v="140688"/>
    <n v="5372.2929999999997"/>
    <n v="0"/>
    <x v="15"/>
  </r>
  <r>
    <d v="2023-10-01T00:00:00"/>
    <x v="38"/>
    <x v="8"/>
    <s v=".."/>
    <n v="424.41899999999998"/>
    <n v="0"/>
    <s v=".."/>
    <s v=".."/>
    <s v=".."/>
    <x v="15"/>
  </r>
  <r>
    <d v="2023-10-01T00:00:00"/>
    <x v="40"/>
    <x v="29"/>
    <n v="1921"/>
    <n v="3.59"/>
    <n v="0"/>
    <n v="1684"/>
    <n v="21.917999999999999"/>
    <n v="0"/>
    <x v="15"/>
  </r>
  <r>
    <d v="2023-10-01T00:00:00"/>
    <x v="82"/>
    <x v="47"/>
    <n v="12594"/>
    <n v="301.19299999999998"/>
    <n v="1.0249999999999999"/>
    <n v="11190"/>
    <n v="209.90100000000001"/>
    <n v="2.843"/>
    <x v="15"/>
  </r>
  <r>
    <d v="2023-10-01T00:00:00"/>
    <x v="42"/>
    <x v="1"/>
    <s v=".."/>
    <n v="1492.5809999999999"/>
    <n v="0"/>
    <s v=".."/>
    <n v="1861.9690000000001"/>
    <n v="0"/>
    <x v="15"/>
  </r>
  <r>
    <d v="2023-10-01T00:00:00"/>
    <x v="42"/>
    <x v="16"/>
    <s v=".."/>
    <n v="883.702"/>
    <n v="0"/>
    <s v=".."/>
    <n v="749.78399999999999"/>
    <n v="0"/>
    <x v="15"/>
  </r>
  <r>
    <d v="2023-10-01T00:00:00"/>
    <x v="86"/>
    <x v="17"/>
    <n v="4940"/>
    <n v="64.644999999999996"/>
    <n v="0"/>
    <n v="2257"/>
    <n v="22.355"/>
    <n v="0"/>
    <x v="15"/>
  </r>
  <r>
    <d v="2023-10-01T00:00:00"/>
    <x v="43"/>
    <x v="17"/>
    <n v="28108"/>
    <n v="984.23199999999997"/>
    <n v="35.929000000000002"/>
    <n v="20872"/>
    <n v="835.37699999999995"/>
    <n v="0"/>
    <x v="15"/>
  </r>
  <r>
    <d v="2023-10-01T00:00:00"/>
    <x v="83"/>
    <x v="4"/>
    <n v="1621"/>
    <n v="80.412000000000006"/>
    <n v="0"/>
    <n v="1212"/>
    <n v="39.654000000000003"/>
    <n v="0"/>
    <x v="15"/>
  </r>
  <r>
    <d v="2023-10-01T00:00:00"/>
    <x v="91"/>
    <x v="15"/>
    <n v="4074"/>
    <n v="17.173999999999999"/>
    <n v="3.016"/>
    <n v="3696"/>
    <n v="5.5030000000000001"/>
    <n v="0"/>
    <x v="15"/>
  </r>
  <r>
    <d v="2023-10-01T00:00:00"/>
    <x v="45"/>
    <x v="8"/>
    <n v="26327"/>
    <n v="795.46199999999999"/>
    <n v="35.097000000000001"/>
    <n v="20459"/>
    <n v="1216.6079999999999"/>
    <n v="212.041"/>
    <x v="15"/>
  </r>
  <r>
    <d v="2023-10-01T00:00:00"/>
    <x v="46"/>
    <x v="4"/>
    <s v=".."/>
    <s v=".."/>
    <s v=".."/>
    <s v=".."/>
    <n v="39.162999999999997"/>
    <n v="0"/>
    <x v="15"/>
  </r>
  <r>
    <d v="2023-10-01T00:00:00"/>
    <x v="46"/>
    <x v="15"/>
    <s v=".."/>
    <s v=".."/>
    <s v=".."/>
    <s v=".."/>
    <n v="183.56899999999999"/>
    <n v="0"/>
    <x v="15"/>
  </r>
  <r>
    <d v="2023-10-01T00:00:00"/>
    <x v="46"/>
    <x v="16"/>
    <s v=".."/>
    <s v=".."/>
    <s v=".."/>
    <s v=".."/>
    <n v="107.30200000000001"/>
    <n v="0"/>
    <x v="15"/>
  </r>
  <r>
    <d v="2023-10-01T00:00:00"/>
    <x v="46"/>
    <x v="8"/>
    <s v=".."/>
    <n v="1560.482"/>
    <n v="0"/>
    <s v=".."/>
    <n v="0.222"/>
    <n v="0"/>
    <x v="15"/>
  </r>
  <r>
    <d v="2023-10-01T00:00:00"/>
    <x v="92"/>
    <x v="26"/>
    <n v="14867"/>
    <n v="229.96799999999999"/>
    <n v="0"/>
    <n v="11374"/>
    <n v="30.702000000000002"/>
    <n v="0"/>
    <x v="15"/>
  </r>
  <r>
    <d v="2023-10-01T00:00:00"/>
    <x v="47"/>
    <x v="26"/>
    <n v="23283"/>
    <n v="940.97799999999995"/>
    <n v="1.169"/>
    <n v="18774"/>
    <n v="607.85799999999995"/>
    <n v="0.27400000000000002"/>
    <x v="15"/>
  </r>
  <r>
    <d v="2023-10-01T00:00:00"/>
    <x v="49"/>
    <x v="10"/>
    <n v="11897"/>
    <n v="0"/>
    <n v="0"/>
    <n v="11242"/>
    <n v="0"/>
    <n v="0"/>
    <x v="15"/>
  </r>
  <r>
    <d v="2023-10-01T00:00:00"/>
    <x v="49"/>
    <x v="14"/>
    <n v="28964"/>
    <n v="0"/>
    <n v="0"/>
    <n v="22698"/>
    <n v="0"/>
    <n v="0"/>
    <x v="15"/>
  </r>
  <r>
    <d v="2023-10-01T00:00:00"/>
    <x v="49"/>
    <x v="25"/>
    <n v="3764"/>
    <n v="0"/>
    <n v="0"/>
    <n v="3414"/>
    <n v="0"/>
    <n v="0"/>
    <x v="15"/>
  </r>
  <r>
    <d v="2023-10-01T00:00:00"/>
    <x v="49"/>
    <x v="1"/>
    <n v="11104"/>
    <n v="0"/>
    <n v="0"/>
    <n v="11265"/>
    <n v="0"/>
    <n v="0"/>
    <x v="15"/>
  </r>
  <r>
    <d v="2023-10-01T00:00:00"/>
    <x v="49"/>
    <x v="12"/>
    <n v="3164"/>
    <n v="0"/>
    <n v="0"/>
    <n v="3021"/>
    <n v="0"/>
    <n v="0"/>
    <x v="15"/>
  </r>
  <r>
    <d v="2023-10-01T00:00:00"/>
    <x v="49"/>
    <x v="34"/>
    <n v="2060"/>
    <n v="0"/>
    <n v="0"/>
    <n v="1914"/>
    <n v="0"/>
    <n v="0"/>
    <x v="15"/>
  </r>
  <r>
    <d v="2023-10-01T00:00:00"/>
    <x v="72"/>
    <x v="4"/>
    <n v="16099"/>
    <n v="838.49"/>
    <n v="0"/>
    <n v="13492"/>
    <n v="303.88"/>
    <n v="0"/>
    <x v="15"/>
  </r>
  <r>
    <d v="2023-11-01T00:00:00"/>
    <x v="65"/>
    <x v="2"/>
    <n v="4091"/>
    <n v="5.0810000000000004"/>
    <n v="0.39100000000000001"/>
    <n v="4017"/>
    <n v="84.546000000000006"/>
    <n v="1.657"/>
    <x v="15"/>
  </r>
  <r>
    <d v="2023-11-01T00:00:00"/>
    <x v="2"/>
    <x v="3"/>
    <n v="14820"/>
    <n v="194.607"/>
    <n v="23.474"/>
    <n v="14362"/>
    <n v="507.10500000000002"/>
    <n v="29.951000000000001"/>
    <x v="15"/>
  </r>
  <r>
    <d v="2023-11-01T00:00:00"/>
    <x v="87"/>
    <x v="1"/>
    <n v="121"/>
    <n v="1.98"/>
    <n v="0"/>
    <n v="151"/>
    <n v="0"/>
    <n v="0"/>
    <x v="15"/>
  </r>
  <r>
    <d v="2023-11-01T00:00:00"/>
    <x v="3"/>
    <x v="4"/>
    <n v="9460"/>
    <n v="694.375"/>
    <n v="0"/>
    <n v="10138"/>
    <n v="355.58300000000003"/>
    <n v="4.1180000000000003"/>
    <x v="15"/>
  </r>
  <r>
    <d v="2023-11-01T00:00:00"/>
    <x v="68"/>
    <x v="30"/>
    <n v="11132"/>
    <n v="206.55600000000001"/>
    <n v="46.837000000000003"/>
    <n v="12930"/>
    <n v="177.36600000000001"/>
    <n v="0"/>
    <x v="15"/>
  </r>
  <r>
    <d v="2023-11-01T00:00:00"/>
    <x v="4"/>
    <x v="5"/>
    <n v="2643"/>
    <n v="25.721"/>
    <n v="0"/>
    <n v="2261"/>
    <n v="64.804000000000002"/>
    <n v="0"/>
    <x v="15"/>
  </r>
  <r>
    <d v="2023-11-01T00:00:00"/>
    <x v="5"/>
    <x v="1"/>
    <n v="117760"/>
    <n v="1629.5409999999999"/>
    <n v="93.161000000000001"/>
    <n v="122234"/>
    <n v="1921.539"/>
    <n v="149.83199999999999"/>
    <x v="15"/>
  </r>
  <r>
    <d v="2023-11-01T00:00:00"/>
    <x v="6"/>
    <x v="9"/>
    <n v="5116"/>
    <n v="140.715"/>
    <n v="0"/>
    <n v="5243"/>
    <n v="271.01"/>
    <n v="0"/>
    <x v="15"/>
  </r>
  <r>
    <d v="2023-11-01T00:00:00"/>
    <x v="9"/>
    <x v="12"/>
    <n v="4078"/>
    <n v="2.6909999999999998"/>
    <n v="1.77"/>
    <n v="3495"/>
    <n v="34.585000000000001"/>
    <n v="4.774"/>
    <x v="15"/>
  </r>
  <r>
    <d v="2023-11-01T00:00:00"/>
    <x v="10"/>
    <x v="13"/>
    <n v="23681"/>
    <n v="703.05899999999997"/>
    <n v="0"/>
    <n v="25666"/>
    <n v="336.78399999999999"/>
    <n v="0"/>
    <x v="15"/>
  </r>
  <r>
    <d v="2023-11-01T00:00:00"/>
    <x v="10"/>
    <x v="1"/>
    <n v="5918"/>
    <n v="167"/>
    <n v="0"/>
    <n v="7647"/>
    <n v="248"/>
    <n v="0"/>
    <x v="15"/>
  </r>
  <r>
    <d v="2023-11-01T00:00:00"/>
    <x v="73"/>
    <x v="25"/>
    <n v="12324"/>
    <n v="742.76400000000001"/>
    <n v="1.3979999999999999"/>
    <n v="13509"/>
    <n v="480.75"/>
    <n v="0"/>
    <x v="15"/>
  </r>
  <r>
    <d v="2023-11-01T00:00:00"/>
    <x v="74"/>
    <x v="8"/>
    <n v="7175"/>
    <n v="82.290999999999997"/>
    <n v="28.831"/>
    <n v="6950"/>
    <n v="395.03199999999998"/>
    <n v="0"/>
    <x v="15"/>
  </r>
  <r>
    <d v="2023-11-01T00:00:00"/>
    <x v="13"/>
    <x v="15"/>
    <n v="11965"/>
    <n v="288.51900000000001"/>
    <n v="0"/>
    <n v="11022"/>
    <n v="187.096"/>
    <n v="0"/>
    <x v="15"/>
  </r>
  <r>
    <d v="2023-11-01T00:00:00"/>
    <x v="90"/>
    <x v="26"/>
    <n v="352"/>
    <n v="18.518999999999998"/>
    <n v="1.1659999999999999"/>
    <n v="220"/>
    <n v="4.42"/>
    <n v="0"/>
    <x v="15"/>
  </r>
  <r>
    <d v="2023-11-01T00:00:00"/>
    <x v="80"/>
    <x v="14"/>
    <n v="5919"/>
    <n v="0"/>
    <n v="0"/>
    <n v="6243"/>
    <n v="0"/>
    <n v="0"/>
    <x v="15"/>
  </r>
  <r>
    <d v="2023-11-01T00:00:00"/>
    <x v="78"/>
    <x v="4"/>
    <n v="1802"/>
    <n v="208.15199999999999"/>
    <n v="0"/>
    <n v="2546"/>
    <n v="3.8450000000000002"/>
    <n v="0"/>
    <x v="15"/>
  </r>
  <r>
    <d v="2023-11-01T00:00:00"/>
    <x v="14"/>
    <x v="16"/>
    <n v="2215"/>
    <n v="6.2"/>
    <n v="0"/>
    <n v="1920"/>
    <n v="348"/>
    <n v="0"/>
    <x v="15"/>
  </r>
  <r>
    <d v="2023-11-01T00:00:00"/>
    <x v="14"/>
    <x v="18"/>
    <n v="3920"/>
    <n v="277.39999999999998"/>
    <n v="36.4"/>
    <n v="3786"/>
    <n v="7.5"/>
    <n v="0"/>
    <x v="15"/>
  </r>
  <r>
    <d v="2023-11-01T00:00:00"/>
    <x v="16"/>
    <x v="20"/>
    <n v="51110"/>
    <n v="3768.3229999999999"/>
    <n v="96.016000000000005"/>
    <n v="56142"/>
    <n v="2824.16"/>
    <n v="0"/>
    <x v="15"/>
  </r>
  <r>
    <d v="2023-11-01T00:00:00"/>
    <x v="69"/>
    <x v="24"/>
    <n v="8062"/>
    <n v="277.87900000000002"/>
    <n v="0"/>
    <n v="8694"/>
    <n v="143.68100000000001"/>
    <n v="0"/>
    <x v="15"/>
  </r>
  <r>
    <d v="2023-11-01T00:00:00"/>
    <x v="17"/>
    <x v="1"/>
    <n v="2347"/>
    <n v="66.391999999999996"/>
    <n v="0"/>
    <n v="2929"/>
    <n v="165.15600000000001"/>
    <n v="0"/>
    <x v="15"/>
  </r>
  <r>
    <d v="2023-11-01T00:00:00"/>
    <x v="17"/>
    <x v="21"/>
    <n v="11547"/>
    <n v="544.29700000000003"/>
    <n v="50.759"/>
    <n v="14974"/>
    <n v="723.94500000000005"/>
    <n v="3.2000000000000001E-2"/>
    <x v="15"/>
  </r>
  <r>
    <d v="2023-11-01T00:00:00"/>
    <x v="18"/>
    <x v="4"/>
    <n v="27536"/>
    <n v="2542.4360000000001"/>
    <n v="2.4649999999999999"/>
    <n v="29930"/>
    <n v="1019.317"/>
    <n v="2.06"/>
    <x v="15"/>
  </r>
  <r>
    <d v="2023-11-01T00:00:00"/>
    <x v="18"/>
    <x v="1"/>
    <n v="461"/>
    <n v="1.5780000000000001"/>
    <n v="0"/>
    <n v="504"/>
    <n v="8.9030000000000005"/>
    <n v="2.38"/>
    <x v="15"/>
  </r>
  <r>
    <d v="2023-11-01T00:00:00"/>
    <x v="19"/>
    <x v="4"/>
    <n v="30998"/>
    <n v="2086.201"/>
    <n v="67.436999999999998"/>
    <n v="35882"/>
    <n v="1052.4580000000001"/>
    <n v="0"/>
    <x v="15"/>
  </r>
  <r>
    <d v="2023-11-01T00:00:00"/>
    <x v="88"/>
    <x v="14"/>
    <n v="1787"/>
    <n v="6.5439999999999996"/>
    <n v="0"/>
    <n v="2215"/>
    <n v="0"/>
    <n v="0"/>
    <x v="15"/>
  </r>
  <r>
    <d v="2023-11-01T00:00:00"/>
    <x v="53"/>
    <x v="8"/>
    <n v="8700"/>
    <n v="70.212000000000003"/>
    <n v="18.138999999999999"/>
    <n v="8104"/>
    <n v="674.65499999999997"/>
    <n v="0"/>
    <x v="15"/>
  </r>
  <r>
    <d v="2023-11-01T00:00:00"/>
    <x v="21"/>
    <x v="20"/>
    <s v=".."/>
    <s v=".."/>
    <s v=".."/>
    <s v=".."/>
    <n v="74.227999999999994"/>
    <n v="0"/>
    <x v="15"/>
  </r>
  <r>
    <d v="2023-11-01T00:00:00"/>
    <x v="21"/>
    <x v="1"/>
    <n v="5088"/>
    <n v="229.19200000000001"/>
    <n v="0"/>
    <n v="6385"/>
    <n v="309.72300000000001"/>
    <n v="9.0540000000000003"/>
    <x v="15"/>
  </r>
  <r>
    <d v="2023-11-01T00:00:00"/>
    <x v="21"/>
    <x v="16"/>
    <n v="3248"/>
    <n v="72.927000000000007"/>
    <n v="0.02"/>
    <n v="2573"/>
    <n v="73.688000000000002"/>
    <n v="0"/>
    <x v="15"/>
  </r>
  <r>
    <d v="2023-11-01T00:00:00"/>
    <x v="21"/>
    <x v="23"/>
    <n v="87241"/>
    <n v="2080.6010000000001"/>
    <n v="31.076000000000001"/>
    <n v="74286"/>
    <n v="3140.4780000000001"/>
    <n v="14.634"/>
    <x v="15"/>
  </r>
  <r>
    <d v="2023-11-01T00:00:00"/>
    <x v="22"/>
    <x v="23"/>
    <n v="16467"/>
    <n v="532.22799999999995"/>
    <n v="3.6549999999999998"/>
    <n v="16142"/>
    <n v="605.17399999999998"/>
    <n v="45.201999999999998"/>
    <x v="15"/>
  </r>
  <r>
    <d v="2023-11-01T00:00:00"/>
    <x v="23"/>
    <x v="21"/>
    <n v="3096"/>
    <n v="193.727"/>
    <n v="2.0289999999999999"/>
    <n v="4169"/>
    <n v="132.91900000000001"/>
    <n v="0"/>
    <x v="15"/>
  </r>
  <r>
    <d v="2023-11-01T00:00:00"/>
    <x v="24"/>
    <x v="4"/>
    <s v=".."/>
    <s v=".."/>
    <s v=".."/>
    <s v=".."/>
    <n v="1125.6569999999999"/>
    <n v="0"/>
    <x v="15"/>
  </r>
  <r>
    <d v="2023-11-01T00:00:00"/>
    <x v="24"/>
    <x v="20"/>
    <s v=".."/>
    <s v=".."/>
    <s v=".."/>
    <s v=".."/>
    <n v="48.204999999999998"/>
    <n v="0"/>
    <x v="15"/>
  </r>
  <r>
    <d v="2023-11-01T00:00:00"/>
    <x v="24"/>
    <x v="1"/>
    <s v=".."/>
    <n v="27.765000000000001"/>
    <n v="0"/>
    <s v=".."/>
    <s v=".."/>
    <s v=".."/>
    <x v="15"/>
  </r>
  <r>
    <d v="2023-11-01T00:00:00"/>
    <x v="24"/>
    <x v="16"/>
    <s v=".."/>
    <n v="1736.3489999999999"/>
    <n v="0"/>
    <s v=".."/>
    <s v=".."/>
    <s v=".."/>
    <x v="15"/>
  </r>
  <r>
    <d v="2023-11-01T00:00:00"/>
    <x v="24"/>
    <x v="8"/>
    <s v=".."/>
    <n v="1033.3779999999999"/>
    <n v="0"/>
    <s v=".."/>
    <s v=".."/>
    <s v=".."/>
    <x v="15"/>
  </r>
  <r>
    <d v="2023-11-01T00:00:00"/>
    <x v="59"/>
    <x v="10"/>
    <n v="26489"/>
    <n v="365.39100000000002"/>
    <n v="1.0289999999999999"/>
    <n v="25608"/>
    <n v="282.154"/>
    <n v="7.7560000000000002"/>
    <x v="15"/>
  </r>
  <r>
    <d v="2023-11-01T00:00:00"/>
    <x v="25"/>
    <x v="14"/>
    <n v="8088"/>
    <n v="384.68099999999998"/>
    <n v="30.768999999999998"/>
    <n v="9442"/>
    <n v="770.35699999999997"/>
    <n v="0"/>
    <x v="15"/>
  </r>
  <r>
    <d v="2023-11-01T00:00:00"/>
    <x v="60"/>
    <x v="4"/>
    <n v="3022"/>
    <n v="304.86500000000001"/>
    <n v="0"/>
    <n v="4992"/>
    <n v="18.702999999999999"/>
    <n v="0"/>
    <x v="15"/>
  </r>
  <r>
    <d v="2023-11-01T00:00:00"/>
    <x v="26"/>
    <x v="8"/>
    <n v="4311"/>
    <n v="79.272999999999996"/>
    <n v="0"/>
    <n v="4519"/>
    <n v="215.55"/>
    <n v="0"/>
    <x v="15"/>
  </r>
  <r>
    <d v="2023-11-01T00:00:00"/>
    <x v="54"/>
    <x v="14"/>
    <n v="15847"/>
    <n v="1.423"/>
    <n v="0"/>
    <n v="14980"/>
    <n v="0"/>
    <n v="0"/>
    <x v="15"/>
  </r>
  <r>
    <d v="2023-11-01T00:00:00"/>
    <x v="58"/>
    <x v="25"/>
    <n v="7915"/>
    <n v="472.56900000000002"/>
    <n v="28.35"/>
    <n v="7586"/>
    <n v="393.15499999999997"/>
    <n v="9.2999999999999999E-2"/>
    <x v="15"/>
  </r>
  <r>
    <d v="2023-11-01T00:00:00"/>
    <x v="28"/>
    <x v="6"/>
    <n v="2100"/>
    <n v="0"/>
    <n v="0"/>
    <n v="1825"/>
    <n v="0"/>
    <n v="0"/>
    <x v="15"/>
  </r>
  <r>
    <d v="2023-11-01T00:00:00"/>
    <x v="28"/>
    <x v="10"/>
    <n v="3117"/>
    <n v="0.7"/>
    <n v="0"/>
    <n v="2957"/>
    <n v="0.497"/>
    <n v="0"/>
    <x v="15"/>
  </r>
  <r>
    <d v="2023-11-01T00:00:00"/>
    <x v="28"/>
    <x v="14"/>
    <n v="70439"/>
    <n v="310.08999999999997"/>
    <n v="0"/>
    <n v="69322"/>
    <n v="11.189"/>
    <n v="0"/>
    <x v="15"/>
  </r>
  <r>
    <d v="2023-11-01T00:00:00"/>
    <x v="28"/>
    <x v="25"/>
    <n v="21402"/>
    <n v="22.498000000000001"/>
    <n v="0"/>
    <n v="21655"/>
    <n v="593.45100000000002"/>
    <n v="0"/>
    <x v="15"/>
  </r>
  <r>
    <d v="2023-11-01T00:00:00"/>
    <x v="28"/>
    <x v="15"/>
    <n v="3884"/>
    <n v="89.986000000000004"/>
    <n v="0"/>
    <n v="3977"/>
    <n v="4.9470000000000001"/>
    <n v="2.3420000000000001"/>
    <x v="15"/>
  </r>
  <r>
    <d v="2023-11-01T00:00:00"/>
    <x v="28"/>
    <x v="1"/>
    <n v="38062"/>
    <n v="0"/>
    <n v="0"/>
    <n v="39663"/>
    <n v="2.0990000000000002"/>
    <n v="12.882"/>
    <x v="15"/>
  </r>
  <r>
    <d v="2023-11-01T00:00:00"/>
    <x v="28"/>
    <x v="16"/>
    <n v="4564"/>
    <n v="45.557000000000002"/>
    <n v="0"/>
    <n v="4432"/>
    <n v="13.85"/>
    <n v="0"/>
    <x v="15"/>
  </r>
  <r>
    <d v="2023-11-01T00:00:00"/>
    <x v="28"/>
    <x v="17"/>
    <n v="11756"/>
    <n v="267.57"/>
    <n v="0"/>
    <n v="11986"/>
    <n v="7.8460000000000001"/>
    <n v="2.9830000000000001"/>
    <x v="15"/>
  </r>
  <r>
    <d v="2023-11-01T00:00:00"/>
    <x v="28"/>
    <x v="8"/>
    <n v="6263"/>
    <n v="26.323"/>
    <n v="0"/>
    <n v="6227"/>
    <n v="164.26"/>
    <n v="0"/>
    <x v="15"/>
  </r>
  <r>
    <d v="2023-11-01T00:00:00"/>
    <x v="28"/>
    <x v="26"/>
    <n v="5800"/>
    <n v="207.149"/>
    <n v="0"/>
    <n v="6393"/>
    <n v="27.776"/>
    <n v="1.8080000000000001"/>
    <x v="15"/>
  </r>
  <r>
    <d v="2023-11-01T00:00:00"/>
    <x v="89"/>
    <x v="20"/>
    <s v=".."/>
    <n v="307.74700000000001"/>
    <n v="0"/>
    <s v=".."/>
    <n v="186.029"/>
    <n v="0"/>
    <x v="15"/>
  </r>
  <r>
    <d v="2023-11-01T00:00:00"/>
    <x v="89"/>
    <x v="16"/>
    <s v=".."/>
    <n v="1327.93"/>
    <n v="0"/>
    <s v=".."/>
    <n v="457.012"/>
    <n v="0"/>
    <x v="15"/>
  </r>
  <r>
    <d v="2023-11-01T00:00:00"/>
    <x v="89"/>
    <x v="8"/>
    <s v=".."/>
    <n v="226.25"/>
    <n v="0"/>
    <s v=".."/>
    <s v=".."/>
    <s v=".."/>
    <x v="15"/>
  </r>
  <r>
    <d v="2023-11-01T00:00:00"/>
    <x v="29"/>
    <x v="15"/>
    <n v="14474"/>
    <n v="430.94299999999998"/>
    <n v="36.930999999999997"/>
    <n v="14903"/>
    <n v="262.029"/>
    <n v="0"/>
    <x v="15"/>
  </r>
  <r>
    <d v="2023-11-01T00:00:00"/>
    <x v="77"/>
    <x v="27"/>
    <n v="5927"/>
    <n v="146.68100000000001"/>
    <n v="0.29799999999999999"/>
    <n v="5937"/>
    <n v="274.12299999999999"/>
    <n v="45.442"/>
    <x v="15"/>
  </r>
  <r>
    <d v="2023-11-01T00:00:00"/>
    <x v="77"/>
    <x v="1"/>
    <n v="1351"/>
    <n v="7.54"/>
    <n v="0"/>
    <n v="2073"/>
    <n v="78.650999999999996"/>
    <n v="0"/>
    <x v="15"/>
  </r>
  <r>
    <d v="2023-11-01T00:00:00"/>
    <x v="31"/>
    <x v="13"/>
    <n v="44919"/>
    <n v="1948.001"/>
    <n v="16.899000000000001"/>
    <n v="48443"/>
    <n v="1280.3820000000001"/>
    <n v="0"/>
    <x v="15"/>
  </r>
  <r>
    <d v="2023-11-01T00:00:00"/>
    <x v="31"/>
    <x v="24"/>
    <s v=".."/>
    <s v=".."/>
    <s v=".."/>
    <n v="0"/>
    <n v="14.256"/>
    <n v="0"/>
    <x v="15"/>
  </r>
  <r>
    <d v="2023-11-01T00:00:00"/>
    <x v="71"/>
    <x v="14"/>
    <n v="9838"/>
    <n v="11.692"/>
    <n v="0"/>
    <n v="10610"/>
    <n v="0"/>
    <n v="0"/>
    <x v="15"/>
  </r>
  <r>
    <d v="2023-11-01T00:00:00"/>
    <x v="71"/>
    <x v="13"/>
    <n v="8264"/>
    <n v="25.138999999999999"/>
    <n v="0"/>
    <n v="9533"/>
    <n v="0"/>
    <n v="0"/>
    <x v="15"/>
  </r>
  <r>
    <d v="2023-11-01T00:00:00"/>
    <x v="71"/>
    <x v="1"/>
    <n v="1332"/>
    <n v="0"/>
    <n v="0"/>
    <n v="1399"/>
    <n v="0"/>
    <n v="0"/>
    <x v="15"/>
  </r>
  <r>
    <d v="2023-11-01T00:00:00"/>
    <x v="66"/>
    <x v="28"/>
    <n v="668"/>
    <n v="14.013"/>
    <n v="0.06"/>
    <n v="734"/>
    <n v="99.783000000000001"/>
    <n v="0.17799999999999999"/>
    <x v="15"/>
  </r>
  <r>
    <d v="2023-11-01T00:00:00"/>
    <x v="66"/>
    <x v="29"/>
    <n v="77"/>
    <n v="0.254"/>
    <n v="0"/>
    <n v="27"/>
    <n v="0.114"/>
    <n v="0"/>
    <x v="15"/>
  </r>
  <r>
    <d v="2023-11-01T00:00:00"/>
    <x v="35"/>
    <x v="24"/>
    <n v="16484"/>
    <n v="334.62700000000001"/>
    <n v="0"/>
    <n v="16407"/>
    <n v="628.19000000000005"/>
    <n v="0"/>
    <x v="15"/>
  </r>
  <r>
    <d v="2023-11-01T00:00:00"/>
    <x v="36"/>
    <x v="3"/>
    <n v="2359"/>
    <n v="58.960999999999999"/>
    <n v="0"/>
    <n v="2335"/>
    <n v="45.844999999999999"/>
    <n v="49.866999999999997"/>
    <x v="15"/>
  </r>
  <r>
    <d v="2023-11-01T00:00:00"/>
    <x v="36"/>
    <x v="27"/>
    <n v="3652"/>
    <n v="83.388999999999996"/>
    <n v="0"/>
    <n v="3648"/>
    <n v="5.2240000000000002"/>
    <n v="10.55"/>
    <x v="15"/>
  </r>
  <r>
    <d v="2023-11-01T00:00:00"/>
    <x v="36"/>
    <x v="4"/>
    <n v="2408"/>
    <n v="257.673"/>
    <n v="0"/>
    <n v="3437"/>
    <n v="215.81700000000001"/>
    <n v="3.0150000000000001"/>
    <x v="15"/>
  </r>
  <r>
    <d v="2023-11-01T00:00:00"/>
    <x v="36"/>
    <x v="51"/>
    <n v="1202"/>
    <n v="0.373"/>
    <n v="5.8000000000000003E-2"/>
    <n v="1322"/>
    <n v="1.5089999999999999"/>
    <n v="3.7429999999999999"/>
    <x v="15"/>
  </r>
  <r>
    <d v="2023-11-01T00:00:00"/>
    <x v="36"/>
    <x v="10"/>
    <n v="2633"/>
    <n v="3.1659999999999999"/>
    <n v="0"/>
    <n v="2468"/>
    <n v="1.7000000000000001E-2"/>
    <n v="1.4770000000000001"/>
    <x v="15"/>
  </r>
  <r>
    <d v="2023-11-01T00:00:00"/>
    <x v="36"/>
    <x v="20"/>
    <n v="13906"/>
    <n v="1238.9390000000001"/>
    <n v="12.281000000000001"/>
    <n v="14886"/>
    <n v="299.54899999999998"/>
    <n v="18.411000000000001"/>
    <x v="15"/>
  </r>
  <r>
    <d v="2023-11-01T00:00:00"/>
    <x v="36"/>
    <x v="30"/>
    <n v="6934"/>
    <n v="89.195999999999998"/>
    <n v="0"/>
    <n v="7320"/>
    <n v="3.2050000000000001"/>
    <n v="14.866"/>
    <x v="15"/>
  </r>
  <r>
    <d v="2023-11-01T00:00:00"/>
    <x v="36"/>
    <x v="14"/>
    <n v="15082"/>
    <n v="246.76400000000001"/>
    <n v="16.215"/>
    <n v="14089"/>
    <n v="151.00399999999999"/>
    <n v="3.867"/>
    <x v="15"/>
  </r>
  <r>
    <d v="2023-11-01T00:00:00"/>
    <x v="36"/>
    <x v="25"/>
    <n v="16751"/>
    <n v="250.24100000000001"/>
    <n v="40.517000000000003"/>
    <n v="17707"/>
    <n v="141.803"/>
    <n v="45.067999999999998"/>
    <x v="15"/>
  </r>
  <r>
    <d v="2023-11-01T00:00:00"/>
    <x v="36"/>
    <x v="15"/>
    <n v="3956"/>
    <n v="101.267"/>
    <n v="9.2910000000000004"/>
    <n v="4062"/>
    <n v="0.04"/>
    <n v="3.6080000000000001"/>
    <x v="15"/>
  </r>
  <r>
    <d v="2023-11-01T00:00:00"/>
    <x v="36"/>
    <x v="2"/>
    <n v="2841"/>
    <n v="1.1990000000000001"/>
    <n v="0"/>
    <n v="2594"/>
    <n v="8.0030000000000001"/>
    <n v="1.871"/>
    <x v="15"/>
  </r>
  <r>
    <d v="2023-11-01T00:00:00"/>
    <x v="36"/>
    <x v="1"/>
    <n v="79574"/>
    <n v="168.589"/>
    <n v="3.7149999999999999"/>
    <n v="83882"/>
    <n v="472.62200000000001"/>
    <n v="317.33300000000003"/>
    <x v="15"/>
  </r>
  <r>
    <d v="2023-11-01T00:00:00"/>
    <x v="36"/>
    <x v="9"/>
    <n v="3331"/>
    <n v="0"/>
    <n v="0"/>
    <n v="3278"/>
    <n v="0.223"/>
    <n v="2.8570000000000002"/>
    <x v="15"/>
  </r>
  <r>
    <d v="2023-11-01T00:00:00"/>
    <x v="36"/>
    <x v="24"/>
    <n v="5344"/>
    <n v="103.264"/>
    <n v="4.6859999999999999"/>
    <n v="5821"/>
    <n v="3.758"/>
    <n v="9.359"/>
    <x v="15"/>
  </r>
  <r>
    <d v="2023-11-01T00:00:00"/>
    <x v="36"/>
    <x v="16"/>
    <n v="39895"/>
    <n v="1119.1320000000001"/>
    <n v="39.585999999999999"/>
    <n v="37223"/>
    <n v="766.69"/>
    <n v="92.963999999999999"/>
    <x v="15"/>
  </r>
  <r>
    <d v="2023-11-01T00:00:00"/>
    <x v="36"/>
    <x v="29"/>
    <n v="589"/>
    <n v="0"/>
    <n v="0"/>
    <n v="827"/>
    <n v="0.64800000000000002"/>
    <n v="0.47899999999999998"/>
    <x v="15"/>
  </r>
  <r>
    <d v="2023-11-01T00:00:00"/>
    <x v="36"/>
    <x v="31"/>
    <n v="5314"/>
    <n v="82.13"/>
    <n v="0"/>
    <n v="5024"/>
    <n v="4.72"/>
    <n v="2.4020000000000001"/>
    <x v="15"/>
  </r>
  <r>
    <d v="2023-11-01T00:00:00"/>
    <x v="36"/>
    <x v="17"/>
    <n v="6913"/>
    <n v="283.471"/>
    <n v="0"/>
    <n v="6882"/>
    <n v="10.425000000000001"/>
    <n v="5.0289999999999999"/>
    <x v="15"/>
  </r>
  <r>
    <d v="2023-11-01T00:00:00"/>
    <x v="36"/>
    <x v="33"/>
    <n v="529"/>
    <n v="0"/>
    <n v="0"/>
    <n v="563"/>
    <n v="0.109"/>
    <n v="5.1999999999999998E-2"/>
    <x v="15"/>
  </r>
  <r>
    <d v="2023-11-01T00:00:00"/>
    <x v="36"/>
    <x v="18"/>
    <n v="12935"/>
    <n v="140.07"/>
    <n v="23.393000000000001"/>
    <n v="12077"/>
    <n v="5.2080000000000002"/>
    <n v="77.179000000000002"/>
    <x v="15"/>
  </r>
  <r>
    <d v="2023-11-01T00:00:00"/>
    <x v="36"/>
    <x v="8"/>
    <n v="37649"/>
    <n v="1224.6400000000001"/>
    <n v="24.305"/>
    <n v="34743"/>
    <n v="513.84299999999996"/>
    <n v="170.33"/>
    <x v="15"/>
  </r>
  <r>
    <d v="2023-11-01T00:00:00"/>
    <x v="36"/>
    <x v="34"/>
    <n v="1481"/>
    <n v="0"/>
    <n v="5.8999999999999997E-2"/>
    <n v="1684"/>
    <n v="0.60099999999999998"/>
    <n v="0.309"/>
    <x v="15"/>
  </r>
  <r>
    <d v="2023-11-01T00:00:00"/>
    <x v="55"/>
    <x v="1"/>
    <s v=".."/>
    <n v="0"/>
    <n v="0"/>
    <s v=".."/>
    <s v=".."/>
    <s v=".."/>
    <x v="15"/>
  </r>
  <r>
    <d v="2023-11-01T00:00:00"/>
    <x v="55"/>
    <x v="35"/>
    <n v="61606"/>
    <n v="1237.9159999999999"/>
    <n v="56.837000000000003"/>
    <n v="58662"/>
    <n v="2751.393"/>
    <n v="10.955"/>
    <x v="15"/>
  </r>
  <r>
    <d v="2023-11-01T00:00:00"/>
    <x v="55"/>
    <x v="17"/>
    <s v=".."/>
    <s v=".."/>
    <s v=".."/>
    <s v=".."/>
    <n v="0"/>
    <n v="0"/>
    <x v="15"/>
  </r>
  <r>
    <d v="2023-11-01T00:00:00"/>
    <x v="55"/>
    <x v="26"/>
    <s v=".."/>
    <s v=".."/>
    <s v=".."/>
    <s v=".."/>
    <n v="0"/>
    <n v="0"/>
    <x v="15"/>
  </r>
  <r>
    <d v="2023-11-01T00:00:00"/>
    <x v="37"/>
    <x v="32"/>
    <n v="2380"/>
    <n v="52.906999999999996"/>
    <n v="2.8000000000000001E-2"/>
    <n v="2451"/>
    <n v="204.751"/>
    <n v="0"/>
    <x v="15"/>
  </r>
  <r>
    <d v="2023-11-01T00:00:00"/>
    <x v="81"/>
    <x v="16"/>
    <n v="49738"/>
    <n v="650.57399999999996"/>
    <n v="9.468"/>
    <n v="50388"/>
    <n v="527.87800000000004"/>
    <n v="0"/>
    <x v="15"/>
  </r>
  <r>
    <d v="2023-11-01T00:00:00"/>
    <x v="67"/>
    <x v="4"/>
    <n v="6183"/>
    <n v="389.72399999999999"/>
    <n v="1.6279999999999999"/>
    <n v="9048"/>
    <n v="184.02600000000001"/>
    <n v="0"/>
    <x v="15"/>
  </r>
  <r>
    <d v="2023-11-01T00:00:00"/>
    <x v="38"/>
    <x v="1"/>
    <s v=".."/>
    <n v="93.337000000000003"/>
    <n v="0"/>
    <s v=".."/>
    <n v="322.87700000000001"/>
    <n v="0"/>
    <x v="15"/>
  </r>
  <r>
    <d v="2023-11-01T00:00:00"/>
    <x v="38"/>
    <x v="16"/>
    <n v="143987"/>
    <n v="5920.942"/>
    <n v="25.631"/>
    <n v="147947"/>
    <n v="5673.4369999999999"/>
    <n v="0"/>
    <x v="15"/>
  </r>
  <r>
    <d v="2023-11-01T00:00:00"/>
    <x v="38"/>
    <x v="8"/>
    <s v=".."/>
    <n v="585.46799999999996"/>
    <n v="0"/>
    <s v=".."/>
    <s v=".."/>
    <s v=".."/>
    <x v="15"/>
  </r>
  <r>
    <d v="2023-11-01T00:00:00"/>
    <x v="40"/>
    <x v="29"/>
    <n v="1522"/>
    <n v="7.4119999999999999"/>
    <n v="0"/>
    <n v="2078"/>
    <n v="25.178000000000001"/>
    <n v="0"/>
    <x v="15"/>
  </r>
  <r>
    <d v="2023-11-01T00:00:00"/>
    <x v="82"/>
    <x v="47"/>
    <n v="12019"/>
    <n v="235.96600000000001"/>
    <n v="0.17499999999999999"/>
    <n v="11372"/>
    <n v="211.04300000000001"/>
    <n v="3.6859999999999999"/>
    <x v="15"/>
  </r>
  <r>
    <d v="2023-11-01T00:00:00"/>
    <x v="42"/>
    <x v="1"/>
    <s v=".."/>
    <n v="1362.097"/>
    <n v="0"/>
    <s v=".."/>
    <n v="1082.9469999999999"/>
    <n v="0"/>
    <x v="15"/>
  </r>
  <r>
    <d v="2023-11-01T00:00:00"/>
    <x v="42"/>
    <x v="16"/>
    <s v=".."/>
    <n v="1078.999"/>
    <n v="0"/>
    <s v=".."/>
    <n v="670.99699999999996"/>
    <n v="0"/>
    <x v="15"/>
  </r>
  <r>
    <d v="2023-11-01T00:00:00"/>
    <x v="86"/>
    <x v="17"/>
    <n v="3082"/>
    <n v="77.319999999999993"/>
    <n v="0"/>
    <n v="3497"/>
    <n v="15.85"/>
    <n v="0"/>
    <x v="15"/>
  </r>
  <r>
    <d v="2023-11-01T00:00:00"/>
    <x v="43"/>
    <x v="17"/>
    <n v="23263"/>
    <n v="1081.1020000000001"/>
    <n v="48.866"/>
    <n v="27733"/>
    <n v="812.43200000000002"/>
    <n v="0"/>
    <x v="15"/>
  </r>
  <r>
    <d v="2023-11-01T00:00:00"/>
    <x v="83"/>
    <x v="4"/>
    <n v="919"/>
    <n v="87.686000000000007"/>
    <n v="0"/>
    <n v="1444"/>
    <n v="33.085000000000001"/>
    <n v="0"/>
    <x v="15"/>
  </r>
  <r>
    <d v="2023-11-01T00:00:00"/>
    <x v="91"/>
    <x v="15"/>
    <n v="4706"/>
    <n v="59.548999999999999"/>
    <n v="3.2080000000000002"/>
    <n v="5160"/>
    <n v="9.8800000000000008"/>
    <n v="0"/>
    <x v="15"/>
  </r>
  <r>
    <d v="2023-11-01T00:00:00"/>
    <x v="45"/>
    <x v="8"/>
    <n v="27209"/>
    <n v="963.38300000000004"/>
    <n v="39.808"/>
    <n v="27216"/>
    <n v="1625.896"/>
    <n v="325.988"/>
    <x v="15"/>
  </r>
  <r>
    <d v="2023-11-01T00:00:00"/>
    <x v="46"/>
    <x v="4"/>
    <s v=".."/>
    <s v=".."/>
    <s v=".."/>
    <s v=".."/>
    <n v="130.024"/>
    <n v="0"/>
    <x v="15"/>
  </r>
  <r>
    <d v="2023-11-01T00:00:00"/>
    <x v="46"/>
    <x v="15"/>
    <s v=".."/>
    <s v=".."/>
    <s v=".."/>
    <s v=".."/>
    <n v="281.17399999999998"/>
    <n v="0"/>
    <x v="15"/>
  </r>
  <r>
    <d v="2023-11-01T00:00:00"/>
    <x v="46"/>
    <x v="16"/>
    <s v=".."/>
    <s v=".."/>
    <s v=".."/>
    <s v=".."/>
    <n v="93.929000000000002"/>
    <n v="0"/>
    <x v="15"/>
  </r>
  <r>
    <d v="2023-11-01T00:00:00"/>
    <x v="46"/>
    <x v="8"/>
    <s v=".."/>
    <n v="1514.067"/>
    <n v="0"/>
    <s v=".."/>
    <s v=".."/>
    <s v=".."/>
    <x v="15"/>
  </r>
  <r>
    <d v="2023-11-01T00:00:00"/>
    <x v="92"/>
    <x v="26"/>
    <n v="12704"/>
    <n v="250.62100000000001"/>
    <n v="0"/>
    <n v="14666"/>
    <n v="0.32300000000000001"/>
    <n v="0"/>
    <x v="15"/>
  </r>
  <r>
    <d v="2023-11-01T00:00:00"/>
    <x v="47"/>
    <x v="26"/>
    <n v="19579"/>
    <n v="1016.009"/>
    <n v="1.0249999999999999"/>
    <n v="22770"/>
    <n v="666.56899999999996"/>
    <n v="0.90500000000000003"/>
    <x v="15"/>
  </r>
  <r>
    <d v="2023-11-01T00:00:00"/>
    <x v="49"/>
    <x v="10"/>
    <n v="10844"/>
    <n v="0"/>
    <n v="0"/>
    <n v="10845"/>
    <n v="0"/>
    <n v="0"/>
    <x v="15"/>
  </r>
  <r>
    <d v="2023-11-01T00:00:00"/>
    <x v="49"/>
    <x v="14"/>
    <n v="22005"/>
    <n v="0"/>
    <n v="0"/>
    <n v="19799"/>
    <n v="0"/>
    <n v="0"/>
    <x v="15"/>
  </r>
  <r>
    <d v="2023-11-01T00:00:00"/>
    <x v="49"/>
    <x v="25"/>
    <n v="3388"/>
    <n v="0"/>
    <n v="0"/>
    <n v="3560"/>
    <n v="0"/>
    <n v="0"/>
    <x v="15"/>
  </r>
  <r>
    <d v="2023-11-01T00:00:00"/>
    <x v="49"/>
    <x v="1"/>
    <n v="10728"/>
    <n v="0"/>
    <n v="0"/>
    <n v="11981"/>
    <n v="0"/>
    <n v="0"/>
    <x v="15"/>
  </r>
  <r>
    <d v="2023-11-01T00:00:00"/>
    <x v="49"/>
    <x v="12"/>
    <n v="1750"/>
    <n v="0"/>
    <n v="0"/>
    <n v="1796"/>
    <n v="0"/>
    <n v="0"/>
    <x v="15"/>
  </r>
  <r>
    <d v="2023-11-01T00:00:00"/>
    <x v="49"/>
    <x v="34"/>
    <n v="1512"/>
    <n v="0"/>
    <n v="0"/>
    <n v="1683"/>
    <n v="0"/>
    <n v="0"/>
    <x v="15"/>
  </r>
  <r>
    <d v="2023-11-01T00:00:00"/>
    <x v="72"/>
    <x v="4"/>
    <n v="12810"/>
    <n v="886.89"/>
    <n v="0"/>
    <n v="14521"/>
    <n v="227.83"/>
    <n v="0"/>
    <x v="15"/>
  </r>
  <r>
    <d v="2023-12-01T00:00:00"/>
    <x v="65"/>
    <x v="2"/>
    <n v="5781"/>
    <n v="2.5819999999999999"/>
    <n v="0.253"/>
    <n v="5386"/>
    <n v="79.382000000000005"/>
    <n v="0.83699999999999997"/>
    <x v="15"/>
  </r>
  <r>
    <d v="2023-12-01T00:00:00"/>
    <x v="2"/>
    <x v="3"/>
    <n v="19778"/>
    <n v="240.464"/>
    <n v="27.678000000000001"/>
    <n v="21268"/>
    <n v="560.77200000000005"/>
    <n v="57.886000000000003"/>
    <x v="15"/>
  </r>
  <r>
    <d v="2023-12-01T00:00:00"/>
    <x v="87"/>
    <x v="1"/>
    <n v="199"/>
    <n v="0.93"/>
    <n v="0"/>
    <n v="138"/>
    <n v="0"/>
    <n v="0"/>
    <x v="15"/>
  </r>
  <r>
    <d v="2023-12-01T00:00:00"/>
    <x v="3"/>
    <x v="4"/>
    <n v="13717"/>
    <n v="703.21100000000001"/>
    <n v="0"/>
    <n v="15371"/>
    <n v="715.83799999999997"/>
    <n v="4.7640000000000002"/>
    <x v="15"/>
  </r>
  <r>
    <d v="2023-12-01T00:00:00"/>
    <x v="68"/>
    <x v="30"/>
    <n v="14976"/>
    <n v="202.99700000000001"/>
    <n v="54.793999999999997"/>
    <n v="16790"/>
    <n v="198.64"/>
    <n v="0.39200000000000002"/>
    <x v="15"/>
  </r>
  <r>
    <d v="2023-12-01T00:00:00"/>
    <x v="4"/>
    <x v="5"/>
    <n v="3274"/>
    <n v="24.914999999999999"/>
    <n v="0"/>
    <n v="3382"/>
    <n v="101.452"/>
    <n v="0"/>
    <x v="15"/>
  </r>
  <r>
    <d v="2023-12-01T00:00:00"/>
    <x v="5"/>
    <x v="1"/>
    <n v="122986"/>
    <n v="1768.87"/>
    <n v="115.723"/>
    <n v="130217"/>
    <n v="2048.1959999999999"/>
    <n v="128.23099999999999"/>
    <x v="15"/>
  </r>
  <r>
    <d v="2023-12-01T00:00:00"/>
    <x v="6"/>
    <x v="9"/>
    <n v="7803"/>
    <n v="126.824"/>
    <n v="0"/>
    <n v="7387"/>
    <n v="244.55199999999999"/>
    <n v="0"/>
    <x v="15"/>
  </r>
  <r>
    <d v="2023-12-01T00:00:00"/>
    <x v="9"/>
    <x v="12"/>
    <n v="3503"/>
    <n v="2.6589999999999998"/>
    <n v="1.73"/>
    <n v="4831"/>
    <n v="37.603999999999999"/>
    <n v="3.4380000000000002"/>
    <x v="15"/>
  </r>
  <r>
    <d v="2023-12-01T00:00:00"/>
    <x v="10"/>
    <x v="13"/>
    <n v="25609"/>
    <n v="734.6"/>
    <n v="0"/>
    <n v="44140"/>
    <n v="500"/>
    <n v="0"/>
    <x v="15"/>
  </r>
  <r>
    <d v="2023-12-01T00:00:00"/>
    <x v="10"/>
    <x v="1"/>
    <n v="6186"/>
    <n v="181.4"/>
    <n v="0"/>
    <n v="9558"/>
    <n v="246.44"/>
    <n v="0"/>
    <x v="15"/>
  </r>
  <r>
    <d v="2023-12-01T00:00:00"/>
    <x v="73"/>
    <x v="25"/>
    <n v="11460"/>
    <n v="717.47199999999998"/>
    <n v="2.2480000000000002"/>
    <n v="16198"/>
    <n v="609.05600000000004"/>
    <n v="0"/>
    <x v="15"/>
  </r>
  <r>
    <d v="2023-12-01T00:00:00"/>
    <x v="74"/>
    <x v="8"/>
    <n v="7265"/>
    <n v="176.34700000000001"/>
    <n v="27.745000000000001"/>
    <n v="7838"/>
    <n v="503.005"/>
    <n v="0.26100000000000001"/>
    <x v="15"/>
  </r>
  <r>
    <d v="2023-12-01T00:00:00"/>
    <x v="13"/>
    <x v="15"/>
    <n v="12704"/>
    <n v="268.43400000000003"/>
    <n v="0"/>
    <n v="14867"/>
    <n v="175.92099999999999"/>
    <n v="0"/>
    <x v="15"/>
  </r>
  <r>
    <d v="2023-12-01T00:00:00"/>
    <x v="80"/>
    <x v="14"/>
    <n v="8380"/>
    <n v="0"/>
    <n v="0"/>
    <n v="13872"/>
    <n v="0"/>
    <n v="0"/>
    <x v="15"/>
  </r>
  <r>
    <d v="2023-12-01T00:00:00"/>
    <x v="78"/>
    <x v="4"/>
    <n v="2760"/>
    <n v="260.505"/>
    <n v="0"/>
    <n v="5615"/>
    <n v="15.744999999999999"/>
    <n v="0"/>
    <x v="15"/>
  </r>
  <r>
    <d v="2023-12-01T00:00:00"/>
    <x v="14"/>
    <x v="16"/>
    <n v="1760"/>
    <n v="3.2"/>
    <n v="0"/>
    <n v="2872"/>
    <n v="334.2"/>
    <n v="0"/>
    <x v="15"/>
  </r>
  <r>
    <d v="2023-12-01T00:00:00"/>
    <x v="14"/>
    <x v="18"/>
    <n v="4593"/>
    <n v="255.9"/>
    <n v="49.2"/>
    <n v="4243"/>
    <n v="12.1"/>
    <n v="0"/>
    <x v="15"/>
  </r>
  <r>
    <d v="2023-12-01T00:00:00"/>
    <x v="16"/>
    <x v="20"/>
    <n v="53979"/>
    <n v="3270.8319999999999"/>
    <n v="141.197"/>
    <n v="68409"/>
    <n v="3361.9189999999999"/>
    <n v="0"/>
    <x v="15"/>
  </r>
  <r>
    <d v="2023-12-01T00:00:00"/>
    <x v="69"/>
    <x v="24"/>
    <n v="9099"/>
    <n v="180.227"/>
    <n v="0"/>
    <n v="13034"/>
    <n v="249.881"/>
    <n v="0"/>
    <x v="15"/>
  </r>
  <r>
    <d v="2023-12-01T00:00:00"/>
    <x v="17"/>
    <x v="1"/>
    <n v="3490"/>
    <n v="131.27600000000001"/>
    <n v="0"/>
    <n v="4457"/>
    <n v="150.20500000000001"/>
    <n v="0"/>
    <x v="15"/>
  </r>
  <r>
    <d v="2023-12-01T00:00:00"/>
    <x v="17"/>
    <x v="21"/>
    <n v="14730"/>
    <n v="424.96600000000001"/>
    <n v="52.16"/>
    <n v="21304"/>
    <n v="928.19"/>
    <n v="5.8999999999999997E-2"/>
    <x v="15"/>
  </r>
  <r>
    <d v="2023-12-01T00:00:00"/>
    <x v="18"/>
    <x v="4"/>
    <n v="31090"/>
    <n v="2510.3760000000002"/>
    <n v="4.2089999999999996"/>
    <n v="41641"/>
    <n v="1928.6130000000001"/>
    <n v="1.145"/>
    <x v="15"/>
  </r>
  <r>
    <d v="2023-12-01T00:00:00"/>
    <x v="18"/>
    <x v="1"/>
    <n v="790"/>
    <n v="0.218"/>
    <n v="0"/>
    <n v="1293"/>
    <n v="2.13"/>
    <n v="10.127000000000001"/>
    <x v="15"/>
  </r>
  <r>
    <d v="2023-12-01T00:00:00"/>
    <x v="19"/>
    <x v="4"/>
    <n v="44688"/>
    <n v="2914.0520000000001"/>
    <n v="73.534000000000006"/>
    <n v="61293"/>
    <n v="1427.316"/>
    <n v="0"/>
    <x v="15"/>
  </r>
  <r>
    <d v="2023-12-01T00:00:00"/>
    <x v="88"/>
    <x v="14"/>
    <n v="1630"/>
    <n v="19.606999999999999"/>
    <n v="0"/>
    <n v="4486"/>
    <n v="0"/>
    <n v="0"/>
    <x v="15"/>
  </r>
  <r>
    <d v="2023-12-01T00:00:00"/>
    <x v="53"/>
    <x v="8"/>
    <n v="11713"/>
    <n v="92.53"/>
    <n v="35.128"/>
    <n v="11455"/>
    <n v="520.63300000000004"/>
    <n v="0"/>
    <x v="15"/>
  </r>
  <r>
    <d v="2023-12-01T00:00:00"/>
    <x v="21"/>
    <x v="20"/>
    <s v=".."/>
    <s v=".."/>
    <s v=".."/>
    <s v=".."/>
    <n v="51.857999999999997"/>
    <n v="0"/>
    <x v="15"/>
  </r>
  <r>
    <d v="2023-12-01T00:00:00"/>
    <x v="21"/>
    <x v="1"/>
    <n v="6061"/>
    <n v="164.131"/>
    <n v="0"/>
    <n v="6481"/>
    <n v="270.49099999999999"/>
    <n v="17.550999999999998"/>
    <x v="15"/>
  </r>
  <r>
    <d v="2023-12-01T00:00:00"/>
    <x v="21"/>
    <x v="16"/>
    <n v="1947"/>
    <n v="44.856000000000002"/>
    <n v="0"/>
    <n v="6029"/>
    <n v="64.558999999999997"/>
    <n v="0"/>
    <x v="15"/>
  </r>
  <r>
    <d v="2023-12-01T00:00:00"/>
    <x v="21"/>
    <x v="23"/>
    <n v="91083"/>
    <n v="2176.866"/>
    <n v="33.606000000000002"/>
    <n v="102352"/>
    <n v="2682.56"/>
    <n v="29.128"/>
    <x v="15"/>
  </r>
  <r>
    <d v="2023-12-01T00:00:00"/>
    <x v="21"/>
    <x v="26"/>
    <s v=".."/>
    <s v=".."/>
    <s v=".."/>
    <s v=".."/>
    <n v="0"/>
    <n v="0"/>
    <x v="15"/>
  </r>
  <r>
    <d v="2023-12-01T00:00:00"/>
    <x v="22"/>
    <x v="23"/>
    <n v="17888"/>
    <n v="511.08100000000002"/>
    <n v="5.4569999999999999"/>
    <n v="20465"/>
    <n v="504.47699999999998"/>
    <n v="46.307000000000002"/>
    <x v="15"/>
  </r>
  <r>
    <d v="2023-12-01T00:00:00"/>
    <x v="23"/>
    <x v="21"/>
    <n v="2957"/>
    <n v="139.54300000000001"/>
    <n v="1.0609999999999999"/>
    <n v="4298"/>
    <n v="114.607"/>
    <n v="0"/>
    <x v="15"/>
  </r>
  <r>
    <d v="2023-12-01T00:00:00"/>
    <x v="24"/>
    <x v="4"/>
    <s v=".."/>
    <s v=".."/>
    <s v=".."/>
    <s v=".."/>
    <n v="1526.816"/>
    <n v="0"/>
    <x v="15"/>
  </r>
  <r>
    <d v="2023-12-01T00:00:00"/>
    <x v="24"/>
    <x v="1"/>
    <s v=".."/>
    <n v="83.096000000000004"/>
    <n v="0"/>
    <s v=".."/>
    <s v=".."/>
    <s v=".."/>
    <x v="15"/>
  </r>
  <r>
    <d v="2023-12-01T00:00:00"/>
    <x v="24"/>
    <x v="16"/>
    <s v=".."/>
    <n v="1497.4949999999999"/>
    <n v="0"/>
    <s v=".."/>
    <s v=".."/>
    <s v=".."/>
    <x v="15"/>
  </r>
  <r>
    <d v="2023-12-01T00:00:00"/>
    <x v="24"/>
    <x v="8"/>
    <s v=".."/>
    <n v="1098.7650000000001"/>
    <n v="0"/>
    <s v=".."/>
    <s v=".."/>
    <s v=".."/>
    <x v="15"/>
  </r>
  <r>
    <d v="2023-12-01T00:00:00"/>
    <x v="59"/>
    <x v="10"/>
    <n v="31688"/>
    <n v="419.32799999999997"/>
    <n v="0.92100000000000004"/>
    <n v="33085"/>
    <n v="408.76299999999998"/>
    <n v="9.0980000000000008"/>
    <x v="15"/>
  </r>
  <r>
    <d v="2023-12-01T00:00:00"/>
    <x v="25"/>
    <x v="14"/>
    <n v="11811"/>
    <n v="404.87799999999999"/>
    <n v="25.766999999999999"/>
    <n v="19710"/>
    <n v="995.64300000000003"/>
    <n v="0"/>
    <x v="15"/>
  </r>
  <r>
    <d v="2023-12-01T00:00:00"/>
    <x v="60"/>
    <x v="4"/>
    <n v="3958"/>
    <n v="396.99200000000002"/>
    <n v="0"/>
    <n v="9362"/>
    <n v="27.488"/>
    <n v="0"/>
    <x v="15"/>
  </r>
  <r>
    <d v="2023-12-01T00:00:00"/>
    <x v="26"/>
    <x v="8"/>
    <n v="3873"/>
    <n v="84.367000000000004"/>
    <n v="0"/>
    <n v="5413"/>
    <n v="216.96"/>
    <n v="0"/>
    <x v="15"/>
  </r>
  <r>
    <d v="2023-12-01T00:00:00"/>
    <x v="54"/>
    <x v="14"/>
    <n v="15244"/>
    <n v="88.507999999999996"/>
    <n v="0"/>
    <n v="18883"/>
    <n v="0.04"/>
    <n v="0"/>
    <x v="15"/>
  </r>
  <r>
    <d v="2023-12-01T00:00:00"/>
    <x v="58"/>
    <x v="25"/>
    <n v="7147"/>
    <n v="378.24599999999998"/>
    <n v="44.865000000000002"/>
    <n v="8025"/>
    <n v="543.30799999999999"/>
    <n v="0.20499999999999999"/>
    <x v="15"/>
  </r>
  <r>
    <d v="2023-12-01T00:00:00"/>
    <x v="28"/>
    <x v="6"/>
    <n v="1953"/>
    <n v="0"/>
    <n v="0"/>
    <n v="2019"/>
    <n v="0"/>
    <n v="0"/>
    <x v="15"/>
  </r>
  <r>
    <d v="2023-12-01T00:00:00"/>
    <x v="28"/>
    <x v="10"/>
    <n v="4214"/>
    <n v="0.46400000000000002"/>
    <n v="0"/>
    <n v="4718"/>
    <n v="0.48899999999999999"/>
    <n v="0"/>
    <x v="15"/>
  </r>
  <r>
    <d v="2023-12-01T00:00:00"/>
    <x v="28"/>
    <x v="14"/>
    <n v="65413"/>
    <n v="276.25900000000001"/>
    <n v="0"/>
    <n v="76493"/>
    <n v="8.51"/>
    <n v="0"/>
    <x v="15"/>
  </r>
  <r>
    <d v="2023-12-01T00:00:00"/>
    <x v="28"/>
    <x v="25"/>
    <n v="22947"/>
    <n v="150.48099999999999"/>
    <n v="0"/>
    <n v="26809"/>
    <n v="343.61700000000002"/>
    <n v="0"/>
    <x v="15"/>
  </r>
  <r>
    <d v="2023-12-01T00:00:00"/>
    <x v="28"/>
    <x v="15"/>
    <n v="3770"/>
    <n v="80.088999999999999"/>
    <n v="0"/>
    <n v="4295"/>
    <n v="23.568000000000001"/>
    <n v="3.0950000000000002"/>
    <x v="15"/>
  </r>
  <r>
    <d v="2023-12-01T00:00:00"/>
    <x v="28"/>
    <x v="1"/>
    <n v="44250"/>
    <n v="0"/>
    <n v="0"/>
    <n v="47816"/>
    <n v="4.1989999999999998"/>
    <n v="7.4329999999999998"/>
    <x v="15"/>
  </r>
  <r>
    <d v="2023-12-01T00:00:00"/>
    <x v="28"/>
    <x v="16"/>
    <n v="6605"/>
    <n v="99.57"/>
    <n v="0"/>
    <n v="7270"/>
    <n v="46.533000000000001"/>
    <n v="0"/>
    <x v="15"/>
  </r>
  <r>
    <d v="2023-12-01T00:00:00"/>
    <x v="28"/>
    <x v="17"/>
    <n v="12354"/>
    <n v="156.267"/>
    <n v="0"/>
    <n v="13602"/>
    <n v="19.616"/>
    <n v="3.5489999999999999"/>
    <x v="15"/>
  </r>
  <r>
    <d v="2023-12-01T00:00:00"/>
    <x v="28"/>
    <x v="8"/>
    <n v="6926"/>
    <n v="4.8810000000000002"/>
    <n v="0"/>
    <n v="6654"/>
    <n v="119.628"/>
    <n v="0"/>
    <x v="15"/>
  </r>
  <r>
    <d v="2023-12-01T00:00:00"/>
    <x v="28"/>
    <x v="26"/>
    <n v="6805"/>
    <n v="212.03899999999999"/>
    <n v="0"/>
    <n v="9100"/>
    <n v="18.841000000000001"/>
    <n v="2.93"/>
    <x v="15"/>
  </r>
  <r>
    <d v="2023-12-01T00:00:00"/>
    <x v="89"/>
    <x v="20"/>
    <s v=".."/>
    <n v="371.97699999999998"/>
    <n v="0"/>
    <s v=".."/>
    <n v="135.32499999999999"/>
    <n v="0"/>
    <x v="15"/>
  </r>
  <r>
    <d v="2023-12-01T00:00:00"/>
    <x v="89"/>
    <x v="16"/>
    <s v=".."/>
    <n v="1054.7629999999999"/>
    <n v="0"/>
    <s v=".."/>
    <n v="281.69600000000003"/>
    <n v="0"/>
    <x v="15"/>
  </r>
  <r>
    <d v="2023-12-01T00:00:00"/>
    <x v="89"/>
    <x v="8"/>
    <s v=".."/>
    <n v="51.664000000000001"/>
    <n v="0"/>
    <s v=".."/>
    <s v=".."/>
    <s v=".."/>
    <x v="15"/>
  </r>
  <r>
    <d v="2023-12-01T00:00:00"/>
    <x v="29"/>
    <x v="15"/>
    <n v="15446"/>
    <n v="386.108"/>
    <n v="39.029000000000003"/>
    <n v="17315"/>
    <n v="315.14600000000002"/>
    <n v="0"/>
    <x v="15"/>
  </r>
  <r>
    <d v="2023-12-01T00:00:00"/>
    <x v="77"/>
    <x v="27"/>
    <n v="5854"/>
    <n v="175.083"/>
    <n v="0.45800000000000002"/>
    <n v="6392"/>
    <n v="193.22399999999999"/>
    <n v="106.744"/>
    <x v="15"/>
  </r>
  <r>
    <d v="2023-12-01T00:00:00"/>
    <x v="77"/>
    <x v="1"/>
    <n v="2513"/>
    <n v="6.0860000000000003"/>
    <n v="0"/>
    <n v="3017"/>
    <n v="90.144000000000005"/>
    <n v="0"/>
    <x v="15"/>
  </r>
  <r>
    <d v="2023-12-01T00:00:00"/>
    <x v="31"/>
    <x v="13"/>
    <n v="44490"/>
    <n v="1726.462"/>
    <n v="11.336"/>
    <n v="55263"/>
    <n v="1553.5340000000001"/>
    <n v="0"/>
    <x v="15"/>
  </r>
  <r>
    <d v="2023-12-01T00:00:00"/>
    <x v="71"/>
    <x v="14"/>
    <n v="8408"/>
    <n v="13.177"/>
    <n v="0"/>
    <n v="15051"/>
    <n v="0"/>
    <n v="0"/>
    <x v="15"/>
  </r>
  <r>
    <d v="2023-12-01T00:00:00"/>
    <x v="71"/>
    <x v="13"/>
    <n v="8762"/>
    <n v="31.242000000000001"/>
    <n v="0"/>
    <n v="12964"/>
    <n v="0"/>
    <n v="0"/>
    <x v="15"/>
  </r>
  <r>
    <d v="2023-12-01T00:00:00"/>
    <x v="71"/>
    <x v="1"/>
    <n v="2101"/>
    <n v="0"/>
    <n v="0"/>
    <n v="2364"/>
    <n v="0"/>
    <n v="0"/>
    <x v="15"/>
  </r>
  <r>
    <d v="2023-12-01T00:00:00"/>
    <x v="66"/>
    <x v="28"/>
    <n v="901"/>
    <n v="12.115"/>
    <n v="3.5000000000000003E-2"/>
    <n v="788"/>
    <n v="44.116999999999997"/>
    <n v="0.25"/>
    <x v="15"/>
  </r>
  <r>
    <d v="2023-12-01T00:00:00"/>
    <x v="66"/>
    <x v="29"/>
    <s v=".."/>
    <s v=".."/>
    <s v=".."/>
    <n v="15"/>
    <n v="31.364000000000001"/>
    <n v="3.5999999999999997E-2"/>
    <x v="15"/>
  </r>
  <r>
    <d v="2023-12-01T00:00:00"/>
    <x v="35"/>
    <x v="24"/>
    <n v="14970"/>
    <n v="113.581"/>
    <n v="0"/>
    <n v="16313"/>
    <n v="781.25099999999998"/>
    <n v="0"/>
    <x v="15"/>
  </r>
  <r>
    <d v="2023-12-01T00:00:00"/>
    <x v="36"/>
    <x v="3"/>
    <n v="2332"/>
    <n v="36.99"/>
    <n v="0"/>
    <n v="2625"/>
    <n v="51.52"/>
    <n v="43.76"/>
    <x v="15"/>
  </r>
  <r>
    <d v="2023-12-01T00:00:00"/>
    <x v="36"/>
    <x v="27"/>
    <n v="5258"/>
    <n v="26.777000000000001"/>
    <n v="0"/>
    <n v="5208"/>
    <n v="14.090999999999999"/>
    <n v="11.52"/>
    <x v="15"/>
  </r>
  <r>
    <d v="2023-12-01T00:00:00"/>
    <x v="36"/>
    <x v="4"/>
    <n v="3542"/>
    <n v="211.542"/>
    <n v="0"/>
    <n v="5402"/>
    <n v="157.452"/>
    <n v="3.165"/>
    <x v="15"/>
  </r>
  <r>
    <d v="2023-12-01T00:00:00"/>
    <x v="36"/>
    <x v="51"/>
    <n v="1017"/>
    <n v="1.891"/>
    <n v="0.249"/>
    <n v="1496"/>
    <n v="1.2050000000000001"/>
    <n v="3.4049999999999998"/>
    <x v="15"/>
  </r>
  <r>
    <d v="2023-12-01T00:00:00"/>
    <x v="36"/>
    <x v="10"/>
    <n v="3659"/>
    <n v="5.5270000000000001"/>
    <n v="0"/>
    <n v="3835"/>
    <n v="0.183"/>
    <n v="1.3129999999999999"/>
    <x v="15"/>
  </r>
  <r>
    <d v="2023-12-01T00:00:00"/>
    <x v="36"/>
    <x v="20"/>
    <n v="14780"/>
    <n v="766.54100000000005"/>
    <n v="8.9350000000000005"/>
    <n v="19352"/>
    <n v="315.68599999999998"/>
    <n v="19.096"/>
    <x v="15"/>
  </r>
  <r>
    <d v="2023-12-01T00:00:00"/>
    <x v="36"/>
    <x v="30"/>
    <n v="8445"/>
    <n v="60.576999999999998"/>
    <n v="0"/>
    <n v="9259"/>
    <n v="0.14799999999999999"/>
    <n v="7.5579999999999998"/>
    <x v="15"/>
  </r>
  <r>
    <d v="2023-12-01T00:00:00"/>
    <x v="36"/>
    <x v="14"/>
    <n v="15232"/>
    <n v="127.348"/>
    <n v="15.702999999999999"/>
    <n v="18025"/>
    <n v="42.146999999999998"/>
    <n v="4.5"/>
    <x v="15"/>
  </r>
  <r>
    <d v="2023-12-01T00:00:00"/>
    <x v="36"/>
    <x v="25"/>
    <n v="24920"/>
    <n v="261.899"/>
    <n v="35.332000000000001"/>
    <n v="30485"/>
    <n v="94.221999999999994"/>
    <n v="55.445999999999998"/>
    <x v="15"/>
  </r>
  <r>
    <d v="2023-12-01T00:00:00"/>
    <x v="36"/>
    <x v="15"/>
    <n v="3317"/>
    <n v="13.183"/>
    <n v="11.183999999999999"/>
    <n v="4153"/>
    <n v="4.444"/>
    <n v="3.6829999999999998"/>
    <x v="15"/>
  </r>
  <r>
    <d v="2023-12-01T00:00:00"/>
    <x v="36"/>
    <x v="2"/>
    <n v="3226"/>
    <n v="1.163"/>
    <n v="0"/>
    <n v="2778"/>
    <n v="10.167"/>
    <n v="3.323"/>
    <x v="15"/>
  </r>
  <r>
    <d v="2023-12-01T00:00:00"/>
    <x v="36"/>
    <x v="1"/>
    <n v="86160"/>
    <n v="102.934"/>
    <n v="9.0830000000000002"/>
    <n v="91404"/>
    <n v="395.46499999999997"/>
    <n v="290.03699999999998"/>
    <x v="15"/>
  </r>
  <r>
    <d v="2023-12-01T00:00:00"/>
    <x v="36"/>
    <x v="9"/>
    <n v="3604"/>
    <n v="0"/>
    <n v="0"/>
    <n v="3086"/>
    <n v="1.72"/>
    <n v="3.2440000000000002"/>
    <x v="15"/>
  </r>
  <r>
    <d v="2023-12-01T00:00:00"/>
    <x v="36"/>
    <x v="24"/>
    <n v="5356"/>
    <n v="107.215"/>
    <n v="3.0529999999999999"/>
    <n v="6295"/>
    <n v="32.536999999999999"/>
    <n v="9.2959999999999994"/>
    <x v="15"/>
  </r>
  <r>
    <d v="2023-12-01T00:00:00"/>
    <x v="36"/>
    <x v="16"/>
    <n v="32141"/>
    <n v="766.97299999999996"/>
    <n v="48.088999999999999"/>
    <n v="40919"/>
    <n v="682.96400000000006"/>
    <n v="97.52"/>
    <x v="15"/>
  </r>
  <r>
    <d v="2023-12-01T00:00:00"/>
    <x v="36"/>
    <x v="29"/>
    <n v="810"/>
    <n v="0"/>
    <n v="0"/>
    <n v="718"/>
    <n v="1.08"/>
    <n v="0.19"/>
    <x v="15"/>
  </r>
  <r>
    <d v="2023-12-01T00:00:00"/>
    <x v="36"/>
    <x v="31"/>
    <n v="4881"/>
    <n v="95.415999999999997"/>
    <n v="1.4359999999999999"/>
    <n v="4895"/>
    <n v="8.7910000000000004"/>
    <n v="2.484"/>
    <x v="15"/>
  </r>
  <r>
    <d v="2023-12-01T00:00:00"/>
    <x v="36"/>
    <x v="17"/>
    <n v="6468"/>
    <n v="100.24"/>
    <n v="0.435"/>
    <n v="7066"/>
    <n v="7.6550000000000002"/>
    <n v="4.9770000000000003"/>
    <x v="15"/>
  </r>
  <r>
    <d v="2023-12-01T00:00:00"/>
    <x v="36"/>
    <x v="33"/>
    <n v="938"/>
    <n v="0"/>
    <n v="0"/>
    <n v="1026"/>
    <n v="0.98099999999999998"/>
    <n v="1.0999999999999999E-2"/>
    <x v="15"/>
  </r>
  <r>
    <d v="2023-12-01T00:00:00"/>
    <x v="36"/>
    <x v="18"/>
    <n v="12657"/>
    <n v="104.09"/>
    <n v="37.046999999999997"/>
    <n v="13566"/>
    <n v="4.2949999999999999"/>
    <n v="76.134"/>
    <x v="15"/>
  </r>
  <r>
    <d v="2023-12-01T00:00:00"/>
    <x v="36"/>
    <x v="8"/>
    <n v="37217"/>
    <n v="1777.92"/>
    <n v="42.694000000000003"/>
    <n v="41549"/>
    <n v="535.59299999999996"/>
    <n v="217.63900000000001"/>
    <x v="15"/>
  </r>
  <r>
    <d v="2023-12-01T00:00:00"/>
    <x v="36"/>
    <x v="34"/>
    <n v="1390"/>
    <n v="0"/>
    <n v="0.01"/>
    <n v="2155"/>
    <n v="0.94399999999999995"/>
    <n v="9.4E-2"/>
    <x v="15"/>
  </r>
  <r>
    <d v="2023-12-01T00:00:00"/>
    <x v="55"/>
    <x v="35"/>
    <n v="63226"/>
    <n v="1477.1179999999999"/>
    <n v="62.847999999999999"/>
    <n v="67104"/>
    <n v="2339.0279999999998"/>
    <n v="5.7060000000000004"/>
    <x v="15"/>
  </r>
  <r>
    <d v="2023-12-01T00:00:00"/>
    <x v="55"/>
    <x v="17"/>
    <s v=".."/>
    <s v=".."/>
    <s v=".."/>
    <s v=".."/>
    <n v="0"/>
    <n v="0"/>
    <x v="15"/>
  </r>
  <r>
    <d v="2023-12-01T00:00:00"/>
    <x v="55"/>
    <x v="26"/>
    <s v=".."/>
    <s v=".."/>
    <s v=".."/>
    <s v=".."/>
    <n v="0"/>
    <n v="0"/>
    <x v="15"/>
  </r>
  <r>
    <d v="2023-12-01T00:00:00"/>
    <x v="37"/>
    <x v="32"/>
    <n v="2222"/>
    <n v="45.491999999999997"/>
    <n v="0.21199999999999999"/>
    <n v="4509"/>
    <n v="202.33500000000001"/>
    <n v="0.39800000000000002"/>
    <x v="15"/>
  </r>
  <r>
    <d v="2023-12-01T00:00:00"/>
    <x v="81"/>
    <x v="16"/>
    <n v="53511"/>
    <n v="827.72699999999998"/>
    <n v="5.1859999999999999"/>
    <n v="59590"/>
    <n v="594.60799999999995"/>
    <n v="0"/>
    <x v="15"/>
  </r>
  <r>
    <d v="2023-12-01T00:00:00"/>
    <x v="67"/>
    <x v="4"/>
    <n v="7735"/>
    <n v="412.61700000000002"/>
    <n v="1.5549999999999999"/>
    <n v="12631"/>
    <n v="227.24100000000001"/>
    <n v="0"/>
    <x v="15"/>
  </r>
  <r>
    <d v="2023-12-01T00:00:00"/>
    <x v="38"/>
    <x v="1"/>
    <s v=".."/>
    <n v="64.510999999999996"/>
    <n v="0"/>
    <s v=".."/>
    <n v="226.28399999999999"/>
    <n v="0"/>
    <x v="15"/>
  </r>
  <r>
    <d v="2023-12-01T00:00:00"/>
    <x v="38"/>
    <x v="16"/>
    <n v="159796"/>
    <n v="5659.5230000000001"/>
    <n v="35.395000000000003"/>
    <n v="176739"/>
    <n v="6302.7470000000003"/>
    <n v="0"/>
    <x v="15"/>
  </r>
  <r>
    <d v="2023-12-01T00:00:00"/>
    <x v="38"/>
    <x v="8"/>
    <s v=".."/>
    <n v="949.56299999999999"/>
    <n v="0"/>
    <s v=".."/>
    <s v=".."/>
    <s v=".."/>
    <x v="15"/>
  </r>
  <r>
    <d v="2023-12-01T00:00:00"/>
    <x v="40"/>
    <x v="29"/>
    <n v="1751"/>
    <n v="9.1989999999999998"/>
    <n v="0"/>
    <n v="1985"/>
    <n v="25.805"/>
    <n v="0"/>
    <x v="15"/>
  </r>
  <r>
    <d v="2023-12-01T00:00:00"/>
    <x v="82"/>
    <x v="47"/>
    <n v="10575"/>
    <n v="265.685"/>
    <n v="0.14399999999999999"/>
    <n v="12494"/>
    <n v="186.96"/>
    <n v="3.55"/>
    <x v="15"/>
  </r>
  <r>
    <d v="2023-12-01T00:00:00"/>
    <x v="42"/>
    <x v="1"/>
    <s v=".."/>
    <n v="1153.8209999999999"/>
    <n v="0"/>
    <s v=".."/>
    <n v="1531.662"/>
    <n v="0"/>
    <x v="15"/>
  </r>
  <r>
    <d v="2023-12-01T00:00:00"/>
    <x v="42"/>
    <x v="16"/>
    <s v=".."/>
    <n v="777.21"/>
    <n v="0"/>
    <s v=".."/>
    <n v="626.51199999999994"/>
    <n v="0"/>
    <x v="15"/>
  </r>
  <r>
    <d v="2023-12-01T00:00:00"/>
    <x v="86"/>
    <x v="17"/>
    <n v="2522"/>
    <n v="86.575000000000003"/>
    <n v="0"/>
    <n v="4647"/>
    <n v="36.72"/>
    <n v="0"/>
    <x v="15"/>
  </r>
  <r>
    <d v="2023-12-01T00:00:00"/>
    <x v="43"/>
    <x v="17"/>
    <n v="24177"/>
    <n v="877.88199999999995"/>
    <n v="43.701000000000001"/>
    <n v="29559"/>
    <n v="888.56200000000001"/>
    <n v="0"/>
    <x v="15"/>
  </r>
  <r>
    <d v="2023-12-01T00:00:00"/>
    <x v="83"/>
    <x v="4"/>
    <n v="1477"/>
    <n v="174.30699999999999"/>
    <n v="5.7880000000000003"/>
    <n v="3528"/>
    <n v="56.695"/>
    <n v="0"/>
    <x v="15"/>
  </r>
  <r>
    <d v="2023-12-01T00:00:00"/>
    <x v="91"/>
    <x v="15"/>
    <n v="4954"/>
    <n v="95.938000000000002"/>
    <n v="3.859"/>
    <n v="5615"/>
    <n v="19.917000000000002"/>
    <n v="0"/>
    <x v="15"/>
  </r>
  <r>
    <d v="2023-12-01T00:00:00"/>
    <x v="45"/>
    <x v="8"/>
    <n v="38704"/>
    <n v="987.13599999999997"/>
    <n v="54.213000000000001"/>
    <n v="42790"/>
    <n v="1825.047"/>
    <n v="471.416"/>
    <x v="15"/>
  </r>
  <r>
    <d v="2023-12-01T00:00:00"/>
    <x v="46"/>
    <x v="4"/>
    <s v=".."/>
    <s v=".."/>
    <s v=".."/>
    <s v=".."/>
    <n v="276.80200000000002"/>
    <n v="0"/>
    <x v="15"/>
  </r>
  <r>
    <d v="2023-12-01T00:00:00"/>
    <x v="46"/>
    <x v="15"/>
    <s v=".."/>
    <s v=".."/>
    <s v=".."/>
    <s v=".."/>
    <n v="279.52499999999998"/>
    <n v="0"/>
    <x v="15"/>
  </r>
  <r>
    <d v="2023-12-01T00:00:00"/>
    <x v="46"/>
    <x v="16"/>
    <s v=".."/>
    <s v=".."/>
    <s v=".."/>
    <s v=".."/>
    <n v="136.797"/>
    <n v="0"/>
    <x v="15"/>
  </r>
  <r>
    <d v="2023-12-01T00:00:00"/>
    <x v="46"/>
    <x v="8"/>
    <s v=".."/>
    <n v="1189.0619999999999"/>
    <n v="0"/>
    <s v=".."/>
    <s v=".."/>
    <s v=".."/>
    <x v="15"/>
  </r>
  <r>
    <d v="2023-12-01T00:00:00"/>
    <x v="92"/>
    <x v="26"/>
    <n v="23033"/>
    <n v="430.20400000000001"/>
    <n v="0"/>
    <n v="26961"/>
    <n v="0"/>
    <n v="0"/>
    <x v="15"/>
  </r>
  <r>
    <d v="2023-12-01T00:00:00"/>
    <x v="47"/>
    <x v="26"/>
    <n v="22284"/>
    <n v="883.18399999999997"/>
    <n v="0.36499999999999999"/>
    <n v="26874"/>
    <n v="834.38900000000001"/>
    <n v="1.3959999999999999"/>
    <x v="15"/>
  </r>
  <r>
    <d v="2023-12-01T00:00:00"/>
    <x v="49"/>
    <x v="10"/>
    <n v="12197"/>
    <n v="0"/>
    <n v="0"/>
    <n v="15030"/>
    <n v="0"/>
    <n v="0"/>
    <x v="15"/>
  </r>
  <r>
    <d v="2023-12-01T00:00:00"/>
    <x v="49"/>
    <x v="14"/>
    <n v="19532"/>
    <n v="0"/>
    <n v="0"/>
    <n v="28459"/>
    <n v="0"/>
    <n v="0"/>
    <x v="15"/>
  </r>
  <r>
    <d v="2023-12-01T00:00:00"/>
    <x v="49"/>
    <x v="25"/>
    <n v="3037"/>
    <n v="0"/>
    <n v="0"/>
    <n v="3542"/>
    <n v="0"/>
    <n v="0"/>
    <x v="15"/>
  </r>
  <r>
    <d v="2023-12-01T00:00:00"/>
    <x v="49"/>
    <x v="1"/>
    <n v="12499"/>
    <n v="0"/>
    <n v="0"/>
    <n v="14581"/>
    <n v="0"/>
    <n v="0"/>
    <x v="15"/>
  </r>
  <r>
    <d v="2023-12-01T00:00:00"/>
    <x v="49"/>
    <x v="12"/>
    <n v="2317"/>
    <n v="0"/>
    <n v="0"/>
    <n v="2747"/>
    <n v="0"/>
    <n v="0"/>
    <x v="15"/>
  </r>
  <r>
    <d v="2023-12-01T00:00:00"/>
    <x v="49"/>
    <x v="34"/>
    <n v="1452"/>
    <n v="0"/>
    <n v="0"/>
    <n v="3018"/>
    <n v="0"/>
    <n v="0"/>
    <x v="15"/>
  </r>
  <r>
    <d v="2023-12-01T00:00:00"/>
    <x v="72"/>
    <x v="4"/>
    <n v="13235"/>
    <n v="643.27"/>
    <n v="0"/>
    <n v="15892"/>
    <n v="378.41"/>
    <n v="0"/>
    <x v="15"/>
  </r>
  <r>
    <d v="2024-01-01T00:00:00"/>
    <x v="65"/>
    <x v="2"/>
    <n v="6896"/>
    <n v="3.5859999999999999"/>
    <n v="9.9000000000000005E-2"/>
    <n v="5894"/>
    <n v="39.850999999999999"/>
    <n v="0.70899999999999996"/>
    <x v="15"/>
  </r>
  <r>
    <d v="2024-01-01T00:00:00"/>
    <x v="2"/>
    <x v="3"/>
    <n v="21026"/>
    <n v="180.02799999999999"/>
    <n v="17.803000000000001"/>
    <n v="19041"/>
    <n v="363.43900000000002"/>
    <n v="21.172000000000001"/>
    <x v="15"/>
  </r>
  <r>
    <d v="2024-01-01T00:00:00"/>
    <x v="87"/>
    <x v="1"/>
    <n v="110"/>
    <n v="0.56399999999999995"/>
    <n v="0"/>
    <n v="179"/>
    <n v="0"/>
    <n v="0"/>
    <x v="15"/>
  </r>
  <r>
    <d v="2024-01-01T00:00:00"/>
    <x v="3"/>
    <x v="4"/>
    <n v="17794"/>
    <n v="512.09100000000001"/>
    <n v="0"/>
    <n v="13069"/>
    <n v="728.58199999999999"/>
    <n v="4.0030000000000001"/>
    <x v="15"/>
  </r>
  <r>
    <d v="2024-01-01T00:00:00"/>
    <x v="68"/>
    <x v="30"/>
    <n v="17005"/>
    <n v="134.97300000000001"/>
    <n v="41.77"/>
    <n v="17620"/>
    <n v="191.624"/>
    <n v="0"/>
    <x v="15"/>
  </r>
  <r>
    <d v="2024-01-01T00:00:00"/>
    <x v="4"/>
    <x v="5"/>
    <n v="3759"/>
    <n v="23.297999999999998"/>
    <n v="0"/>
    <n v="3271"/>
    <n v="50.98"/>
    <n v="0"/>
    <x v="15"/>
  </r>
  <r>
    <d v="2024-01-01T00:00:00"/>
    <x v="5"/>
    <x v="1"/>
    <n v="142004"/>
    <n v="1844.588"/>
    <n v="59.444000000000003"/>
    <n v="136387"/>
    <n v="1613.0250000000001"/>
    <n v="48.896000000000001"/>
    <x v="15"/>
  </r>
  <r>
    <d v="2024-01-01T00:00:00"/>
    <x v="6"/>
    <x v="9"/>
    <n v="6411"/>
    <n v="109.843"/>
    <n v="0"/>
    <n v="6454"/>
    <n v="192.09200000000001"/>
    <n v="0"/>
    <x v="15"/>
  </r>
  <r>
    <d v="2024-01-01T00:00:00"/>
    <x v="9"/>
    <x v="12"/>
    <n v="4548"/>
    <n v="1.85"/>
    <n v="1.266"/>
    <n v="3342"/>
    <n v="22.978999999999999"/>
    <n v="3.746"/>
    <x v="15"/>
  </r>
  <r>
    <d v="2024-01-01T00:00:00"/>
    <x v="10"/>
    <x v="13"/>
    <n v="46755"/>
    <n v="669.33500000000004"/>
    <n v="0"/>
    <n v="28815"/>
    <n v="846.60699999999997"/>
    <n v="0"/>
    <x v="15"/>
  </r>
  <r>
    <d v="2024-01-01T00:00:00"/>
    <x v="10"/>
    <x v="1"/>
    <n v="8318"/>
    <n v="191.27"/>
    <n v="0"/>
    <n v="7935"/>
    <n v="164.64099999999999"/>
    <n v="0"/>
    <x v="15"/>
  </r>
  <r>
    <d v="2024-01-01T00:00:00"/>
    <x v="73"/>
    <x v="25"/>
    <n v="15043"/>
    <n v="575.86099999999999"/>
    <n v="1.4279999999999999"/>
    <n v="13691"/>
    <n v="551.95000000000005"/>
    <n v="0"/>
    <x v="15"/>
  </r>
  <r>
    <d v="2024-01-01T00:00:00"/>
    <x v="74"/>
    <x v="8"/>
    <n v="7822"/>
    <n v="138.874"/>
    <n v="19.289000000000001"/>
    <n v="6454"/>
    <n v="395.07100000000003"/>
    <n v="0.45700000000000002"/>
    <x v="15"/>
  </r>
  <r>
    <d v="2024-01-01T00:00:00"/>
    <x v="13"/>
    <x v="15"/>
    <n v="16559"/>
    <n v="138.18"/>
    <n v="0"/>
    <n v="13037"/>
    <n v="119.83799999999999"/>
    <n v="0"/>
    <x v="15"/>
  </r>
  <r>
    <d v="2024-01-01T00:00:00"/>
    <x v="80"/>
    <x v="14"/>
    <n v="14074"/>
    <n v="0"/>
    <n v="0"/>
    <n v="11016"/>
    <n v="0"/>
    <n v="0"/>
    <x v="15"/>
  </r>
  <r>
    <d v="2024-01-01T00:00:00"/>
    <x v="78"/>
    <x v="4"/>
    <n v="6004"/>
    <n v="126.238"/>
    <n v="0"/>
    <n v="2418"/>
    <n v="11.569000000000001"/>
    <n v="0"/>
    <x v="15"/>
  </r>
  <r>
    <d v="2024-01-01T00:00:00"/>
    <x v="14"/>
    <x v="16"/>
    <n v="2568"/>
    <n v="0.7"/>
    <n v="0"/>
    <n v="2182"/>
    <n v="378.9"/>
    <n v="0"/>
    <x v="15"/>
  </r>
  <r>
    <d v="2024-01-01T00:00:00"/>
    <x v="14"/>
    <x v="18"/>
    <n v="4962"/>
    <n v="248.5"/>
    <n v="24.9"/>
    <n v="4166"/>
    <n v="6.1"/>
    <n v="0"/>
    <x v="15"/>
  </r>
  <r>
    <d v="2024-01-01T00:00:00"/>
    <x v="16"/>
    <x v="20"/>
    <n v="74069"/>
    <n v="3113.3409999999999"/>
    <n v="82.468000000000004"/>
    <n v="57883"/>
    <n v="4257.9260000000004"/>
    <n v="0"/>
    <x v="15"/>
  </r>
  <r>
    <d v="2024-01-01T00:00:00"/>
    <x v="69"/>
    <x v="24"/>
    <n v="15420"/>
    <n v="186.774"/>
    <n v="0"/>
    <n v="11000"/>
    <n v="134.696"/>
    <n v="0"/>
    <x v="15"/>
  </r>
  <r>
    <d v="2024-01-01T00:00:00"/>
    <x v="17"/>
    <x v="1"/>
    <n v="3728"/>
    <n v="49.686"/>
    <n v="0"/>
    <n v="3158"/>
    <n v="34.898000000000003"/>
    <n v="0"/>
    <x v="15"/>
  </r>
  <r>
    <d v="2024-01-01T00:00:00"/>
    <x v="17"/>
    <x v="21"/>
    <n v="23721"/>
    <n v="399.56799999999998"/>
    <n v="42.213999999999999"/>
    <n v="16642"/>
    <n v="1023.5940000000001"/>
    <n v="0.04"/>
    <x v="15"/>
  </r>
  <r>
    <d v="2024-01-01T00:00:00"/>
    <x v="18"/>
    <x v="4"/>
    <n v="46505"/>
    <n v="2342.5120000000002"/>
    <n v="8.5329999999999995"/>
    <n v="26939"/>
    <n v="2395.9499999999998"/>
    <n v="5.7649999999999997"/>
    <x v="15"/>
  </r>
  <r>
    <d v="2024-01-01T00:00:00"/>
    <x v="18"/>
    <x v="1"/>
    <n v="1482"/>
    <n v="2.2599999999999998"/>
    <n v="0"/>
    <n v="1438"/>
    <n v="0.98499999999999999"/>
    <n v="0"/>
    <x v="15"/>
  </r>
  <r>
    <d v="2024-01-01T00:00:00"/>
    <x v="19"/>
    <x v="4"/>
    <n v="64475"/>
    <n v="2557.7600000000002"/>
    <n v="70.533000000000001"/>
    <n v="42438"/>
    <n v="1412.326"/>
    <n v="0"/>
    <x v="15"/>
  </r>
  <r>
    <d v="2024-01-01T00:00:00"/>
    <x v="88"/>
    <x v="14"/>
    <n v="5573"/>
    <n v="0"/>
    <n v="0"/>
    <n v="2720"/>
    <n v="0"/>
    <n v="0"/>
    <x v="15"/>
  </r>
  <r>
    <d v="2024-01-01T00:00:00"/>
    <x v="53"/>
    <x v="8"/>
    <n v="13389"/>
    <n v="39.034999999999997"/>
    <n v="26.657"/>
    <n v="11585"/>
    <n v="395.28899999999999"/>
    <n v="0"/>
    <x v="15"/>
  </r>
  <r>
    <d v="2024-01-01T00:00:00"/>
    <x v="21"/>
    <x v="20"/>
    <s v=".."/>
    <s v=".."/>
    <s v=".."/>
    <s v=".."/>
    <n v="50.494999999999997"/>
    <n v="0"/>
    <x v="15"/>
  </r>
  <r>
    <d v="2024-01-01T00:00:00"/>
    <x v="21"/>
    <x v="1"/>
    <n v="7700"/>
    <n v="462.02699999999999"/>
    <n v="0.01"/>
    <n v="6352"/>
    <n v="155.15199999999999"/>
    <n v="0"/>
    <x v="15"/>
  </r>
  <r>
    <d v="2024-01-01T00:00:00"/>
    <x v="21"/>
    <x v="16"/>
    <n v="5584"/>
    <n v="50.698"/>
    <n v="0"/>
    <n v="2786"/>
    <n v="59.965000000000003"/>
    <n v="1E-3"/>
    <x v="15"/>
  </r>
  <r>
    <d v="2024-01-01T00:00:00"/>
    <x v="21"/>
    <x v="23"/>
    <n v="113606"/>
    <n v="1871.7550000000001"/>
    <n v="23.702999999999999"/>
    <n v="82449"/>
    <n v="2704.4760000000001"/>
    <n v="34.073999999999998"/>
    <x v="15"/>
  </r>
  <r>
    <d v="2024-01-01T00:00:00"/>
    <x v="21"/>
    <x v="26"/>
    <s v=".."/>
    <s v=".."/>
    <s v=".."/>
    <s v=".."/>
    <n v="0"/>
    <n v="0"/>
    <x v="15"/>
  </r>
  <r>
    <d v="2024-01-01T00:00:00"/>
    <x v="22"/>
    <x v="23"/>
    <n v="20239"/>
    <n v="351.30099999999999"/>
    <n v="6.3860000000000001"/>
    <n v="18397"/>
    <n v="545.17399999999998"/>
    <n v="35.401000000000003"/>
    <x v="15"/>
  </r>
  <r>
    <d v="2024-01-01T00:00:00"/>
    <x v="23"/>
    <x v="21"/>
    <n v="4255"/>
    <n v="133.88800000000001"/>
    <n v="0.92"/>
    <n v="3147"/>
    <n v="136.589"/>
    <n v="0"/>
    <x v="15"/>
  </r>
  <r>
    <d v="2024-01-01T00:00:00"/>
    <x v="24"/>
    <x v="4"/>
    <s v=".."/>
    <s v=".."/>
    <s v=".."/>
    <s v=".."/>
    <n v="1682.4680000000001"/>
    <n v="0"/>
    <x v="15"/>
  </r>
  <r>
    <d v="2024-01-01T00:00:00"/>
    <x v="24"/>
    <x v="1"/>
    <s v=".."/>
    <n v="147.602"/>
    <n v="0"/>
    <s v=".."/>
    <s v=".."/>
    <s v=".."/>
    <x v="15"/>
  </r>
  <r>
    <d v="2024-01-01T00:00:00"/>
    <x v="24"/>
    <x v="16"/>
    <s v=".."/>
    <n v="979.51900000000001"/>
    <n v="0"/>
    <s v=".."/>
    <s v=".."/>
    <s v=".."/>
    <x v="15"/>
  </r>
  <r>
    <d v="2024-01-01T00:00:00"/>
    <x v="24"/>
    <x v="8"/>
    <s v=".."/>
    <n v="835.04"/>
    <n v="0"/>
    <s v=".."/>
    <s v=".."/>
    <s v=".."/>
    <x v="15"/>
  </r>
  <r>
    <d v="2024-01-01T00:00:00"/>
    <x v="59"/>
    <x v="10"/>
    <n v="32503"/>
    <n v="324.40499999999997"/>
    <n v="0.70599999999999996"/>
    <n v="27489"/>
    <n v="307.49799999999999"/>
    <n v="8.4130000000000003"/>
    <x v="15"/>
  </r>
  <r>
    <d v="2024-01-01T00:00:00"/>
    <x v="25"/>
    <x v="14"/>
    <n v="19140"/>
    <n v="328.28199999999998"/>
    <n v="12.664999999999999"/>
    <n v="13405"/>
    <n v="811.23"/>
    <n v="0"/>
    <x v="15"/>
  </r>
  <r>
    <d v="2024-01-01T00:00:00"/>
    <x v="60"/>
    <x v="4"/>
    <n v="12026"/>
    <n v="484.27499999999998"/>
    <n v="0"/>
    <n v="5715"/>
    <n v="61.164000000000001"/>
    <n v="0"/>
    <x v="15"/>
  </r>
  <r>
    <d v="2024-01-01T00:00:00"/>
    <x v="26"/>
    <x v="8"/>
    <n v="6453"/>
    <n v="60.451999999999998"/>
    <n v="0"/>
    <n v="5286"/>
    <n v="189.75800000000001"/>
    <n v="0"/>
    <x v="15"/>
  </r>
  <r>
    <d v="2024-01-01T00:00:00"/>
    <x v="54"/>
    <x v="14"/>
    <n v="22739"/>
    <n v="71.622"/>
    <n v="0"/>
    <n v="15457"/>
    <n v="0"/>
    <n v="0"/>
    <x v="15"/>
  </r>
  <r>
    <d v="2024-01-01T00:00:00"/>
    <x v="58"/>
    <x v="25"/>
    <n v="8031"/>
    <n v="350.14499999999998"/>
    <n v="25.606999999999999"/>
    <n v="7549"/>
    <n v="295.16500000000002"/>
    <n v="0.17399999999999999"/>
    <x v="15"/>
  </r>
  <r>
    <d v="2024-01-01T00:00:00"/>
    <x v="28"/>
    <x v="6"/>
    <n v="2473"/>
    <n v="0"/>
    <n v="0"/>
    <n v="1728"/>
    <n v="0"/>
    <n v="0"/>
    <x v="15"/>
  </r>
  <r>
    <d v="2024-01-01T00:00:00"/>
    <x v="28"/>
    <x v="10"/>
    <n v="5221"/>
    <n v="0.59599999999999997"/>
    <n v="0"/>
    <n v="4495"/>
    <n v="0"/>
    <n v="0"/>
    <x v="15"/>
  </r>
  <r>
    <d v="2024-01-01T00:00:00"/>
    <x v="28"/>
    <x v="14"/>
    <n v="81536"/>
    <n v="211.88499999999999"/>
    <n v="0"/>
    <n v="67916"/>
    <n v="6.75"/>
    <n v="0"/>
    <x v="15"/>
  </r>
  <r>
    <d v="2024-01-01T00:00:00"/>
    <x v="28"/>
    <x v="25"/>
    <n v="28579"/>
    <n v="144.80799999999999"/>
    <n v="0"/>
    <n v="25440"/>
    <n v="84.245999999999995"/>
    <n v="0"/>
    <x v="15"/>
  </r>
  <r>
    <d v="2024-01-01T00:00:00"/>
    <x v="28"/>
    <x v="15"/>
    <n v="4030"/>
    <n v="62.386000000000003"/>
    <n v="0"/>
    <n v="3584"/>
    <n v="17.329999999999998"/>
    <n v="1.762"/>
    <x v="15"/>
  </r>
  <r>
    <d v="2024-01-01T00:00:00"/>
    <x v="28"/>
    <x v="1"/>
    <n v="47757"/>
    <n v="0.14399999999999999"/>
    <n v="0"/>
    <n v="47007"/>
    <n v="6.0069999999999997"/>
    <n v="7.3259999999999996"/>
    <x v="15"/>
  </r>
  <r>
    <d v="2024-01-01T00:00:00"/>
    <x v="28"/>
    <x v="16"/>
    <n v="8352"/>
    <n v="54.427999999999997"/>
    <n v="0"/>
    <n v="7642"/>
    <n v="59.941000000000003"/>
    <n v="0"/>
    <x v="15"/>
  </r>
  <r>
    <d v="2024-01-01T00:00:00"/>
    <x v="28"/>
    <x v="17"/>
    <n v="13763"/>
    <n v="104.79"/>
    <n v="0"/>
    <n v="12732"/>
    <n v="13.43"/>
    <n v="2.7429999999999999"/>
    <x v="15"/>
  </r>
  <r>
    <d v="2024-01-01T00:00:00"/>
    <x v="28"/>
    <x v="8"/>
    <n v="6924"/>
    <n v="11.368"/>
    <n v="0"/>
    <n v="5875"/>
    <n v="7.9080000000000004"/>
    <n v="0"/>
    <x v="15"/>
  </r>
  <r>
    <d v="2024-01-01T00:00:00"/>
    <x v="28"/>
    <x v="26"/>
    <n v="9860"/>
    <n v="206.42099999999999"/>
    <n v="0"/>
    <n v="7885"/>
    <n v="59.424999999999997"/>
    <n v="2.8330000000000002"/>
    <x v="15"/>
  </r>
  <r>
    <d v="2024-01-01T00:00:00"/>
    <x v="89"/>
    <x v="20"/>
    <s v=".."/>
    <n v="277.39"/>
    <n v="0"/>
    <s v=".."/>
    <n v="101.306"/>
    <n v="0"/>
    <x v="15"/>
  </r>
  <r>
    <d v="2024-01-01T00:00:00"/>
    <x v="89"/>
    <x v="16"/>
    <s v=".."/>
    <n v="1030.575"/>
    <n v="0"/>
    <s v=".."/>
    <n v="440.899"/>
    <n v="0"/>
    <x v="15"/>
  </r>
  <r>
    <d v="2024-01-01T00:00:00"/>
    <x v="29"/>
    <x v="15"/>
    <n v="17092"/>
    <n v="384.95400000000001"/>
    <n v="30.875"/>
    <n v="14464"/>
    <n v="249.62200000000001"/>
    <n v="0"/>
    <x v="15"/>
  </r>
  <r>
    <d v="2024-01-01T00:00:00"/>
    <x v="77"/>
    <x v="27"/>
    <n v="6217"/>
    <n v="227.70400000000001"/>
    <n v="0.221"/>
    <n v="5872"/>
    <n v="267.70100000000002"/>
    <n v="101.331"/>
    <x v="15"/>
  </r>
  <r>
    <d v="2024-01-01T00:00:00"/>
    <x v="77"/>
    <x v="1"/>
    <n v="3087"/>
    <n v="9.7509999999999994"/>
    <n v="0"/>
    <n v="3207"/>
    <n v="71.751000000000005"/>
    <n v="0"/>
    <x v="15"/>
  </r>
  <r>
    <d v="2024-01-01T00:00:00"/>
    <x v="31"/>
    <x v="13"/>
    <n v="55406"/>
    <n v="1412.1569999999999"/>
    <n v="30.623999999999999"/>
    <n v="42775"/>
    <n v="1623.271"/>
    <n v="0"/>
    <x v="15"/>
  </r>
  <r>
    <d v="2024-01-01T00:00:00"/>
    <x v="71"/>
    <x v="14"/>
    <n v="15833"/>
    <n v="8.84"/>
    <n v="0"/>
    <n v="13607"/>
    <n v="0"/>
    <n v="0"/>
    <x v="15"/>
  </r>
  <r>
    <d v="2024-01-01T00:00:00"/>
    <x v="71"/>
    <x v="13"/>
    <n v="16538"/>
    <n v="31.087"/>
    <n v="0"/>
    <n v="11023"/>
    <n v="0"/>
    <n v="0"/>
    <x v="15"/>
  </r>
  <r>
    <d v="2024-01-01T00:00:00"/>
    <x v="71"/>
    <x v="1"/>
    <n v="3108"/>
    <n v="0"/>
    <n v="0"/>
    <n v="2370"/>
    <n v="0"/>
    <n v="0"/>
    <x v="15"/>
  </r>
  <r>
    <d v="2024-01-01T00:00:00"/>
    <x v="66"/>
    <x v="28"/>
    <n v="663"/>
    <n v="14.278"/>
    <n v="2.7E-2"/>
    <n v="763"/>
    <n v="90.984999999999999"/>
    <n v="4.2999999999999997E-2"/>
    <x v="15"/>
  </r>
  <r>
    <d v="2024-01-01T00:00:00"/>
    <x v="66"/>
    <x v="29"/>
    <s v=".."/>
    <s v=".."/>
    <s v=".."/>
    <s v=".."/>
    <n v="15.037000000000001"/>
    <n v="0.04"/>
    <x v="15"/>
  </r>
  <r>
    <d v="2024-01-01T00:00:00"/>
    <x v="35"/>
    <x v="24"/>
    <n v="18751"/>
    <n v="105.02"/>
    <n v="0"/>
    <n v="12136"/>
    <n v="689.58299999999997"/>
    <n v="0"/>
    <x v="15"/>
  </r>
  <r>
    <d v="2024-01-01T00:00:00"/>
    <x v="36"/>
    <x v="3"/>
    <n v="2925"/>
    <n v="19.786999999999999"/>
    <n v="0"/>
    <n v="2951"/>
    <n v="45.097000000000001"/>
    <n v="34.49"/>
    <x v="15"/>
  </r>
  <r>
    <d v="2024-01-01T00:00:00"/>
    <x v="36"/>
    <x v="27"/>
    <n v="6035"/>
    <n v="342.92200000000003"/>
    <n v="2.7E-2"/>
    <n v="6215"/>
    <n v="2.62"/>
    <n v="7.4290000000000003"/>
    <x v="15"/>
  </r>
  <r>
    <d v="2024-01-01T00:00:00"/>
    <x v="36"/>
    <x v="4"/>
    <n v="5137"/>
    <n v="207.953"/>
    <n v="0"/>
    <n v="3111"/>
    <n v="139.04599999999999"/>
    <n v="2.8149999999999999"/>
    <x v="15"/>
  </r>
  <r>
    <d v="2024-01-01T00:00:00"/>
    <x v="36"/>
    <x v="51"/>
    <n v="1614"/>
    <n v="2.3919999999999999"/>
    <n v="3.4000000000000002E-2"/>
    <n v="988"/>
    <n v="0.65400000000000003"/>
    <n v="3.0049999999999999"/>
    <x v="15"/>
  </r>
  <r>
    <d v="2024-01-01T00:00:00"/>
    <x v="36"/>
    <x v="10"/>
    <n v="4809"/>
    <n v="2.5990000000000002"/>
    <n v="0"/>
    <n v="4283"/>
    <n v="7.9000000000000001E-2"/>
    <n v="0.96599999999999997"/>
    <x v="15"/>
  </r>
  <r>
    <d v="2024-01-01T00:00:00"/>
    <x v="36"/>
    <x v="20"/>
    <n v="21406"/>
    <n v="1076.105"/>
    <n v="9.2579999999999991"/>
    <n v="14242"/>
    <n v="447.226"/>
    <n v="16.027999999999999"/>
    <x v="15"/>
  </r>
  <r>
    <d v="2024-01-01T00:00:00"/>
    <x v="36"/>
    <x v="30"/>
    <n v="10314"/>
    <n v="96.116"/>
    <n v="0"/>
    <n v="9059"/>
    <n v="1.5269999999999999"/>
    <n v="1.7070000000000001"/>
    <x v="15"/>
  </r>
  <r>
    <d v="2024-01-01T00:00:00"/>
    <x v="36"/>
    <x v="14"/>
    <n v="18681"/>
    <n v="191.815"/>
    <n v="30.672999999999998"/>
    <n v="13874"/>
    <n v="33.698999999999998"/>
    <n v="3.5190000000000001"/>
    <x v="15"/>
  </r>
  <r>
    <d v="2024-01-01T00:00:00"/>
    <x v="36"/>
    <x v="25"/>
    <n v="30995"/>
    <n v="242.23099999999999"/>
    <n v="24.43"/>
    <n v="28139"/>
    <n v="31.591000000000001"/>
    <n v="37.558999999999997"/>
    <x v="15"/>
  </r>
  <r>
    <d v="2024-01-01T00:00:00"/>
    <x v="36"/>
    <x v="15"/>
    <n v="4448"/>
    <n v="83.316000000000003"/>
    <n v="6.3460000000000001"/>
    <n v="3426"/>
    <n v="0.79"/>
    <n v="2.766"/>
    <x v="15"/>
  </r>
  <r>
    <d v="2024-01-01T00:00:00"/>
    <x v="36"/>
    <x v="2"/>
    <n v="3338"/>
    <n v="2.0139999999999998"/>
    <n v="3.1E-2"/>
    <n v="2708"/>
    <n v="6.3879999999999999"/>
    <n v="1.518"/>
    <x v="15"/>
  </r>
  <r>
    <d v="2024-01-01T00:00:00"/>
    <x v="36"/>
    <x v="1"/>
    <n v="94175"/>
    <n v="464.46300000000002"/>
    <n v="0.92700000000000005"/>
    <n v="88981"/>
    <n v="268.28100000000001"/>
    <n v="275.75700000000001"/>
    <x v="15"/>
  </r>
  <r>
    <d v="2024-01-01T00:00:00"/>
    <x v="36"/>
    <x v="9"/>
    <n v="2876"/>
    <n v="0"/>
    <n v="0"/>
    <n v="2819"/>
    <n v="7.6999999999999999E-2"/>
    <n v="2.5720000000000001"/>
    <x v="15"/>
  </r>
  <r>
    <d v="2024-01-01T00:00:00"/>
    <x v="36"/>
    <x v="24"/>
    <n v="5867"/>
    <n v="81.176000000000002"/>
    <n v="3.181"/>
    <n v="5143"/>
    <n v="27.138000000000002"/>
    <n v="5.8710000000000004"/>
    <x v="15"/>
  </r>
  <r>
    <d v="2024-01-01T00:00:00"/>
    <x v="36"/>
    <x v="16"/>
    <n v="40277"/>
    <n v="835.62900000000002"/>
    <n v="23.757999999999999"/>
    <n v="34735"/>
    <n v="649.41899999999998"/>
    <n v="62.404000000000003"/>
    <x v="15"/>
  </r>
  <r>
    <d v="2024-01-01T00:00:00"/>
    <x v="36"/>
    <x v="29"/>
    <n v="741"/>
    <n v="0"/>
    <n v="0"/>
    <n v="562"/>
    <n v="0.128"/>
    <n v="0.27500000000000002"/>
    <x v="15"/>
  </r>
  <r>
    <d v="2024-01-01T00:00:00"/>
    <x v="36"/>
    <x v="31"/>
    <n v="5243"/>
    <n v="52.860999999999997"/>
    <n v="0.21199999999999999"/>
    <n v="4871"/>
    <n v="2.5499999999999998"/>
    <n v="1.681"/>
    <x v="15"/>
  </r>
  <r>
    <d v="2024-01-01T00:00:00"/>
    <x v="36"/>
    <x v="17"/>
    <n v="7623"/>
    <n v="244.02099999999999"/>
    <n v="0"/>
    <n v="6845"/>
    <n v="4.0330000000000004"/>
    <n v="3.5179999999999998"/>
    <x v="15"/>
  </r>
  <r>
    <d v="2024-01-01T00:00:00"/>
    <x v="36"/>
    <x v="33"/>
    <n v="1138"/>
    <n v="0"/>
    <n v="0"/>
    <n v="864"/>
    <n v="0.61399999999999999"/>
    <n v="1.7000000000000001E-2"/>
    <x v="15"/>
  </r>
  <r>
    <d v="2024-01-01T00:00:00"/>
    <x v="36"/>
    <x v="18"/>
    <n v="14351"/>
    <n v="85.828000000000003"/>
    <n v="19.312000000000001"/>
    <n v="12547"/>
    <n v="4.6319999999999997"/>
    <n v="40.109000000000002"/>
    <x v="15"/>
  </r>
  <r>
    <d v="2024-01-01T00:00:00"/>
    <x v="36"/>
    <x v="8"/>
    <n v="46187"/>
    <n v="1218.7159999999999"/>
    <n v="26.303999999999998"/>
    <n v="39604"/>
    <n v="353.86799999999999"/>
    <n v="139.18700000000001"/>
    <x v="15"/>
  </r>
  <r>
    <d v="2024-01-01T00:00:00"/>
    <x v="36"/>
    <x v="34"/>
    <n v="2046"/>
    <n v="0"/>
    <n v="0"/>
    <n v="1559"/>
    <n v="0.71099999999999997"/>
    <n v="0.83499999999999996"/>
    <x v="15"/>
  </r>
  <r>
    <d v="2024-01-01T00:00:00"/>
    <x v="55"/>
    <x v="1"/>
    <s v=".."/>
    <n v="0"/>
    <n v="0"/>
    <s v=".."/>
    <s v=".."/>
    <s v=".."/>
    <x v="15"/>
  </r>
  <r>
    <d v="2024-01-01T00:00:00"/>
    <x v="55"/>
    <x v="35"/>
    <n v="71752"/>
    <n v="1426.6320000000001"/>
    <n v="38.133000000000003"/>
    <n v="62200"/>
    <n v="2113.5990000000002"/>
    <n v="6.5519999999999996"/>
    <x v="15"/>
  </r>
  <r>
    <d v="2024-01-01T00:00:00"/>
    <x v="55"/>
    <x v="17"/>
    <s v=".."/>
    <n v="0"/>
    <n v="0"/>
    <s v=".."/>
    <n v="0"/>
    <n v="0"/>
    <x v="15"/>
  </r>
  <r>
    <d v="2024-01-01T00:00:00"/>
    <x v="55"/>
    <x v="26"/>
    <s v=".."/>
    <n v="0"/>
    <n v="0"/>
    <s v=".."/>
    <n v="0"/>
    <n v="0"/>
    <x v="15"/>
  </r>
  <r>
    <d v="2024-01-01T00:00:00"/>
    <x v="37"/>
    <x v="32"/>
    <n v="4660"/>
    <n v="33.869999999999997"/>
    <n v="7.9000000000000001E-2"/>
    <n v="2555"/>
    <n v="223.11500000000001"/>
    <n v="7.0000000000000001E-3"/>
    <x v="15"/>
  </r>
  <r>
    <d v="2024-01-01T00:00:00"/>
    <x v="81"/>
    <x v="16"/>
    <n v="60222"/>
    <n v="717.94600000000003"/>
    <n v="6.9219999999999997"/>
    <n v="55577"/>
    <n v="822.11800000000005"/>
    <n v="0"/>
    <x v="15"/>
  </r>
  <r>
    <d v="2024-01-01T00:00:00"/>
    <x v="67"/>
    <x v="4"/>
    <n v="12354"/>
    <n v="385.55099999999999"/>
    <n v="4.3899999999999997"/>
    <n v="9656"/>
    <n v="228.86799999999999"/>
    <n v="0"/>
    <x v="15"/>
  </r>
  <r>
    <d v="2024-01-01T00:00:00"/>
    <x v="38"/>
    <x v="1"/>
    <s v=".."/>
    <n v="131.102"/>
    <n v="0"/>
    <s v=".."/>
    <n v="287.02499999999998"/>
    <n v="0"/>
    <x v="15"/>
  </r>
  <r>
    <d v="2024-01-01T00:00:00"/>
    <x v="38"/>
    <x v="16"/>
    <n v="168656"/>
    <n v="5086.9889999999996"/>
    <n v="26.103000000000002"/>
    <n v="156052"/>
    <n v="6210.4279999999999"/>
    <n v="0"/>
    <x v="15"/>
  </r>
  <r>
    <d v="2024-01-01T00:00:00"/>
    <x v="38"/>
    <x v="8"/>
    <s v=".."/>
    <n v="762.274"/>
    <n v="0"/>
    <s v=".."/>
    <s v=".."/>
    <s v=".."/>
    <x v="15"/>
  </r>
  <r>
    <d v="2024-01-01T00:00:00"/>
    <x v="40"/>
    <x v="29"/>
    <n v="1454"/>
    <n v="6.7069999999999999"/>
    <n v="0"/>
    <n v="1025"/>
    <n v="12.776"/>
    <n v="0"/>
    <x v="15"/>
  </r>
  <r>
    <d v="2024-01-01T00:00:00"/>
    <x v="82"/>
    <x v="47"/>
    <n v="13081"/>
    <n v="241.04499999999999"/>
    <n v="0.11700000000000001"/>
    <n v="9566"/>
    <n v="277.25700000000001"/>
    <n v="3.431"/>
    <x v="15"/>
  </r>
  <r>
    <d v="2024-01-01T00:00:00"/>
    <x v="42"/>
    <x v="1"/>
    <s v=".."/>
    <n v="969.60900000000004"/>
    <n v="0"/>
    <s v=".."/>
    <n v="1353.2570000000001"/>
    <n v="0"/>
    <x v="15"/>
  </r>
  <r>
    <d v="2024-01-01T00:00:00"/>
    <x v="42"/>
    <x v="16"/>
    <s v=".."/>
    <n v="791.08900000000006"/>
    <n v="0"/>
    <s v=".."/>
    <n v="670.08399999999995"/>
    <n v="0"/>
    <x v="15"/>
  </r>
  <r>
    <d v="2024-01-01T00:00:00"/>
    <x v="86"/>
    <x v="17"/>
    <n v="5391"/>
    <n v="44.58"/>
    <n v="0"/>
    <n v="2805"/>
    <n v="35.46"/>
    <n v="0"/>
    <x v="15"/>
  </r>
  <r>
    <d v="2024-01-01T00:00:00"/>
    <x v="43"/>
    <x v="17"/>
    <n v="29597"/>
    <n v="815.77599999999995"/>
    <n v="28.971"/>
    <n v="22109"/>
    <n v="955.21400000000006"/>
    <n v="0"/>
    <x v="15"/>
  </r>
  <r>
    <d v="2024-01-01T00:00:00"/>
    <x v="83"/>
    <x v="4"/>
    <n v="3708"/>
    <n v="129.821"/>
    <n v="0"/>
    <n v="2436"/>
    <n v="113.541"/>
    <n v="0"/>
    <x v="15"/>
  </r>
  <r>
    <d v="2024-01-01T00:00:00"/>
    <x v="91"/>
    <x v="15"/>
    <n v="5869"/>
    <n v="33.302999999999997"/>
    <n v="3.694"/>
    <n v="4951"/>
    <n v="9.7639999999999993"/>
    <n v="0"/>
    <x v="15"/>
  </r>
  <r>
    <d v="2024-01-01T00:00:00"/>
    <x v="45"/>
    <x v="8"/>
    <n v="46407"/>
    <n v="935.77099999999996"/>
    <n v="49.206000000000003"/>
    <n v="39110"/>
    <n v="1322.038"/>
    <n v="298.30399999999997"/>
    <x v="15"/>
  </r>
  <r>
    <d v="2024-01-01T00:00:00"/>
    <x v="46"/>
    <x v="4"/>
    <s v=".."/>
    <s v=".."/>
    <s v=".."/>
    <s v=".."/>
    <n v="185.75200000000001"/>
    <n v="0"/>
    <x v="15"/>
  </r>
  <r>
    <d v="2024-01-01T00:00:00"/>
    <x v="46"/>
    <x v="15"/>
    <s v=".."/>
    <s v=".."/>
    <s v=".."/>
    <s v=".."/>
    <n v="85.846000000000004"/>
    <n v="0"/>
    <x v="15"/>
  </r>
  <r>
    <d v="2024-01-01T00:00:00"/>
    <x v="46"/>
    <x v="16"/>
    <s v=".."/>
    <s v=".."/>
    <s v=".."/>
    <s v=".."/>
    <n v="41.749000000000002"/>
    <n v="0"/>
    <x v="15"/>
  </r>
  <r>
    <d v="2024-01-01T00:00:00"/>
    <x v="46"/>
    <x v="8"/>
    <s v=".."/>
    <n v="1101.1189999999999"/>
    <n v="0"/>
    <s v=".."/>
    <s v=".."/>
    <s v=".."/>
    <x v="15"/>
  </r>
  <r>
    <d v="2024-01-01T00:00:00"/>
    <x v="92"/>
    <x v="26"/>
    <n v="32030"/>
    <n v="400.63299999999998"/>
    <n v="0"/>
    <n v="22621"/>
    <n v="0"/>
    <n v="0"/>
    <x v="15"/>
  </r>
  <r>
    <d v="2024-01-01T00:00:00"/>
    <x v="47"/>
    <x v="26"/>
    <n v="27963"/>
    <n v="792.67899999999997"/>
    <n v="1.762"/>
    <n v="24816"/>
    <n v="974.67600000000004"/>
    <n v="0.57499999999999996"/>
    <x v="15"/>
  </r>
  <r>
    <d v="2024-01-01T00:00:00"/>
    <x v="49"/>
    <x v="10"/>
    <n v="16550"/>
    <n v="0"/>
    <n v="0"/>
    <n v="12333"/>
    <n v="0"/>
    <n v="0"/>
    <x v="15"/>
  </r>
  <r>
    <d v="2024-01-01T00:00:00"/>
    <x v="49"/>
    <x v="14"/>
    <n v="33027"/>
    <n v="0"/>
    <n v="0"/>
    <n v="22287"/>
    <n v="0"/>
    <n v="0"/>
    <x v="15"/>
  </r>
  <r>
    <d v="2024-01-01T00:00:00"/>
    <x v="49"/>
    <x v="25"/>
    <n v="3709"/>
    <n v="0"/>
    <n v="0"/>
    <n v="3483"/>
    <n v="0"/>
    <n v="0"/>
    <x v="15"/>
  </r>
  <r>
    <d v="2024-01-01T00:00:00"/>
    <x v="49"/>
    <x v="1"/>
    <n v="15458"/>
    <n v="0"/>
    <n v="0"/>
    <n v="14021"/>
    <n v="0"/>
    <n v="0"/>
    <x v="15"/>
  </r>
  <r>
    <d v="2024-01-01T00:00:00"/>
    <x v="49"/>
    <x v="12"/>
    <n v="2754"/>
    <n v="0"/>
    <n v="0"/>
    <n v="2172"/>
    <n v="0"/>
    <n v="0"/>
    <x v="15"/>
  </r>
  <r>
    <d v="2024-01-01T00:00:00"/>
    <x v="49"/>
    <x v="34"/>
    <n v="3055"/>
    <n v="0"/>
    <n v="0"/>
    <n v="1818"/>
    <n v="0"/>
    <n v="0"/>
    <x v="15"/>
  </r>
  <r>
    <d v="2024-01-01T00:00:00"/>
    <x v="72"/>
    <x v="4"/>
    <n v="16408"/>
    <n v="808.43"/>
    <n v="4.3"/>
    <n v="10329"/>
    <n v="443.03"/>
    <n v="0"/>
    <x v="15"/>
  </r>
  <r>
    <d v="2024-02-01T00:00:00"/>
    <x v="65"/>
    <x v="2"/>
    <n v="3214"/>
    <n v="2.423"/>
    <n v="0.32900000000000001"/>
    <n v="4908"/>
    <n v="50.215000000000003"/>
    <n v="1.2689999999999999"/>
    <x v="16"/>
  </r>
  <r>
    <d v="2024-02-01T00:00:00"/>
    <x v="2"/>
    <x v="3"/>
    <n v="17455"/>
    <n v="182.98"/>
    <n v="14.664999999999999"/>
    <n v="14073"/>
    <n v="444.327"/>
    <n v="21.777999999999999"/>
    <x v="16"/>
  </r>
  <r>
    <d v="2024-02-01T00:00:00"/>
    <x v="87"/>
    <x v="1"/>
    <n v="126"/>
    <n v="1.3859999999999999"/>
    <n v="0"/>
    <n v="122"/>
    <n v="0"/>
    <n v="0"/>
    <x v="16"/>
  </r>
  <r>
    <d v="2024-02-01T00:00:00"/>
    <x v="3"/>
    <x v="4"/>
    <n v="16440"/>
    <n v="572.51900000000001"/>
    <n v="0"/>
    <n v="14470"/>
    <n v="256.24099999999999"/>
    <n v="2.0379999999999998"/>
    <x v="16"/>
  </r>
  <r>
    <d v="2024-02-01T00:00:00"/>
    <x v="68"/>
    <x v="30"/>
    <n v="16621"/>
    <n v="211.102"/>
    <n v="38.340000000000003"/>
    <n v="16234"/>
    <n v="268.02699999999999"/>
    <n v="0"/>
    <x v="16"/>
  </r>
  <r>
    <d v="2024-02-01T00:00:00"/>
    <x v="4"/>
    <x v="5"/>
    <n v="2653"/>
    <n v="36.759"/>
    <n v="0"/>
    <n v="1913"/>
    <n v="81.635999999999996"/>
    <n v="0"/>
    <x v="16"/>
  </r>
  <r>
    <d v="2024-02-01T00:00:00"/>
    <x v="5"/>
    <x v="1"/>
    <n v="123858"/>
    <n v="2106.4870000000001"/>
    <n v="68.087000000000003"/>
    <n v="124368"/>
    <n v="1449.7840000000001"/>
    <n v="30.812999999999999"/>
    <x v="16"/>
  </r>
  <r>
    <d v="2024-02-01T00:00:00"/>
    <x v="6"/>
    <x v="9"/>
    <n v="4864"/>
    <n v="50.335999999999999"/>
    <n v="0"/>
    <n v="4166"/>
    <n v="222.416"/>
    <n v="0"/>
    <x v="16"/>
  </r>
  <r>
    <d v="2024-02-01T00:00:00"/>
    <x v="9"/>
    <x v="12"/>
    <n v="2059"/>
    <n v="3.9430000000000001"/>
    <n v="1.46"/>
    <n v="1874"/>
    <n v="17.376000000000001"/>
    <n v="3.3210000000000002"/>
    <x v="16"/>
  </r>
  <r>
    <d v="2024-02-01T00:00:00"/>
    <x v="10"/>
    <x v="13"/>
    <n v="33332"/>
    <n v="460.40899999999999"/>
    <n v="0"/>
    <n v="15393"/>
    <n v="296.95"/>
    <n v="0"/>
    <x v="16"/>
  </r>
  <r>
    <d v="2024-02-01T00:00:00"/>
    <x v="10"/>
    <x v="1"/>
    <n v="190"/>
    <n v="0.20499999999999999"/>
    <n v="0"/>
    <n v="284"/>
    <n v="1.5109999999999999"/>
    <n v="0"/>
    <x v="16"/>
  </r>
  <r>
    <d v="2024-02-01T00:00:00"/>
    <x v="73"/>
    <x v="25"/>
    <n v="14164"/>
    <n v="633.91499999999996"/>
    <n v="1.5069999999999999"/>
    <n v="12821"/>
    <n v="496.95400000000001"/>
    <n v="0"/>
    <x v="16"/>
  </r>
  <r>
    <d v="2024-02-01T00:00:00"/>
    <x v="74"/>
    <x v="8"/>
    <n v="6760"/>
    <n v="159.286"/>
    <n v="16.884"/>
    <n v="6919"/>
    <n v="455.43599999999998"/>
    <n v="0.90200000000000002"/>
    <x v="16"/>
  </r>
  <r>
    <d v="2024-02-01T00:00:00"/>
    <x v="13"/>
    <x v="15"/>
    <n v="15311"/>
    <n v="89.518000000000001"/>
    <n v="0"/>
    <n v="13717"/>
    <n v="115.21"/>
    <n v="0"/>
    <x v="16"/>
  </r>
  <r>
    <d v="2024-02-01T00:00:00"/>
    <x v="80"/>
    <x v="14"/>
    <n v="7682"/>
    <n v="0"/>
    <n v="0"/>
    <n v="6031"/>
    <n v="0"/>
    <n v="0"/>
    <x v="16"/>
  </r>
  <r>
    <d v="2024-02-01T00:00:00"/>
    <x v="78"/>
    <x v="4"/>
    <n v="4919"/>
    <n v="116.04300000000001"/>
    <n v="0"/>
    <n v="2460"/>
    <n v="27.65"/>
    <n v="0"/>
    <x v="16"/>
  </r>
  <r>
    <d v="2024-02-01T00:00:00"/>
    <x v="14"/>
    <x v="16"/>
    <n v="2683"/>
    <n v="0.4"/>
    <n v="0"/>
    <n v="1779"/>
    <n v="367.4"/>
    <n v="0"/>
    <x v="16"/>
  </r>
  <r>
    <d v="2024-02-01T00:00:00"/>
    <x v="14"/>
    <x v="18"/>
    <n v="3882"/>
    <n v="210.4"/>
    <n v="27.3"/>
    <n v="4181"/>
    <n v="13.8"/>
    <n v="0"/>
    <x v="16"/>
  </r>
  <r>
    <d v="2024-02-01T00:00:00"/>
    <x v="16"/>
    <x v="20"/>
    <n v="74492"/>
    <n v="2857.6410000000001"/>
    <n v="68.284999999999997"/>
    <n v="53976"/>
    <n v="3077.1880000000001"/>
    <n v="0"/>
    <x v="16"/>
  </r>
  <r>
    <d v="2024-02-01T00:00:00"/>
    <x v="69"/>
    <x v="24"/>
    <n v="11870"/>
    <n v="167.45500000000001"/>
    <n v="0"/>
    <n v="8059"/>
    <n v="97.668999999999997"/>
    <n v="0"/>
    <x v="16"/>
  </r>
  <r>
    <d v="2024-02-01T00:00:00"/>
    <x v="17"/>
    <x v="1"/>
    <n v="2010"/>
    <n v="92.105000000000004"/>
    <n v="0"/>
    <n v="2273"/>
    <n v="68.367999999999995"/>
    <n v="0.13400000000000001"/>
    <x v="16"/>
  </r>
  <r>
    <d v="2024-02-01T00:00:00"/>
    <x v="17"/>
    <x v="21"/>
    <n v="17169"/>
    <n v="400.10599999999999"/>
    <n v="34.832000000000001"/>
    <n v="15013"/>
    <n v="646.86400000000003"/>
    <n v="4.2000000000000003E-2"/>
    <x v="16"/>
  </r>
  <r>
    <d v="2024-02-01T00:00:00"/>
    <x v="18"/>
    <x v="4"/>
    <n v="54031"/>
    <n v="1854.0530000000001"/>
    <n v="5.3819999999999997"/>
    <n v="34920"/>
    <n v="1149.4960000000001"/>
    <n v="8.5960000000000001"/>
    <x v="16"/>
  </r>
  <r>
    <d v="2024-02-01T00:00:00"/>
    <x v="18"/>
    <x v="1"/>
    <n v="1347"/>
    <n v="47.91"/>
    <n v="0"/>
    <n v="1407"/>
    <n v="13.122999999999999"/>
    <n v="0"/>
    <x v="16"/>
  </r>
  <r>
    <d v="2024-02-01T00:00:00"/>
    <x v="19"/>
    <x v="4"/>
    <n v="57484"/>
    <n v="2248.645"/>
    <n v="32.218000000000004"/>
    <n v="44414"/>
    <n v="814.15899999999999"/>
    <n v="0"/>
    <x v="16"/>
  </r>
  <r>
    <d v="2024-02-01T00:00:00"/>
    <x v="88"/>
    <x v="14"/>
    <n v="2385"/>
    <n v="0"/>
    <n v="0"/>
    <n v="1448"/>
    <n v="0"/>
    <n v="0"/>
    <x v="16"/>
  </r>
  <r>
    <d v="2024-02-01T00:00:00"/>
    <x v="53"/>
    <x v="8"/>
    <n v="11841"/>
    <n v="68.861999999999995"/>
    <n v="22.672999999999998"/>
    <n v="10666"/>
    <n v="551.98"/>
    <n v="0"/>
    <x v="16"/>
  </r>
  <r>
    <d v="2024-02-01T00:00:00"/>
    <x v="21"/>
    <x v="20"/>
    <s v=".."/>
    <s v=".."/>
    <s v=".."/>
    <s v=".."/>
    <n v="30.428999999999998"/>
    <n v="0"/>
    <x v="16"/>
  </r>
  <r>
    <d v="2024-02-01T00:00:00"/>
    <x v="21"/>
    <x v="1"/>
    <n v="5949"/>
    <n v="195.01599999999999"/>
    <n v="0"/>
    <n v="6148"/>
    <n v="174.45599999999999"/>
    <n v="0"/>
    <x v="16"/>
  </r>
  <r>
    <d v="2024-02-01T00:00:00"/>
    <x v="21"/>
    <x v="16"/>
    <n v="4070"/>
    <n v="35.203000000000003"/>
    <n v="0"/>
    <n v="1064"/>
    <n v="88.716999999999999"/>
    <n v="0"/>
    <x v="16"/>
  </r>
  <r>
    <d v="2024-02-01T00:00:00"/>
    <x v="21"/>
    <x v="23"/>
    <n v="81756"/>
    <n v="2073.9479999999999"/>
    <n v="22.446999999999999"/>
    <n v="54314"/>
    <n v="3031.4780000000001"/>
    <n v="34.616"/>
    <x v="16"/>
  </r>
  <r>
    <d v="2024-02-01T00:00:00"/>
    <x v="21"/>
    <x v="26"/>
    <s v=".."/>
    <s v=".."/>
    <s v=".."/>
    <s v=".."/>
    <n v="0"/>
    <n v="0"/>
    <x v="16"/>
  </r>
  <r>
    <d v="2024-02-01T00:00:00"/>
    <x v="22"/>
    <x v="23"/>
    <n v="17856"/>
    <n v="458.60599999999999"/>
    <n v="4.46"/>
    <n v="15107"/>
    <n v="586.44600000000003"/>
    <n v="33.220999999999997"/>
    <x v="16"/>
  </r>
  <r>
    <d v="2024-02-01T00:00:00"/>
    <x v="23"/>
    <x v="21"/>
    <n v="4061"/>
    <n v="89.158000000000001"/>
    <n v="1.093"/>
    <n v="3467"/>
    <n v="84.350999999999999"/>
    <n v="0"/>
    <x v="16"/>
  </r>
  <r>
    <d v="2024-02-01T00:00:00"/>
    <x v="24"/>
    <x v="4"/>
    <s v=".."/>
    <s v=".."/>
    <s v=".."/>
    <s v=".."/>
    <n v="1168.8009999999999"/>
    <n v="0"/>
    <x v="16"/>
  </r>
  <r>
    <d v="2024-02-01T00:00:00"/>
    <x v="24"/>
    <x v="1"/>
    <s v=".."/>
    <n v="100.821"/>
    <n v="0"/>
    <s v=".."/>
    <s v=".."/>
    <s v=".."/>
    <x v="16"/>
  </r>
  <r>
    <d v="2024-02-01T00:00:00"/>
    <x v="24"/>
    <x v="16"/>
    <s v=".."/>
    <n v="1063.1559999999999"/>
    <n v="0"/>
    <s v=".."/>
    <s v=".."/>
    <s v=".."/>
    <x v="16"/>
  </r>
  <r>
    <d v="2024-02-01T00:00:00"/>
    <x v="24"/>
    <x v="8"/>
    <s v=".."/>
    <n v="949.93799999999999"/>
    <n v="0"/>
    <s v=".."/>
    <s v=".."/>
    <s v=".."/>
    <x v="16"/>
  </r>
  <r>
    <d v="2024-02-01T00:00:00"/>
    <x v="59"/>
    <x v="10"/>
    <n v="23052"/>
    <n v="338.47"/>
    <n v="0.83199999999999996"/>
    <n v="21610"/>
    <n v="336.976"/>
    <n v="9.875"/>
    <x v="16"/>
  </r>
  <r>
    <d v="2024-02-01T00:00:00"/>
    <x v="25"/>
    <x v="14"/>
    <n v="12556"/>
    <n v="315.70499999999998"/>
    <n v="7.2569999999999997"/>
    <n v="7175"/>
    <n v="827.52599999999995"/>
    <n v="0.3"/>
    <x v="16"/>
  </r>
  <r>
    <d v="2024-02-01T00:00:00"/>
    <x v="60"/>
    <x v="4"/>
    <n v="11554"/>
    <n v="185.93"/>
    <n v="0"/>
    <n v="6043"/>
    <n v="39.005000000000003"/>
    <n v="0"/>
    <x v="16"/>
  </r>
  <r>
    <d v="2024-02-01T00:00:00"/>
    <x v="26"/>
    <x v="8"/>
    <n v="4203"/>
    <n v="45.088000000000001"/>
    <n v="0"/>
    <n v="3694"/>
    <n v="176.07300000000001"/>
    <n v="0"/>
    <x v="16"/>
  </r>
  <r>
    <d v="2024-02-01T00:00:00"/>
    <x v="54"/>
    <x v="14"/>
    <n v="17392"/>
    <n v="61.006"/>
    <n v="0"/>
    <n v="14471"/>
    <n v="3.0000000000000001E-3"/>
    <n v="0"/>
    <x v="16"/>
  </r>
  <r>
    <d v="2024-02-01T00:00:00"/>
    <x v="58"/>
    <x v="25"/>
    <n v="7697"/>
    <n v="366.19499999999999"/>
    <n v="26.048999999999999"/>
    <n v="6918"/>
    <n v="445.428"/>
    <n v="3.76"/>
    <x v="16"/>
  </r>
  <r>
    <d v="2024-02-01T00:00:00"/>
    <x v="28"/>
    <x v="10"/>
    <n v="4091"/>
    <n v="0"/>
    <n v="0"/>
    <n v="3404"/>
    <n v="1.075"/>
    <n v="0"/>
    <x v="16"/>
  </r>
  <r>
    <d v="2024-02-01T00:00:00"/>
    <x v="28"/>
    <x v="14"/>
    <n v="68836"/>
    <n v="107.42100000000001"/>
    <n v="0"/>
    <n v="62933"/>
    <n v="1.573"/>
    <n v="0"/>
    <x v="16"/>
  </r>
  <r>
    <d v="2024-02-01T00:00:00"/>
    <x v="28"/>
    <x v="25"/>
    <n v="29046"/>
    <n v="165.72499999999999"/>
    <n v="10.771000000000001"/>
    <n v="25306"/>
    <n v="69.152000000000001"/>
    <n v="0"/>
    <x v="16"/>
  </r>
  <r>
    <d v="2024-02-01T00:00:00"/>
    <x v="28"/>
    <x v="15"/>
    <n v="8942"/>
    <n v="77.792000000000002"/>
    <n v="0"/>
    <n v="8815"/>
    <n v="5.7329999999999997"/>
    <n v="2.3079999999999998"/>
    <x v="16"/>
  </r>
  <r>
    <d v="2024-02-01T00:00:00"/>
    <x v="28"/>
    <x v="1"/>
    <n v="40577"/>
    <n v="0"/>
    <n v="0"/>
    <n v="42691"/>
    <n v="4.1079999999999997"/>
    <n v="8.8610000000000007"/>
    <x v="16"/>
  </r>
  <r>
    <d v="2024-02-01T00:00:00"/>
    <x v="28"/>
    <x v="16"/>
    <n v="6535"/>
    <n v="40.052999999999997"/>
    <n v="0"/>
    <n v="5385"/>
    <n v="24.78"/>
    <n v="0"/>
    <x v="16"/>
  </r>
  <r>
    <d v="2024-02-01T00:00:00"/>
    <x v="28"/>
    <x v="17"/>
    <n v="10182"/>
    <n v="120.502"/>
    <n v="0"/>
    <n v="9523"/>
    <n v="19.181999999999999"/>
    <n v="1.7849999999999999"/>
    <x v="16"/>
  </r>
  <r>
    <d v="2024-02-01T00:00:00"/>
    <x v="28"/>
    <x v="8"/>
    <n v="6266"/>
    <n v="51.921999999999997"/>
    <n v="0"/>
    <n v="4923"/>
    <n v="37.389000000000003"/>
    <n v="0"/>
    <x v="16"/>
  </r>
  <r>
    <d v="2024-02-01T00:00:00"/>
    <x v="28"/>
    <x v="26"/>
    <n v="8707"/>
    <n v="145.43700000000001"/>
    <n v="0"/>
    <n v="6570"/>
    <n v="27.614999999999998"/>
    <n v="1.724"/>
    <x v="16"/>
  </r>
  <r>
    <d v="2024-02-01T00:00:00"/>
    <x v="89"/>
    <x v="20"/>
    <s v=".."/>
    <n v="150.04300000000001"/>
    <n v="0"/>
    <s v=".."/>
    <n v="92.284000000000006"/>
    <n v="0"/>
    <x v="16"/>
  </r>
  <r>
    <d v="2024-02-01T00:00:00"/>
    <x v="89"/>
    <x v="16"/>
    <s v=".."/>
    <n v="1025.2139999999999"/>
    <n v="0"/>
    <s v=".."/>
    <n v="433.38299999999998"/>
    <n v="0"/>
    <x v="16"/>
  </r>
  <r>
    <d v="2024-02-01T00:00:00"/>
    <x v="29"/>
    <x v="15"/>
    <n v="14790"/>
    <n v="451.96499999999997"/>
    <n v="28.803999999999998"/>
    <n v="13462"/>
    <n v="208.46299999999999"/>
    <n v="0"/>
    <x v="16"/>
  </r>
  <r>
    <d v="2024-02-01T00:00:00"/>
    <x v="77"/>
    <x v="27"/>
    <n v="5691"/>
    <n v="274.464"/>
    <n v="0.157"/>
    <n v="6527"/>
    <n v="369.66800000000001"/>
    <n v="41.307000000000002"/>
    <x v="16"/>
  </r>
  <r>
    <d v="2024-02-01T00:00:00"/>
    <x v="77"/>
    <x v="1"/>
    <n v="3234"/>
    <n v="18.638999999999999"/>
    <n v="0"/>
    <n v="3651"/>
    <n v="79.641000000000005"/>
    <n v="0"/>
    <x v="16"/>
  </r>
  <r>
    <d v="2024-02-01T00:00:00"/>
    <x v="31"/>
    <x v="13"/>
    <n v="47276"/>
    <n v="1422.836"/>
    <n v="47.21"/>
    <n v="36742"/>
    <n v="1136.2360000000001"/>
    <n v="0"/>
    <x v="16"/>
  </r>
  <r>
    <d v="2024-02-01T00:00:00"/>
    <x v="71"/>
    <x v="14"/>
    <n v="13610"/>
    <n v="0"/>
    <n v="0"/>
    <n v="14110"/>
    <n v="0"/>
    <n v="0"/>
    <x v="16"/>
  </r>
  <r>
    <d v="2024-02-01T00:00:00"/>
    <x v="71"/>
    <x v="13"/>
    <n v="12987"/>
    <n v="0"/>
    <n v="0"/>
    <n v="8116"/>
    <n v="0"/>
    <n v="0"/>
    <x v="16"/>
  </r>
  <r>
    <d v="2024-02-01T00:00:00"/>
    <x v="71"/>
    <x v="1"/>
    <n v="2349"/>
    <n v="0"/>
    <n v="0"/>
    <n v="2185"/>
    <n v="0"/>
    <n v="0"/>
    <x v="16"/>
  </r>
  <r>
    <d v="2024-02-01T00:00:00"/>
    <x v="66"/>
    <x v="28"/>
    <n v="634"/>
    <n v="14.760999999999999"/>
    <n v="0.56399999999999995"/>
    <n v="728"/>
    <n v="91.290999999999997"/>
    <n v="0.17299999999999999"/>
    <x v="16"/>
  </r>
  <r>
    <d v="2024-02-01T00:00:00"/>
    <x v="35"/>
    <x v="24"/>
    <n v="15087"/>
    <n v="243.334"/>
    <n v="1E-3"/>
    <n v="13739"/>
    <n v="562.66899999999998"/>
    <n v="0"/>
    <x v="16"/>
  </r>
  <r>
    <d v="2024-02-01T00:00:00"/>
    <x v="36"/>
    <x v="3"/>
    <n v="2369"/>
    <n v="22.353999999999999"/>
    <n v="0"/>
    <n v="2411"/>
    <n v="65.828000000000003"/>
    <n v="33.119"/>
    <x v="16"/>
  </r>
  <r>
    <d v="2024-02-01T00:00:00"/>
    <x v="36"/>
    <x v="27"/>
    <n v="3388"/>
    <n v="161.31"/>
    <n v="0"/>
    <n v="3395"/>
    <n v="1.2849999999999999"/>
    <n v="4.7320000000000002"/>
    <x v="16"/>
  </r>
  <r>
    <d v="2024-02-01T00:00:00"/>
    <x v="36"/>
    <x v="4"/>
    <n v="5237"/>
    <n v="133.73500000000001"/>
    <n v="0"/>
    <n v="3858"/>
    <n v="75.265000000000001"/>
    <n v="1.7809999999999999"/>
    <x v="16"/>
  </r>
  <r>
    <d v="2024-02-01T00:00:00"/>
    <x v="36"/>
    <x v="51"/>
    <n v="927"/>
    <n v="0.35"/>
    <n v="5.7000000000000002E-2"/>
    <n v="1018"/>
    <n v="0.58699999999999997"/>
    <n v="3.1629999999999998"/>
    <x v="16"/>
  </r>
  <r>
    <d v="2024-02-01T00:00:00"/>
    <x v="36"/>
    <x v="10"/>
    <n v="1780"/>
    <n v="0"/>
    <n v="0"/>
    <n v="1603"/>
    <n v="0.184"/>
    <n v="0.56999999999999995"/>
    <x v="16"/>
  </r>
  <r>
    <d v="2024-02-01T00:00:00"/>
    <x v="36"/>
    <x v="20"/>
    <n v="17895"/>
    <n v="889.64599999999996"/>
    <n v="8.3680000000000003"/>
    <n v="13329"/>
    <n v="319.40300000000002"/>
    <n v="13.22"/>
    <x v="16"/>
  </r>
  <r>
    <d v="2024-02-01T00:00:00"/>
    <x v="36"/>
    <x v="30"/>
    <n v="9100"/>
    <n v="146.05500000000001"/>
    <n v="0"/>
    <n v="7615"/>
    <n v="0.57999999999999996"/>
    <n v="1.661"/>
    <x v="16"/>
  </r>
  <r>
    <d v="2024-02-01T00:00:00"/>
    <x v="36"/>
    <x v="14"/>
    <n v="15113"/>
    <n v="267.82799999999997"/>
    <n v="17.053000000000001"/>
    <n v="11874"/>
    <n v="46.051000000000002"/>
    <n v="3.492"/>
    <x v="16"/>
  </r>
  <r>
    <d v="2024-02-01T00:00:00"/>
    <x v="36"/>
    <x v="25"/>
    <n v="29989"/>
    <n v="248.07599999999999"/>
    <n v="24.52"/>
    <n v="27014"/>
    <n v="2.5819999999999999"/>
    <n v="40.601999999999997"/>
    <x v="16"/>
  </r>
  <r>
    <d v="2024-02-01T00:00:00"/>
    <x v="36"/>
    <x v="15"/>
    <n v="4045"/>
    <n v="46.668999999999997"/>
    <n v="6.1230000000000002"/>
    <n v="3237"/>
    <n v="2.7E-2"/>
    <n v="2.6419999999999999"/>
    <x v="16"/>
  </r>
  <r>
    <d v="2024-02-01T00:00:00"/>
    <x v="36"/>
    <x v="2"/>
    <n v="1590"/>
    <n v="1.069"/>
    <n v="0"/>
    <n v="1949"/>
    <n v="8.9730000000000008"/>
    <n v="2.3740000000000001"/>
    <x v="16"/>
  </r>
  <r>
    <d v="2024-02-01T00:00:00"/>
    <x v="36"/>
    <x v="1"/>
    <n v="76511"/>
    <n v="393.55399999999997"/>
    <n v="3.601"/>
    <n v="77840"/>
    <n v="234.88499999999999"/>
    <n v="256.24099999999999"/>
    <x v="16"/>
  </r>
  <r>
    <d v="2024-02-01T00:00:00"/>
    <x v="36"/>
    <x v="9"/>
    <n v="2748"/>
    <n v="0"/>
    <n v="0"/>
    <n v="2572"/>
    <n v="8.1000000000000003E-2"/>
    <n v="3"/>
    <x v="16"/>
  </r>
  <r>
    <d v="2024-02-01T00:00:00"/>
    <x v="36"/>
    <x v="24"/>
    <n v="5879"/>
    <n v="129.18799999999999"/>
    <n v="3.3639999999999999"/>
    <n v="5534"/>
    <n v="63.244999999999997"/>
    <n v="6.8959999999999999"/>
    <x v="16"/>
  </r>
  <r>
    <d v="2024-02-01T00:00:00"/>
    <x v="36"/>
    <x v="16"/>
    <n v="40892"/>
    <n v="825.80200000000002"/>
    <n v="20.268000000000001"/>
    <n v="31220"/>
    <n v="480.62299999999999"/>
    <n v="55.762999999999998"/>
    <x v="16"/>
  </r>
  <r>
    <d v="2024-02-01T00:00:00"/>
    <x v="36"/>
    <x v="29"/>
    <n v="681"/>
    <n v="0"/>
    <n v="0"/>
    <n v="655"/>
    <n v="0.52200000000000002"/>
    <n v="0.70599999999999996"/>
    <x v="16"/>
  </r>
  <r>
    <d v="2024-02-01T00:00:00"/>
    <x v="36"/>
    <x v="31"/>
    <n v="4501"/>
    <n v="95.933999999999997"/>
    <n v="3.1280000000000001"/>
    <n v="4359"/>
    <n v="9.5549999999999997"/>
    <n v="1.788"/>
    <x v="16"/>
  </r>
  <r>
    <d v="2024-02-01T00:00:00"/>
    <x v="36"/>
    <x v="17"/>
    <n v="6339"/>
    <n v="262.31099999999998"/>
    <n v="0"/>
    <n v="6195"/>
    <n v="11.723000000000001"/>
    <n v="4.069"/>
    <x v="16"/>
  </r>
  <r>
    <d v="2024-02-01T00:00:00"/>
    <x v="36"/>
    <x v="33"/>
    <n v="510"/>
    <n v="0"/>
    <n v="0"/>
    <n v="547"/>
    <n v="0.38800000000000001"/>
    <n v="8.5000000000000006E-2"/>
    <x v="16"/>
  </r>
  <r>
    <d v="2024-02-01T00:00:00"/>
    <x v="36"/>
    <x v="18"/>
    <n v="11200"/>
    <n v="120.08799999999999"/>
    <n v="28.933"/>
    <n v="10716"/>
    <n v="4.859"/>
    <n v="39.271000000000001"/>
    <x v="16"/>
  </r>
  <r>
    <d v="2024-02-01T00:00:00"/>
    <x v="36"/>
    <x v="8"/>
    <n v="31831"/>
    <n v="1417.1220000000001"/>
    <n v="23.474"/>
    <n v="30479"/>
    <n v="401.98200000000003"/>
    <n v="143.97499999999999"/>
    <x v="16"/>
  </r>
  <r>
    <d v="2024-02-01T00:00:00"/>
    <x v="36"/>
    <x v="34"/>
    <n v="577"/>
    <n v="0"/>
    <n v="0"/>
    <n v="507"/>
    <n v="2E-3"/>
    <n v="0.124"/>
    <x v="16"/>
  </r>
  <r>
    <d v="2024-02-01T00:00:00"/>
    <x v="55"/>
    <x v="35"/>
    <n v="60893"/>
    <n v="1740.6420000000001"/>
    <n v="36.643999999999998"/>
    <n v="51728"/>
    <n v="2191.6669999999999"/>
    <n v="6.0129999999999999"/>
    <x v="16"/>
  </r>
  <r>
    <d v="2024-02-01T00:00:00"/>
    <x v="55"/>
    <x v="17"/>
    <s v=".."/>
    <s v=".."/>
    <s v=".."/>
    <s v=".."/>
    <n v="0"/>
    <n v="0"/>
    <x v="16"/>
  </r>
  <r>
    <d v="2024-02-01T00:00:00"/>
    <x v="55"/>
    <x v="26"/>
    <s v=".."/>
    <s v=".."/>
    <s v=".."/>
    <s v=".."/>
    <n v="0"/>
    <n v="0"/>
    <x v="16"/>
  </r>
  <r>
    <d v="2024-02-01T00:00:00"/>
    <x v="37"/>
    <x v="32"/>
    <n v="4141"/>
    <n v="24.346"/>
    <n v="0.11"/>
    <n v="2077"/>
    <n v="214.12200000000001"/>
    <n v="0"/>
    <x v="16"/>
  </r>
  <r>
    <d v="2024-02-01T00:00:00"/>
    <x v="81"/>
    <x v="16"/>
    <n v="51949"/>
    <n v="707.83299999999997"/>
    <n v="10.675000000000001"/>
    <n v="45693"/>
    <n v="693.09299999999996"/>
    <n v="0"/>
    <x v="16"/>
  </r>
  <r>
    <d v="2024-02-01T00:00:00"/>
    <x v="67"/>
    <x v="4"/>
    <n v="11835"/>
    <n v="229.523"/>
    <n v="1.458"/>
    <n v="9023"/>
    <n v="168.893"/>
    <n v="0"/>
    <x v="16"/>
  </r>
  <r>
    <d v="2024-02-01T00:00:00"/>
    <x v="38"/>
    <x v="1"/>
    <s v=".."/>
    <n v="262.149"/>
    <n v="0"/>
    <s v=".."/>
    <n v="266.93299999999999"/>
    <n v="0"/>
    <x v="16"/>
  </r>
  <r>
    <d v="2024-02-01T00:00:00"/>
    <x v="38"/>
    <x v="16"/>
    <n v="150296"/>
    <n v="4865.0140000000001"/>
    <n v="24.295999999999999"/>
    <n v="137390"/>
    <n v="6172.6729999999998"/>
    <n v="0"/>
    <x v="16"/>
  </r>
  <r>
    <d v="2024-02-01T00:00:00"/>
    <x v="38"/>
    <x v="8"/>
    <s v=".."/>
    <n v="857.97199999999998"/>
    <n v="0"/>
    <s v=".."/>
    <s v=".."/>
    <s v=".."/>
    <x v="16"/>
  </r>
  <r>
    <d v="2024-02-01T00:00:00"/>
    <x v="40"/>
    <x v="29"/>
    <n v="989"/>
    <n v="5.5270000000000001"/>
    <n v="0"/>
    <n v="739"/>
    <n v="16.512"/>
    <n v="0"/>
    <x v="16"/>
  </r>
  <r>
    <d v="2024-02-01T00:00:00"/>
    <x v="82"/>
    <x v="47"/>
    <n v="12460"/>
    <n v="267.26499999999999"/>
    <n v="8.6999999999999994E-2"/>
    <n v="8433"/>
    <n v="310.87099999999998"/>
    <n v="3.3919999999999999"/>
    <x v="16"/>
  </r>
  <r>
    <d v="2024-02-01T00:00:00"/>
    <x v="42"/>
    <x v="1"/>
    <s v=".."/>
    <n v="1244.579"/>
    <n v="0"/>
    <s v=".."/>
    <n v="1533.8109999999999"/>
    <n v="0"/>
    <x v="16"/>
  </r>
  <r>
    <d v="2024-02-01T00:00:00"/>
    <x v="42"/>
    <x v="16"/>
    <s v=".."/>
    <n v="713.56200000000001"/>
    <n v="0"/>
    <s v=".."/>
    <n v="580.41200000000003"/>
    <n v="0"/>
    <x v="16"/>
  </r>
  <r>
    <d v="2024-02-01T00:00:00"/>
    <x v="86"/>
    <x v="17"/>
    <n v="4196"/>
    <n v="57.411999999999999"/>
    <n v="0"/>
    <n v="1671"/>
    <n v="16.100000000000001"/>
    <n v="0"/>
    <x v="16"/>
  </r>
  <r>
    <d v="2024-02-01T00:00:00"/>
    <x v="43"/>
    <x v="17"/>
    <n v="27568"/>
    <n v="823.08900000000006"/>
    <n v="27.405000000000001"/>
    <n v="18821"/>
    <n v="849.19100000000003"/>
    <n v="0"/>
    <x v="16"/>
  </r>
  <r>
    <d v="2024-02-01T00:00:00"/>
    <x v="83"/>
    <x v="4"/>
    <n v="3362"/>
    <n v="94.17"/>
    <n v="3.66"/>
    <n v="1735"/>
    <n v="45.3"/>
    <n v="0"/>
    <x v="16"/>
  </r>
  <r>
    <d v="2024-02-01T00:00:00"/>
    <x v="91"/>
    <x v="15"/>
    <n v="5115"/>
    <n v="35.192999999999998"/>
    <n v="0.75"/>
    <n v="4927"/>
    <n v="9.32"/>
    <n v="0"/>
    <x v="16"/>
  </r>
  <r>
    <d v="2024-02-01T00:00:00"/>
    <x v="45"/>
    <x v="8"/>
    <n v="32459"/>
    <n v="852.26300000000003"/>
    <n v="47.537999999999997"/>
    <n v="30810"/>
    <n v="1672.597"/>
    <n v="294.01"/>
    <x v="16"/>
  </r>
  <r>
    <d v="2024-02-01T00:00:00"/>
    <x v="46"/>
    <x v="4"/>
    <s v=".."/>
    <s v=".."/>
    <s v=".."/>
    <s v=".."/>
    <n v="169.96199999999999"/>
    <n v="0"/>
    <x v="16"/>
  </r>
  <r>
    <d v="2024-02-01T00:00:00"/>
    <x v="46"/>
    <x v="15"/>
    <s v=".."/>
    <s v=".."/>
    <s v=".."/>
    <s v=".."/>
    <n v="86.081999999999994"/>
    <n v="0"/>
    <x v="16"/>
  </r>
  <r>
    <d v="2024-02-01T00:00:00"/>
    <x v="46"/>
    <x v="16"/>
    <s v=".."/>
    <s v=".."/>
    <s v=".."/>
    <s v=".."/>
    <n v="58.116"/>
    <n v="0"/>
    <x v="16"/>
  </r>
  <r>
    <d v="2024-02-01T00:00:00"/>
    <x v="46"/>
    <x v="8"/>
    <s v=".."/>
    <n v="1300.6389999999999"/>
    <n v="0"/>
    <s v=".."/>
    <n v="0.78500000000000003"/>
    <n v="0"/>
    <x v="16"/>
  </r>
  <r>
    <d v="2024-02-01T00:00:00"/>
    <x v="92"/>
    <x v="26"/>
    <n v="27714"/>
    <n v="288.98700000000002"/>
    <n v="0"/>
    <n v="16901"/>
    <n v="0"/>
    <n v="0"/>
    <x v="16"/>
  </r>
  <r>
    <d v="2024-02-01T00:00:00"/>
    <x v="47"/>
    <x v="26"/>
    <n v="26369"/>
    <n v="730.91"/>
    <n v="4.8860000000000001"/>
    <n v="21178"/>
    <n v="639.66999999999996"/>
    <n v="0.64"/>
    <x v="16"/>
  </r>
  <r>
    <d v="2024-02-01T00:00:00"/>
    <x v="49"/>
    <x v="10"/>
    <n v="4318"/>
    <n v="0"/>
    <n v="0"/>
    <n v="4171"/>
    <n v="0"/>
    <n v="0"/>
    <x v="16"/>
  </r>
  <r>
    <d v="2024-02-01T00:00:00"/>
    <x v="49"/>
    <x v="14"/>
    <n v="16222"/>
    <n v="0"/>
    <n v="0"/>
    <n v="13543"/>
    <n v="0"/>
    <n v="0"/>
    <x v="16"/>
  </r>
  <r>
    <d v="2024-02-01T00:00:00"/>
    <x v="49"/>
    <x v="25"/>
    <n v="4063"/>
    <n v="0"/>
    <n v="0"/>
    <n v="3395"/>
    <n v="0"/>
    <n v="0"/>
    <x v="16"/>
  </r>
  <r>
    <d v="2024-02-01T00:00:00"/>
    <x v="49"/>
    <x v="1"/>
    <n v="8423"/>
    <n v="0"/>
    <n v="0"/>
    <n v="8962"/>
    <n v="0"/>
    <n v="0"/>
    <x v="16"/>
  </r>
  <r>
    <d v="2024-02-01T00:00:00"/>
    <x v="49"/>
    <x v="12"/>
    <n v="1444"/>
    <n v="0"/>
    <n v="0"/>
    <n v="1242"/>
    <n v="0"/>
    <n v="0"/>
    <x v="16"/>
  </r>
  <r>
    <d v="2024-02-01T00:00:00"/>
    <x v="49"/>
    <x v="34"/>
    <n v="1610"/>
    <n v="0"/>
    <n v="0"/>
    <n v="1090"/>
    <n v="0"/>
    <n v="0"/>
    <x v="16"/>
  </r>
  <r>
    <d v="2024-02-01T00:00:00"/>
    <x v="72"/>
    <x v="4"/>
    <n v="15081"/>
    <n v="568.19000000000005"/>
    <n v="2.02"/>
    <n v="10639"/>
    <n v="193.77"/>
    <n v="0"/>
    <x v="16"/>
  </r>
  <r>
    <d v="2024-03-01T00:00:00"/>
    <x v="65"/>
    <x v="2"/>
    <n v="3920"/>
    <n v="2.6139999999999999"/>
    <n v="0.26400000000000001"/>
    <n v="4032"/>
    <n v="58.350999999999999"/>
    <n v="0.71599999999999997"/>
    <x v="16"/>
  </r>
  <r>
    <d v="2024-03-01T00:00:00"/>
    <x v="2"/>
    <x v="3"/>
    <n v="15109"/>
    <n v="240.02099999999999"/>
    <n v="16.103999999999999"/>
    <n v="16273"/>
    <n v="493.86099999999999"/>
    <n v="17.893000000000001"/>
    <x v="16"/>
  </r>
  <r>
    <d v="2024-03-01T00:00:00"/>
    <x v="87"/>
    <x v="1"/>
    <n v="150"/>
    <n v="0.76100000000000001"/>
    <n v="0"/>
    <n v="127"/>
    <n v="0.02"/>
    <n v="0"/>
    <x v="16"/>
  </r>
  <r>
    <d v="2024-03-01T00:00:00"/>
    <x v="3"/>
    <x v="4"/>
    <n v="10438"/>
    <n v="330.64299999999997"/>
    <n v="0"/>
    <n v="12652"/>
    <n v="123.892"/>
    <n v="1.768"/>
    <x v="16"/>
  </r>
  <r>
    <d v="2024-03-01T00:00:00"/>
    <x v="68"/>
    <x v="30"/>
    <n v="18004"/>
    <n v="263.19"/>
    <n v="37.177"/>
    <n v="17374"/>
    <n v="303.46300000000002"/>
    <n v="0"/>
    <x v="16"/>
  </r>
  <r>
    <d v="2024-03-01T00:00:00"/>
    <x v="4"/>
    <x v="5"/>
    <n v="2565"/>
    <n v="22.271999999999998"/>
    <n v="0"/>
    <n v="3115"/>
    <n v="63.125999999999998"/>
    <n v="0"/>
    <x v="16"/>
  </r>
  <r>
    <d v="2024-03-01T00:00:00"/>
    <x v="5"/>
    <x v="1"/>
    <n v="137439"/>
    <n v="1891.242"/>
    <n v="79.046999999999997"/>
    <n v="132375"/>
    <n v="1693.6"/>
    <n v="23.911999999999999"/>
    <x v="16"/>
  </r>
  <r>
    <d v="2024-03-01T00:00:00"/>
    <x v="6"/>
    <x v="9"/>
    <n v="5038"/>
    <n v="146.82499999999999"/>
    <n v="0"/>
    <n v="5211"/>
    <n v="300.03399999999999"/>
    <n v="0"/>
    <x v="16"/>
  </r>
  <r>
    <d v="2024-03-01T00:00:00"/>
    <x v="9"/>
    <x v="12"/>
    <n v="1674"/>
    <n v="6.7329999999999997"/>
    <n v="2.34"/>
    <n v="1794"/>
    <n v="13.994"/>
    <n v="2.9860000000000002"/>
    <x v="16"/>
  </r>
  <r>
    <d v="2024-03-01T00:00:00"/>
    <x v="93"/>
    <x v="13"/>
    <n v="3286"/>
    <n v="0"/>
    <n v="0"/>
    <n v="3627"/>
    <n v="0"/>
    <n v="0"/>
    <x v="16"/>
  </r>
  <r>
    <d v="2024-03-01T00:00:00"/>
    <x v="10"/>
    <x v="13"/>
    <n v="17689"/>
    <n v="579.72299999999996"/>
    <n v="0"/>
    <n v="16990"/>
    <n v="230.30199999999999"/>
    <n v="0"/>
    <x v="16"/>
  </r>
  <r>
    <d v="2024-03-01T00:00:00"/>
    <x v="73"/>
    <x v="25"/>
    <n v="11855"/>
    <n v="898.68"/>
    <n v="1.3089999999999999"/>
    <n v="14783"/>
    <n v="454.51600000000002"/>
    <n v="0"/>
    <x v="16"/>
  </r>
  <r>
    <d v="2024-03-01T00:00:00"/>
    <x v="74"/>
    <x v="8"/>
    <n v="7606"/>
    <n v="53.177"/>
    <n v="18.609000000000002"/>
    <n v="7725"/>
    <n v="498.81299999999999"/>
    <n v="1.109"/>
    <x v="16"/>
  </r>
  <r>
    <d v="2024-03-01T00:00:00"/>
    <x v="13"/>
    <x v="15"/>
    <n v="7106"/>
    <n v="214.863"/>
    <n v="0"/>
    <n v="9104"/>
    <n v="131.298"/>
    <n v="0"/>
    <x v="16"/>
  </r>
  <r>
    <d v="2024-03-01T00:00:00"/>
    <x v="80"/>
    <x v="14"/>
    <n v="5018"/>
    <n v="0"/>
    <n v="0"/>
    <n v="5995"/>
    <n v="0"/>
    <n v="0"/>
    <x v="16"/>
  </r>
  <r>
    <d v="2024-03-01T00:00:00"/>
    <x v="78"/>
    <x v="4"/>
    <n v="2684"/>
    <n v="278.56799999999998"/>
    <n v="0"/>
    <n v="2861"/>
    <n v="8.41"/>
    <n v="0"/>
    <x v="16"/>
  </r>
  <r>
    <d v="2024-03-01T00:00:00"/>
    <x v="14"/>
    <x v="16"/>
    <n v="2380"/>
    <n v="0.5"/>
    <n v="0"/>
    <n v="2626"/>
    <n v="421.4"/>
    <n v="0"/>
    <x v="16"/>
  </r>
  <r>
    <d v="2024-03-01T00:00:00"/>
    <x v="14"/>
    <x v="18"/>
    <n v="3265"/>
    <n v="255.5"/>
    <n v="26.8"/>
    <n v="4083"/>
    <n v="27.8"/>
    <n v="0"/>
    <x v="16"/>
  </r>
  <r>
    <d v="2024-03-01T00:00:00"/>
    <x v="16"/>
    <x v="20"/>
    <n v="58982"/>
    <n v="4016.634"/>
    <n v="76.358000000000004"/>
    <n v="64683"/>
    <n v="3078.6909999999998"/>
    <n v="0"/>
    <x v="16"/>
  </r>
  <r>
    <d v="2024-03-01T00:00:00"/>
    <x v="69"/>
    <x v="24"/>
    <n v="9954"/>
    <n v="304.69600000000003"/>
    <n v="0"/>
    <n v="9642"/>
    <n v="146.68899999999999"/>
    <n v="0"/>
    <x v="16"/>
  </r>
  <r>
    <d v="2024-03-01T00:00:00"/>
    <x v="17"/>
    <x v="1"/>
    <n v="2881"/>
    <n v="98.049000000000007"/>
    <n v="0"/>
    <n v="2582"/>
    <n v="42.561"/>
    <n v="0"/>
    <x v="16"/>
  </r>
  <r>
    <d v="2024-03-01T00:00:00"/>
    <x v="17"/>
    <x v="21"/>
    <n v="11815"/>
    <n v="433.96300000000002"/>
    <n v="48.948999999999998"/>
    <n v="14186"/>
    <n v="590.05999999999995"/>
    <n v="0"/>
    <x v="16"/>
  </r>
  <r>
    <d v="2024-03-01T00:00:00"/>
    <x v="18"/>
    <x v="4"/>
    <n v="32608"/>
    <n v="2361.8580000000002"/>
    <n v="10.167"/>
    <n v="36590"/>
    <n v="689.86099999999999"/>
    <n v="3.6259999999999999"/>
    <x v="16"/>
  </r>
  <r>
    <d v="2024-03-01T00:00:00"/>
    <x v="18"/>
    <x v="1"/>
    <n v="1244"/>
    <n v="8.5399999999999991"/>
    <n v="0"/>
    <n v="1159"/>
    <n v="15.132999999999999"/>
    <n v="0"/>
    <x v="16"/>
  </r>
  <r>
    <d v="2024-03-01T00:00:00"/>
    <x v="19"/>
    <x v="4"/>
    <n v="31730"/>
    <n v="2219.3980000000001"/>
    <n v="66.177999999999997"/>
    <n v="38434"/>
    <n v="846.65099999999995"/>
    <n v="0"/>
    <x v="16"/>
  </r>
  <r>
    <d v="2024-03-01T00:00:00"/>
    <x v="88"/>
    <x v="14"/>
    <n v="1971"/>
    <n v="13.842000000000001"/>
    <n v="0"/>
    <n v="2329"/>
    <n v="20.571000000000002"/>
    <n v="0"/>
    <x v="16"/>
  </r>
  <r>
    <d v="2024-03-01T00:00:00"/>
    <x v="53"/>
    <x v="8"/>
    <n v="11038"/>
    <n v="46.247999999999998"/>
    <n v="20.57"/>
    <n v="12079"/>
    <n v="638.98500000000001"/>
    <n v="0"/>
    <x v="16"/>
  </r>
  <r>
    <d v="2024-03-01T00:00:00"/>
    <x v="21"/>
    <x v="20"/>
    <s v=".."/>
    <s v=".."/>
    <s v=".."/>
    <s v=".."/>
    <n v="24.117000000000001"/>
    <n v="0"/>
    <x v="16"/>
  </r>
  <r>
    <d v="2024-03-01T00:00:00"/>
    <x v="21"/>
    <x v="1"/>
    <n v="7813"/>
    <n v="231.99"/>
    <n v="0"/>
    <n v="6330"/>
    <n v="264.04000000000002"/>
    <n v="0"/>
    <x v="16"/>
  </r>
  <r>
    <d v="2024-03-01T00:00:00"/>
    <x v="21"/>
    <x v="16"/>
    <n v="2107"/>
    <n v="71.409000000000006"/>
    <n v="0"/>
    <n v="2084"/>
    <n v="99.147000000000006"/>
    <n v="0"/>
    <x v="16"/>
  </r>
  <r>
    <d v="2024-03-01T00:00:00"/>
    <x v="21"/>
    <x v="23"/>
    <n v="65936"/>
    <n v="2269.172"/>
    <n v="35.203000000000003"/>
    <n v="85226"/>
    <n v="3182.8440000000001"/>
    <n v="47.601999999999997"/>
    <x v="16"/>
  </r>
  <r>
    <d v="2024-03-01T00:00:00"/>
    <x v="21"/>
    <x v="26"/>
    <s v=".."/>
    <s v=".."/>
    <s v=".."/>
    <s v=".."/>
    <n v="0"/>
    <n v="0"/>
    <x v="16"/>
  </r>
  <r>
    <d v="2024-03-01T00:00:00"/>
    <x v="22"/>
    <x v="23"/>
    <n v="14341"/>
    <n v="535.774"/>
    <n v="5.2489999999999997"/>
    <n v="17808"/>
    <n v="537.72400000000005"/>
    <n v="25.757000000000001"/>
    <x v="16"/>
  </r>
  <r>
    <d v="2024-03-01T00:00:00"/>
    <x v="23"/>
    <x v="21"/>
    <n v="2869"/>
    <n v="186.642"/>
    <n v="1.069"/>
    <n v="3009"/>
    <n v="127.488"/>
    <n v="0"/>
    <x v="16"/>
  </r>
  <r>
    <d v="2024-03-01T00:00:00"/>
    <x v="24"/>
    <x v="4"/>
    <s v=".."/>
    <s v=".."/>
    <s v=".."/>
    <s v=".."/>
    <n v="870.202"/>
    <n v="0"/>
    <x v="16"/>
  </r>
  <r>
    <d v="2024-03-01T00:00:00"/>
    <x v="24"/>
    <x v="1"/>
    <s v=".."/>
    <n v="97.644000000000005"/>
    <n v="0"/>
    <s v=".."/>
    <s v=".."/>
    <s v=".."/>
    <x v="16"/>
  </r>
  <r>
    <d v="2024-03-01T00:00:00"/>
    <x v="24"/>
    <x v="16"/>
    <s v=".."/>
    <n v="1311.347"/>
    <n v="0"/>
    <s v=".."/>
    <s v=".."/>
    <s v=".."/>
    <x v="16"/>
  </r>
  <r>
    <d v="2024-03-01T00:00:00"/>
    <x v="24"/>
    <x v="8"/>
    <s v=".."/>
    <n v="1047.8720000000001"/>
    <n v="0"/>
    <s v=".."/>
    <s v=".."/>
    <s v=".."/>
    <x v="16"/>
  </r>
  <r>
    <d v="2024-03-01T00:00:00"/>
    <x v="59"/>
    <x v="10"/>
    <n v="24516"/>
    <n v="448.99799999999999"/>
    <n v="1.4610000000000001"/>
    <n v="26443"/>
    <n v="415.274"/>
    <n v="10.504"/>
    <x v="16"/>
  </r>
  <r>
    <d v="2024-03-01T00:00:00"/>
    <x v="25"/>
    <x v="14"/>
    <n v="9043"/>
    <n v="369.42099999999999"/>
    <n v="24.646000000000001"/>
    <n v="11374"/>
    <n v="885.74599999999998"/>
    <n v="0"/>
    <x v="16"/>
  </r>
  <r>
    <d v="2024-03-01T00:00:00"/>
    <x v="60"/>
    <x v="4"/>
    <n v="3998"/>
    <n v="407.71100000000001"/>
    <n v="0"/>
    <n v="5134"/>
    <n v="47.134"/>
    <n v="0"/>
    <x v="16"/>
  </r>
  <r>
    <d v="2024-03-01T00:00:00"/>
    <x v="26"/>
    <x v="8"/>
    <n v="4198"/>
    <n v="48.338999999999999"/>
    <n v="0"/>
    <n v="4147"/>
    <n v="162.76900000000001"/>
    <n v="0"/>
    <x v="16"/>
  </r>
  <r>
    <d v="2024-03-01T00:00:00"/>
    <x v="54"/>
    <x v="14"/>
    <n v="16349"/>
    <n v="134.68299999999999"/>
    <n v="0"/>
    <n v="17087"/>
    <n v="1.1399999999999999"/>
    <n v="0"/>
    <x v="16"/>
  </r>
  <r>
    <d v="2024-03-01T00:00:00"/>
    <x v="58"/>
    <x v="25"/>
    <n v="8613"/>
    <n v="455.09800000000001"/>
    <n v="30.484999999999999"/>
    <n v="8900"/>
    <n v="575.68600000000004"/>
    <n v="0.16400000000000001"/>
    <x v="16"/>
  </r>
  <r>
    <d v="2024-03-01T00:00:00"/>
    <x v="28"/>
    <x v="6"/>
    <n v="1837"/>
    <n v="0"/>
    <n v="0"/>
    <n v="2277"/>
    <n v="0"/>
    <n v="0"/>
    <x v="16"/>
  </r>
  <r>
    <d v="2024-03-01T00:00:00"/>
    <x v="28"/>
    <x v="10"/>
    <n v="4229"/>
    <n v="0"/>
    <n v="0"/>
    <n v="4407"/>
    <n v="1.224"/>
    <n v="0"/>
    <x v="16"/>
  </r>
  <r>
    <d v="2024-03-01T00:00:00"/>
    <x v="28"/>
    <x v="14"/>
    <n v="68312"/>
    <n v="90.491"/>
    <n v="0"/>
    <n v="71250"/>
    <n v="68.230999999999995"/>
    <n v="0"/>
    <x v="16"/>
  </r>
  <r>
    <d v="2024-03-01T00:00:00"/>
    <x v="28"/>
    <x v="25"/>
    <n v="27911"/>
    <n v="253.464"/>
    <n v="12.349"/>
    <n v="30503"/>
    <n v="77.465000000000003"/>
    <n v="0"/>
    <x v="16"/>
  </r>
  <r>
    <d v="2024-03-01T00:00:00"/>
    <x v="28"/>
    <x v="15"/>
    <n v="7816"/>
    <n v="145.60499999999999"/>
    <n v="0"/>
    <n v="9630"/>
    <n v="0.40200000000000002"/>
    <n v="3.8380000000000001"/>
    <x v="16"/>
  </r>
  <r>
    <d v="2024-03-01T00:00:00"/>
    <x v="28"/>
    <x v="1"/>
    <n v="45862"/>
    <n v="8.2000000000000003E-2"/>
    <n v="0"/>
    <n v="46314"/>
    <n v="7.4630000000000001"/>
    <n v="8.27"/>
    <x v="16"/>
  </r>
  <r>
    <d v="2024-03-01T00:00:00"/>
    <x v="28"/>
    <x v="16"/>
    <n v="5836"/>
    <n v="165.49199999999999"/>
    <n v="0"/>
    <n v="6665"/>
    <n v="8.7159999999999993"/>
    <n v="0"/>
    <x v="16"/>
  </r>
  <r>
    <d v="2024-03-01T00:00:00"/>
    <x v="28"/>
    <x v="17"/>
    <n v="11143"/>
    <n v="289.54399999999998"/>
    <n v="0"/>
    <n v="11450"/>
    <n v="13.842000000000001"/>
    <n v="1.3069999999999999"/>
    <x v="16"/>
  </r>
  <r>
    <d v="2024-03-01T00:00:00"/>
    <x v="28"/>
    <x v="8"/>
    <n v="5309"/>
    <n v="57.558"/>
    <n v="0"/>
    <n v="5287"/>
    <n v="135.446"/>
    <n v="0"/>
    <x v="16"/>
  </r>
  <r>
    <d v="2024-03-01T00:00:00"/>
    <x v="28"/>
    <x v="26"/>
    <n v="7556"/>
    <n v="252.06399999999999"/>
    <n v="0"/>
    <n v="7909"/>
    <n v="10.35"/>
    <n v="1.9610000000000001"/>
    <x v="16"/>
  </r>
  <r>
    <d v="2024-03-01T00:00:00"/>
    <x v="89"/>
    <x v="20"/>
    <s v=".."/>
    <n v="132.41200000000001"/>
    <n v="0"/>
    <s v=".."/>
    <n v="27.257000000000001"/>
    <n v="0"/>
    <x v="16"/>
  </r>
  <r>
    <d v="2024-03-01T00:00:00"/>
    <x v="89"/>
    <x v="16"/>
    <s v=".."/>
    <n v="77.414000000000001"/>
    <n v="0"/>
    <s v=".."/>
    <s v=".."/>
    <s v=".."/>
    <x v="16"/>
  </r>
  <r>
    <d v="2024-03-01T00:00:00"/>
    <x v="29"/>
    <x v="15"/>
    <n v="11325"/>
    <n v="580.73099999999999"/>
    <n v="32.448"/>
    <n v="14485"/>
    <n v="245.011"/>
    <n v="0"/>
    <x v="16"/>
  </r>
  <r>
    <d v="2024-03-01T00:00:00"/>
    <x v="77"/>
    <x v="27"/>
    <n v="6820"/>
    <n v="193.09899999999999"/>
    <n v="0.223"/>
    <n v="6396"/>
    <n v="273.14"/>
    <n v="66.626999999999995"/>
    <x v="16"/>
  </r>
  <r>
    <d v="2024-03-01T00:00:00"/>
    <x v="77"/>
    <x v="1"/>
    <n v="3253"/>
    <n v="10.622999999999999"/>
    <n v="0"/>
    <n v="3530"/>
    <n v="75.629000000000005"/>
    <n v="2.5819999999999999"/>
    <x v="16"/>
  </r>
  <r>
    <d v="2024-03-01T00:00:00"/>
    <x v="31"/>
    <x v="13"/>
    <n v="41925"/>
    <n v="1498.723"/>
    <n v="24.666"/>
    <n v="43165"/>
    <n v="990.53899999999999"/>
    <n v="0"/>
    <x v="16"/>
  </r>
  <r>
    <d v="2024-03-01T00:00:00"/>
    <x v="71"/>
    <x v="14"/>
    <n v="12839"/>
    <n v="0"/>
    <n v="0"/>
    <n v="15554"/>
    <n v="0"/>
    <n v="0"/>
    <x v="16"/>
  </r>
  <r>
    <d v="2024-03-01T00:00:00"/>
    <x v="71"/>
    <x v="13"/>
    <n v="8557"/>
    <n v="40.962000000000003"/>
    <n v="0"/>
    <n v="9070"/>
    <n v="0"/>
    <n v="0"/>
    <x v="16"/>
  </r>
  <r>
    <d v="2024-03-01T00:00:00"/>
    <x v="71"/>
    <x v="1"/>
    <n v="2675"/>
    <n v="0"/>
    <n v="0"/>
    <n v="2697"/>
    <n v="0"/>
    <n v="0"/>
    <x v="16"/>
  </r>
  <r>
    <d v="2024-03-01T00:00:00"/>
    <x v="66"/>
    <x v="28"/>
    <n v="815"/>
    <n v="12.855"/>
    <n v="9.1999999999999998E-2"/>
    <n v="745"/>
    <n v="64.343999999999994"/>
    <n v="9.1999999999999998E-2"/>
    <x v="16"/>
  </r>
  <r>
    <d v="2024-03-01T00:00:00"/>
    <x v="35"/>
    <x v="24"/>
    <n v="15271"/>
    <n v="193.41200000000001"/>
    <n v="0"/>
    <n v="15032"/>
    <n v="744.93399999999997"/>
    <n v="0"/>
    <x v="16"/>
  </r>
  <r>
    <d v="2024-03-01T00:00:00"/>
    <x v="36"/>
    <x v="3"/>
    <n v="2635"/>
    <n v="29"/>
    <n v="0"/>
    <n v="2724"/>
    <n v="60.115000000000002"/>
    <n v="36.433999999999997"/>
    <x v="16"/>
  </r>
  <r>
    <d v="2024-03-01T00:00:00"/>
    <x v="36"/>
    <x v="27"/>
    <n v="3798"/>
    <n v="88.366"/>
    <n v="2.3E-2"/>
    <n v="3853"/>
    <n v="0.48299999999999998"/>
    <n v="5.3630000000000004"/>
    <x v="16"/>
  </r>
  <r>
    <d v="2024-03-01T00:00:00"/>
    <x v="36"/>
    <x v="4"/>
    <n v="2802"/>
    <n v="263.255"/>
    <n v="3.8210000000000002"/>
    <n v="3821"/>
    <n v="356.98500000000001"/>
    <n v="2.2080000000000002"/>
    <x v="16"/>
  </r>
  <r>
    <d v="2024-03-01T00:00:00"/>
    <x v="36"/>
    <x v="51"/>
    <n v="1240"/>
    <n v="7.6999999999999999E-2"/>
    <n v="7.6999999999999999E-2"/>
    <n v="1351"/>
    <n v="0.40600000000000003"/>
    <n v="4.9530000000000003"/>
    <x v="16"/>
  </r>
  <r>
    <d v="2024-03-01T00:00:00"/>
    <x v="36"/>
    <x v="10"/>
    <n v="2151"/>
    <n v="0.1"/>
    <n v="0"/>
    <n v="2146"/>
    <n v="5.8999999999999997E-2"/>
    <n v="0.28499999999999998"/>
    <x v="16"/>
  </r>
  <r>
    <d v="2024-03-01T00:00:00"/>
    <x v="36"/>
    <x v="20"/>
    <n v="12936"/>
    <n v="1093.499"/>
    <n v="3.3679999999999999"/>
    <n v="12281"/>
    <n v="311.40899999999999"/>
    <n v="15.817"/>
    <x v="16"/>
  </r>
  <r>
    <d v="2024-03-01T00:00:00"/>
    <x v="36"/>
    <x v="30"/>
    <n v="7319"/>
    <n v="92.822000000000003"/>
    <n v="0"/>
    <n v="7273"/>
    <n v="1.4730000000000001"/>
    <n v="1.365"/>
    <x v="16"/>
  </r>
  <r>
    <d v="2024-03-01T00:00:00"/>
    <x v="36"/>
    <x v="14"/>
    <n v="13943"/>
    <n v="365.72699999999998"/>
    <n v="30.253"/>
    <n v="14751"/>
    <n v="93.902000000000001"/>
    <n v="3.399"/>
    <x v="16"/>
  </r>
  <r>
    <d v="2024-03-01T00:00:00"/>
    <x v="36"/>
    <x v="25"/>
    <n v="28656"/>
    <n v="291.10300000000001"/>
    <n v="26.035"/>
    <n v="31072"/>
    <n v="18.663"/>
    <n v="39.665999999999997"/>
    <x v="16"/>
  </r>
  <r>
    <d v="2024-03-01T00:00:00"/>
    <x v="36"/>
    <x v="15"/>
    <n v="2851"/>
    <n v="89.227999999999994"/>
    <n v="7.1429999999999998"/>
    <n v="4085"/>
    <n v="0.36199999999999999"/>
    <n v="1.9710000000000001"/>
    <x v="16"/>
  </r>
  <r>
    <d v="2024-03-01T00:00:00"/>
    <x v="36"/>
    <x v="2"/>
    <n v="2190"/>
    <n v="2.2480000000000002"/>
    <n v="0"/>
    <n v="2089"/>
    <n v="4.6070000000000002"/>
    <n v="2.4380000000000002"/>
    <x v="16"/>
  </r>
  <r>
    <d v="2024-03-01T00:00:00"/>
    <x v="36"/>
    <x v="1"/>
    <n v="85863"/>
    <n v="413.51499999999999"/>
    <n v="2.4980000000000002"/>
    <n v="81196"/>
    <n v="419.67700000000002"/>
    <n v="294.34899999999999"/>
    <x v="16"/>
  </r>
  <r>
    <d v="2024-03-01T00:00:00"/>
    <x v="36"/>
    <x v="9"/>
    <n v="3163"/>
    <n v="0"/>
    <n v="0"/>
    <n v="2879"/>
    <n v="0.66800000000000004"/>
    <n v="2.6880000000000002"/>
    <x v="16"/>
  </r>
  <r>
    <d v="2024-03-01T00:00:00"/>
    <x v="36"/>
    <x v="24"/>
    <n v="6157"/>
    <n v="198.61600000000001"/>
    <n v="3.1560000000000001"/>
    <n v="6114"/>
    <n v="16.082000000000001"/>
    <n v="6.976"/>
    <x v="16"/>
  </r>
  <r>
    <d v="2024-03-01T00:00:00"/>
    <x v="36"/>
    <x v="16"/>
    <n v="37970"/>
    <n v="1220.864"/>
    <n v="23.89"/>
    <n v="37107"/>
    <n v="524.31100000000004"/>
    <n v="57.058"/>
    <x v="16"/>
  </r>
  <r>
    <d v="2024-03-01T00:00:00"/>
    <x v="36"/>
    <x v="29"/>
    <n v="536"/>
    <n v="0"/>
    <n v="0"/>
    <n v="596"/>
    <n v="0.72299999999999998"/>
    <n v="0.879"/>
    <x v="16"/>
  </r>
  <r>
    <d v="2024-03-01T00:00:00"/>
    <x v="36"/>
    <x v="31"/>
    <n v="4903"/>
    <n v="70.515000000000001"/>
    <n v="1.02"/>
    <n v="4865"/>
    <n v="4.5419999999999998"/>
    <n v="1.8879999999999999"/>
    <x v="16"/>
  </r>
  <r>
    <d v="2024-03-01T00:00:00"/>
    <x v="36"/>
    <x v="17"/>
    <n v="6865"/>
    <n v="266.601"/>
    <n v="2.4470000000000001"/>
    <n v="7034"/>
    <n v="19.863"/>
    <n v="4.7610000000000001"/>
    <x v="16"/>
  </r>
  <r>
    <d v="2024-03-01T00:00:00"/>
    <x v="36"/>
    <x v="33"/>
    <n v="517"/>
    <n v="0"/>
    <n v="0"/>
    <n v="560"/>
    <n v="0.88100000000000001"/>
    <n v="0.14099999999999999"/>
    <x v="16"/>
  </r>
  <r>
    <d v="2024-03-01T00:00:00"/>
    <x v="36"/>
    <x v="18"/>
    <n v="11741"/>
    <n v="110.123"/>
    <n v="24.189"/>
    <n v="13897"/>
    <n v="5.8810000000000002"/>
    <n v="39.613"/>
    <x v="16"/>
  </r>
  <r>
    <d v="2024-03-01T00:00:00"/>
    <x v="36"/>
    <x v="8"/>
    <n v="33962"/>
    <n v="2010.0630000000001"/>
    <n v="23.530999999999999"/>
    <n v="36835"/>
    <n v="651.87"/>
    <n v="152.16900000000001"/>
    <x v="16"/>
  </r>
  <r>
    <d v="2024-03-01T00:00:00"/>
    <x v="36"/>
    <x v="34"/>
    <n v="620"/>
    <n v="0"/>
    <n v="0"/>
    <n v="616"/>
    <n v="0.39800000000000002"/>
    <n v="0.20899999999999999"/>
    <x v="16"/>
  </r>
  <r>
    <d v="2024-03-01T00:00:00"/>
    <x v="55"/>
    <x v="1"/>
    <s v=".."/>
    <n v="0"/>
    <n v="0"/>
    <s v=".."/>
    <s v=".."/>
    <s v=".."/>
    <x v="16"/>
  </r>
  <r>
    <d v="2024-03-01T00:00:00"/>
    <x v="55"/>
    <x v="35"/>
    <n v="55349"/>
    <n v="1910.7260000000001"/>
    <n v="36.688000000000002"/>
    <n v="63922"/>
    <n v="2407.4180000000001"/>
    <n v="7.36"/>
    <x v="16"/>
  </r>
  <r>
    <d v="2024-03-01T00:00:00"/>
    <x v="55"/>
    <x v="17"/>
    <s v=".."/>
    <s v=".."/>
    <s v=".."/>
    <s v=".."/>
    <n v="0"/>
    <n v="0"/>
    <x v="16"/>
  </r>
  <r>
    <d v="2024-03-01T00:00:00"/>
    <x v="55"/>
    <x v="26"/>
    <s v=".."/>
    <s v=".."/>
    <s v=".."/>
    <s v=".."/>
    <n v="0"/>
    <n v="0"/>
    <x v="16"/>
  </r>
  <r>
    <d v="2024-03-01T00:00:00"/>
    <x v="37"/>
    <x v="32"/>
    <n v="2199"/>
    <n v="34.573"/>
    <n v="0.09"/>
    <n v="2415"/>
    <n v="232.17"/>
    <n v="0"/>
    <x v="16"/>
  </r>
  <r>
    <d v="2024-03-01T00:00:00"/>
    <x v="81"/>
    <x v="16"/>
    <n v="49127"/>
    <n v="958.45"/>
    <n v="14.840999999999999"/>
    <n v="50382"/>
    <n v="565.81200000000001"/>
    <n v="0"/>
    <x v="16"/>
  </r>
  <r>
    <d v="2024-03-01T00:00:00"/>
    <x v="67"/>
    <x v="4"/>
    <n v="6923"/>
    <n v="254.56700000000001"/>
    <n v="4.0490000000000004"/>
    <n v="7659"/>
    <n v="191.733"/>
    <n v="0"/>
    <x v="16"/>
  </r>
  <r>
    <d v="2024-03-01T00:00:00"/>
    <x v="38"/>
    <x v="1"/>
    <s v=".."/>
    <n v="187.03800000000001"/>
    <n v="0"/>
    <s v=".."/>
    <n v="289.78300000000002"/>
    <n v="0"/>
    <x v="16"/>
  </r>
  <r>
    <d v="2024-03-01T00:00:00"/>
    <x v="38"/>
    <x v="16"/>
    <n v="149473"/>
    <n v="5688.3220000000001"/>
    <n v="29.347000000000001"/>
    <n v="153963"/>
    <n v="6385.2730000000001"/>
    <n v="0"/>
    <x v="16"/>
  </r>
  <r>
    <d v="2024-03-01T00:00:00"/>
    <x v="38"/>
    <x v="8"/>
    <s v=".."/>
    <n v="922.34"/>
    <n v="0"/>
    <s v=".."/>
    <s v=".."/>
    <s v=".."/>
    <x v="16"/>
  </r>
  <r>
    <d v="2024-03-01T00:00:00"/>
    <x v="40"/>
    <x v="29"/>
    <n v="1285"/>
    <n v="6.2990000000000004"/>
    <n v="0"/>
    <n v="999"/>
    <n v="22.86"/>
    <n v="0"/>
    <x v="16"/>
  </r>
  <r>
    <d v="2024-03-01T00:00:00"/>
    <x v="82"/>
    <x v="47"/>
    <n v="11339"/>
    <n v="350.93400000000003"/>
    <n v="0.59"/>
    <n v="10044"/>
    <n v="422.56"/>
    <n v="3.4169999999999998"/>
    <x v="16"/>
  </r>
  <r>
    <d v="2024-03-01T00:00:00"/>
    <x v="42"/>
    <x v="20"/>
    <s v=".."/>
    <n v="1459.7470000000001"/>
    <n v="0"/>
    <s v=".."/>
    <n v="509.62"/>
    <n v="0"/>
    <x v="16"/>
  </r>
  <r>
    <d v="2024-03-01T00:00:00"/>
    <x v="42"/>
    <x v="1"/>
    <s v=".."/>
    <n v="1313.1189999999999"/>
    <n v="0"/>
    <s v=".."/>
    <n v="1650.0219999999999"/>
    <n v="0"/>
    <x v="16"/>
  </r>
  <r>
    <d v="2024-03-01T00:00:00"/>
    <x v="42"/>
    <x v="16"/>
    <s v=".."/>
    <n v="946.49599999999998"/>
    <n v="0"/>
    <s v=".."/>
    <n v="660.20799999999997"/>
    <n v="0"/>
    <x v="16"/>
  </r>
  <r>
    <d v="2024-03-01T00:00:00"/>
    <x v="86"/>
    <x v="17"/>
    <n v="2268"/>
    <n v="86.706000000000003"/>
    <n v="0"/>
    <n v="2260"/>
    <n v="48.34"/>
    <n v="0"/>
    <x v="16"/>
  </r>
  <r>
    <d v="2024-03-01T00:00:00"/>
    <x v="43"/>
    <x v="17"/>
    <n v="23661"/>
    <n v="1120.367"/>
    <n v="30.972000000000001"/>
    <n v="22323"/>
    <n v="678.77300000000002"/>
    <n v="0"/>
    <x v="16"/>
  </r>
  <r>
    <d v="2024-03-01T00:00:00"/>
    <x v="83"/>
    <x v="4"/>
    <n v="2499"/>
    <n v="200.52199999999999"/>
    <n v="6.0289999999999999"/>
    <n v="2040"/>
    <n v="50.838999999999999"/>
    <n v="0"/>
    <x v="16"/>
  </r>
  <r>
    <d v="2024-03-01T00:00:00"/>
    <x v="94"/>
    <x v="16"/>
    <n v="132"/>
    <n v="0"/>
    <n v="0"/>
    <n v="249"/>
    <n v="0"/>
    <n v="0"/>
    <x v="16"/>
  </r>
  <r>
    <d v="2024-03-01T00:00:00"/>
    <x v="94"/>
    <x v="42"/>
    <n v="408"/>
    <n v="51.180999999999997"/>
    <n v="0"/>
    <n v="1620"/>
    <n v="176.92"/>
    <n v="0"/>
    <x v="16"/>
  </r>
  <r>
    <d v="2024-03-01T00:00:00"/>
    <x v="91"/>
    <x v="15"/>
    <n v="4918"/>
    <n v="29.346"/>
    <n v="3.38"/>
    <n v="5668"/>
    <n v="9.9410000000000007"/>
    <n v="0"/>
    <x v="16"/>
  </r>
  <r>
    <d v="2024-03-01T00:00:00"/>
    <x v="45"/>
    <x v="8"/>
    <n v="37587"/>
    <n v="930.58"/>
    <n v="52.673999999999999"/>
    <n v="39482"/>
    <n v="1830.1220000000001"/>
    <n v="292.58"/>
    <x v="16"/>
  </r>
  <r>
    <d v="2024-03-01T00:00:00"/>
    <x v="46"/>
    <x v="4"/>
    <s v=".."/>
    <s v=".."/>
    <s v=".."/>
    <s v=".."/>
    <n v="250.82300000000001"/>
    <n v="0"/>
    <x v="16"/>
  </r>
  <r>
    <d v="2024-03-01T00:00:00"/>
    <x v="46"/>
    <x v="15"/>
    <s v=".."/>
    <s v=".."/>
    <s v=".."/>
    <s v=".."/>
    <n v="118.81100000000001"/>
    <n v="0"/>
    <x v="16"/>
  </r>
  <r>
    <d v="2024-03-01T00:00:00"/>
    <x v="46"/>
    <x v="16"/>
    <s v=".."/>
    <s v=".."/>
    <s v=".."/>
    <s v=".."/>
    <n v="54.844999999999999"/>
    <n v="0"/>
    <x v="16"/>
  </r>
  <r>
    <d v="2024-03-01T00:00:00"/>
    <x v="46"/>
    <x v="8"/>
    <s v=".."/>
    <n v="1434.9259999999999"/>
    <n v="0"/>
    <s v=".."/>
    <s v=".."/>
    <s v=".."/>
    <x v="16"/>
  </r>
  <r>
    <d v="2024-03-01T00:00:00"/>
    <x v="92"/>
    <x v="26"/>
    <n v="20445"/>
    <n v="586.16"/>
    <n v="0"/>
    <n v="18042"/>
    <n v="0"/>
    <n v="0"/>
    <x v="16"/>
  </r>
  <r>
    <d v="2024-03-01T00:00:00"/>
    <x v="47"/>
    <x v="26"/>
    <n v="24826"/>
    <n v="1056.9839999999999"/>
    <n v="3.073"/>
    <n v="24749"/>
    <n v="675.37199999999996"/>
    <n v="0.60099999999999998"/>
    <x v="16"/>
  </r>
  <r>
    <d v="2024-03-01T00:00:00"/>
    <x v="49"/>
    <x v="10"/>
    <n v="7210"/>
    <n v="0"/>
    <n v="0"/>
    <n v="8994"/>
    <n v="0"/>
    <n v="0"/>
    <x v="16"/>
  </r>
  <r>
    <d v="2024-03-01T00:00:00"/>
    <x v="49"/>
    <x v="14"/>
    <n v="16976"/>
    <n v="0"/>
    <n v="0"/>
    <n v="21070"/>
    <n v="0"/>
    <n v="0"/>
    <x v="16"/>
  </r>
  <r>
    <d v="2024-03-01T00:00:00"/>
    <x v="49"/>
    <x v="25"/>
    <n v="3705"/>
    <n v="0"/>
    <n v="0"/>
    <n v="3793"/>
    <n v="0"/>
    <n v="0"/>
    <x v="16"/>
  </r>
  <r>
    <d v="2024-03-01T00:00:00"/>
    <x v="49"/>
    <x v="1"/>
    <n v="10657"/>
    <n v="0"/>
    <n v="0"/>
    <n v="10841"/>
    <n v="0"/>
    <n v="0"/>
    <x v="16"/>
  </r>
  <r>
    <d v="2024-03-01T00:00:00"/>
    <x v="49"/>
    <x v="12"/>
    <n v="2355"/>
    <n v="0"/>
    <n v="0"/>
    <n v="2652"/>
    <n v="0"/>
    <n v="0"/>
    <x v="16"/>
  </r>
  <r>
    <d v="2024-03-01T00:00:00"/>
    <x v="49"/>
    <x v="34"/>
    <n v="995"/>
    <n v="0"/>
    <n v="0"/>
    <n v="1329"/>
    <n v="0"/>
    <n v="0"/>
    <x v="16"/>
  </r>
  <r>
    <d v="2024-03-01T00:00:00"/>
    <x v="72"/>
    <x v="4"/>
    <n v="13155"/>
    <n v="767.95"/>
    <n v="2.58"/>
    <n v="10817"/>
    <n v="281.47000000000003"/>
    <n v="0"/>
    <x v="16"/>
  </r>
  <r>
    <d v="2024-04-01T00:00:00"/>
    <x v="65"/>
    <x v="2"/>
    <n v="4298"/>
    <n v="6.2169999999999996"/>
    <n v="0.51700000000000002"/>
    <n v="4610"/>
    <n v="70.905000000000001"/>
    <n v="0.77200000000000002"/>
    <x v="16"/>
  </r>
  <r>
    <d v="2024-04-01T00:00:00"/>
    <x v="2"/>
    <x v="3"/>
    <n v="11957"/>
    <n v="329.74400000000003"/>
    <n v="14.750999999999999"/>
    <n v="15390"/>
    <n v="579.49099999999999"/>
    <n v="17.919"/>
    <x v="16"/>
  </r>
  <r>
    <d v="2024-04-01T00:00:00"/>
    <x v="87"/>
    <x v="1"/>
    <n v="111"/>
    <n v="1.47"/>
    <n v="0"/>
    <n v="143"/>
    <n v="0.60799999999999998"/>
    <n v="0"/>
    <x v="16"/>
  </r>
  <r>
    <d v="2024-04-01T00:00:00"/>
    <x v="3"/>
    <x v="4"/>
    <n v="9749"/>
    <n v="417.77699999999999"/>
    <n v="0"/>
    <n v="9114"/>
    <n v="225.81800000000001"/>
    <n v="2.3660000000000001"/>
    <x v="16"/>
  </r>
  <r>
    <d v="2024-04-01T00:00:00"/>
    <x v="68"/>
    <x v="30"/>
    <n v="16697"/>
    <n v="239.47800000000001"/>
    <n v="41.649000000000001"/>
    <n v="15575"/>
    <n v="300.71100000000001"/>
    <n v="0"/>
    <x v="16"/>
  </r>
  <r>
    <d v="2024-04-01T00:00:00"/>
    <x v="4"/>
    <x v="5"/>
    <n v="2779"/>
    <n v="30.361999999999998"/>
    <n v="0"/>
    <n v="2721"/>
    <n v="59.752000000000002"/>
    <n v="0"/>
    <x v="16"/>
  </r>
  <r>
    <d v="2024-04-01T00:00:00"/>
    <x v="5"/>
    <x v="1"/>
    <n v="124158"/>
    <n v="1609.3209999999999"/>
    <n v="63.515999999999998"/>
    <n v="113295"/>
    <n v="1350.231"/>
    <n v="41.582000000000001"/>
    <x v="16"/>
  </r>
  <r>
    <d v="2024-04-01T00:00:00"/>
    <x v="6"/>
    <x v="9"/>
    <n v="5170"/>
    <n v="128.744"/>
    <n v="0"/>
    <n v="5457"/>
    <n v="194.101"/>
    <n v="0"/>
    <x v="16"/>
  </r>
  <r>
    <d v="2024-04-01T00:00:00"/>
    <x v="9"/>
    <x v="12"/>
    <n v="1827"/>
    <n v="1.722"/>
    <n v="4.5069999999999997"/>
    <n v="2089"/>
    <n v="4.4749999999999996"/>
    <n v="5.1459999999999999"/>
    <x v="16"/>
  </r>
  <r>
    <d v="2024-04-01T00:00:00"/>
    <x v="93"/>
    <x v="13"/>
    <n v="5882"/>
    <n v="0"/>
    <n v="0"/>
    <n v="3674"/>
    <n v="0"/>
    <n v="0"/>
    <x v="16"/>
  </r>
  <r>
    <d v="2024-04-01T00:00:00"/>
    <x v="10"/>
    <x v="13"/>
    <n v="23687"/>
    <n v="694.85900000000004"/>
    <n v="0"/>
    <n v="17966"/>
    <n v="172.71"/>
    <n v="0"/>
    <x v="16"/>
  </r>
  <r>
    <d v="2024-04-01T00:00:00"/>
    <x v="73"/>
    <x v="25"/>
    <n v="11982"/>
    <n v="734.505"/>
    <n v="1.605"/>
    <n v="10635"/>
    <n v="285.23899999999998"/>
    <n v="0"/>
    <x v="16"/>
  </r>
  <r>
    <d v="2024-04-01T00:00:00"/>
    <x v="74"/>
    <x v="8"/>
    <n v="7003"/>
    <n v="90.632999999999996"/>
    <n v="21.975000000000001"/>
    <n v="8271"/>
    <n v="451.84399999999999"/>
    <n v="4.452"/>
    <x v="16"/>
  </r>
  <r>
    <d v="2024-04-01T00:00:00"/>
    <x v="13"/>
    <x v="15"/>
    <n v="8677"/>
    <n v="265.80399999999997"/>
    <n v="0"/>
    <n v="8637"/>
    <n v="93.614000000000004"/>
    <n v="0"/>
    <x v="16"/>
  </r>
  <r>
    <d v="2024-04-01T00:00:00"/>
    <x v="80"/>
    <x v="14"/>
    <n v="9344"/>
    <n v="0"/>
    <n v="0"/>
    <n v="8962"/>
    <n v="0"/>
    <n v="0"/>
    <x v="16"/>
  </r>
  <r>
    <d v="2024-04-01T00:00:00"/>
    <x v="78"/>
    <x v="4"/>
    <n v="2944"/>
    <n v="114.04300000000001"/>
    <n v="0"/>
    <n v="1445"/>
    <n v="19.271999999999998"/>
    <n v="0"/>
    <x v="16"/>
  </r>
  <r>
    <d v="2024-04-01T00:00:00"/>
    <x v="14"/>
    <x v="16"/>
    <n v="2437"/>
    <n v="0.9"/>
    <n v="0.3"/>
    <n v="2641"/>
    <n v="274.39999999999998"/>
    <n v="0"/>
    <x v="16"/>
  </r>
  <r>
    <d v="2024-04-01T00:00:00"/>
    <x v="14"/>
    <x v="18"/>
    <n v="2870"/>
    <n v="214.9"/>
    <n v="29.6"/>
    <n v="3537"/>
    <n v="24.9"/>
    <n v="0.1"/>
    <x v="16"/>
  </r>
  <r>
    <d v="2024-04-01T00:00:00"/>
    <x v="16"/>
    <x v="20"/>
    <n v="53705"/>
    <n v="3777.884"/>
    <n v="106.065"/>
    <n v="56776"/>
    <n v="2452.4780000000001"/>
    <n v="0"/>
    <x v="16"/>
  </r>
  <r>
    <d v="2024-04-01T00:00:00"/>
    <x v="69"/>
    <x v="24"/>
    <n v="10836"/>
    <n v="390.87099999999998"/>
    <n v="0"/>
    <n v="10581"/>
    <n v="100.98"/>
    <n v="0"/>
    <x v="16"/>
  </r>
  <r>
    <d v="2024-04-01T00:00:00"/>
    <x v="17"/>
    <x v="1"/>
    <n v="2144"/>
    <n v="62.271000000000001"/>
    <n v="0"/>
    <n v="1741"/>
    <n v="46.804000000000002"/>
    <n v="0"/>
    <x v="16"/>
  </r>
  <r>
    <d v="2024-04-01T00:00:00"/>
    <x v="17"/>
    <x v="21"/>
    <n v="12698"/>
    <n v="454.274"/>
    <n v="47.435000000000002"/>
    <n v="12291"/>
    <n v="440.42899999999997"/>
    <n v="0"/>
    <x v="16"/>
  </r>
  <r>
    <d v="2024-04-01T00:00:00"/>
    <x v="18"/>
    <x v="4"/>
    <n v="29280"/>
    <n v="1940.3320000000001"/>
    <n v="6.5860000000000003"/>
    <n v="25653"/>
    <n v="624.63800000000003"/>
    <n v="4.532"/>
    <x v="16"/>
  </r>
  <r>
    <d v="2024-04-01T00:00:00"/>
    <x v="18"/>
    <x v="1"/>
    <n v="1560"/>
    <n v="8.6579999999999995"/>
    <n v="0"/>
    <n v="1118"/>
    <n v="10.066000000000001"/>
    <n v="0"/>
    <x v="16"/>
  </r>
  <r>
    <d v="2024-04-01T00:00:00"/>
    <x v="19"/>
    <x v="4"/>
    <n v="33422"/>
    <n v="2074.616"/>
    <n v="51.948999999999998"/>
    <n v="34227"/>
    <n v="656.61800000000005"/>
    <n v="0"/>
    <x v="16"/>
  </r>
  <r>
    <d v="2024-04-01T00:00:00"/>
    <x v="88"/>
    <x v="14"/>
    <n v="2575"/>
    <n v="17.337"/>
    <n v="0"/>
    <n v="2070"/>
    <n v="18.611000000000001"/>
    <n v="0"/>
    <x v="16"/>
  </r>
  <r>
    <d v="2024-04-01T00:00:00"/>
    <x v="53"/>
    <x v="8"/>
    <n v="6704"/>
    <n v="30.492000000000001"/>
    <n v="27.994"/>
    <n v="7579"/>
    <n v="353.62599999999998"/>
    <n v="0"/>
    <x v="16"/>
  </r>
  <r>
    <d v="2024-04-01T00:00:00"/>
    <x v="21"/>
    <x v="20"/>
    <s v=".."/>
    <s v=".."/>
    <s v=".."/>
    <s v=".."/>
    <n v="10.435"/>
    <n v="0"/>
    <x v="16"/>
  </r>
  <r>
    <d v="2024-04-01T00:00:00"/>
    <x v="21"/>
    <x v="1"/>
    <n v="8155"/>
    <n v="139.78399999999999"/>
    <n v="0"/>
    <n v="5437"/>
    <n v="227.684"/>
    <n v="0"/>
    <x v="16"/>
  </r>
  <r>
    <d v="2024-04-01T00:00:00"/>
    <x v="21"/>
    <x v="16"/>
    <n v="3748"/>
    <n v="51.984000000000002"/>
    <n v="9.9000000000000005E-2"/>
    <n v="2418"/>
    <n v="184.60499999999999"/>
    <n v="0"/>
    <x v="16"/>
  </r>
  <r>
    <d v="2024-04-01T00:00:00"/>
    <x v="21"/>
    <x v="23"/>
    <n v="64947"/>
    <n v="2133.837"/>
    <n v="15.412000000000001"/>
    <n v="96067"/>
    <n v="1791.2550000000001"/>
    <n v="34.804000000000002"/>
    <x v="16"/>
  </r>
  <r>
    <d v="2024-04-01T00:00:00"/>
    <x v="21"/>
    <x v="26"/>
    <s v=".."/>
    <s v=".."/>
    <s v=".."/>
    <s v=".."/>
    <n v="0"/>
    <n v="0"/>
    <x v="16"/>
  </r>
  <r>
    <d v="2024-04-01T00:00:00"/>
    <x v="22"/>
    <x v="23"/>
    <n v="13196"/>
    <n v="535.25900000000001"/>
    <n v="4.5270000000000001"/>
    <n v="18305"/>
    <n v="433.58499999999998"/>
    <n v="16.218"/>
    <x v="16"/>
  </r>
  <r>
    <d v="2024-04-01T00:00:00"/>
    <x v="23"/>
    <x v="21"/>
    <n v="3800"/>
    <n v="224.62100000000001"/>
    <n v="1.091"/>
    <n v="3227"/>
    <n v="99.715999999999994"/>
    <n v="0"/>
    <x v="16"/>
  </r>
  <r>
    <d v="2024-04-01T00:00:00"/>
    <x v="24"/>
    <x v="4"/>
    <s v=".."/>
    <s v=".."/>
    <s v=".."/>
    <s v=".."/>
    <n v="788.35799999999995"/>
    <n v="0"/>
    <x v="16"/>
  </r>
  <r>
    <d v="2024-04-01T00:00:00"/>
    <x v="24"/>
    <x v="1"/>
    <s v=".."/>
    <n v="70.528000000000006"/>
    <n v="0"/>
    <s v=".."/>
    <s v=".."/>
    <s v=".."/>
    <x v="16"/>
  </r>
  <r>
    <d v="2024-04-01T00:00:00"/>
    <x v="24"/>
    <x v="16"/>
    <s v=".."/>
    <n v="1045.98"/>
    <n v="0"/>
    <s v=".."/>
    <s v=".."/>
    <s v=".."/>
    <x v="16"/>
  </r>
  <r>
    <d v="2024-04-01T00:00:00"/>
    <x v="24"/>
    <x v="8"/>
    <s v=".."/>
    <n v="960.78599999999994"/>
    <n v="0"/>
    <s v=".."/>
    <s v=".."/>
    <s v=".."/>
    <x v="16"/>
  </r>
  <r>
    <d v="2024-04-01T00:00:00"/>
    <x v="59"/>
    <x v="10"/>
    <n v="27959"/>
    <n v="338.67399999999998"/>
    <n v="0.78100000000000003"/>
    <n v="27897"/>
    <n v="371.42399999999998"/>
    <n v="10.398"/>
    <x v="16"/>
  </r>
  <r>
    <d v="2024-04-01T00:00:00"/>
    <x v="25"/>
    <x v="14"/>
    <n v="13040"/>
    <n v="293.23"/>
    <n v="19.965"/>
    <n v="13697"/>
    <n v="756.87800000000004"/>
    <n v="0"/>
    <x v="16"/>
  </r>
  <r>
    <d v="2024-04-01T00:00:00"/>
    <x v="60"/>
    <x v="4"/>
    <n v="6247"/>
    <n v="306.77100000000002"/>
    <n v="0"/>
    <n v="6017"/>
    <n v="83.662999999999997"/>
    <n v="0"/>
    <x v="16"/>
  </r>
  <r>
    <d v="2024-04-01T00:00:00"/>
    <x v="26"/>
    <x v="8"/>
    <n v="4644"/>
    <n v="34.970999999999997"/>
    <n v="0"/>
    <n v="3931"/>
    <n v="198.5"/>
    <n v="0"/>
    <x v="16"/>
  </r>
  <r>
    <d v="2024-04-01T00:00:00"/>
    <x v="54"/>
    <x v="14"/>
    <n v="18988"/>
    <n v="165.911"/>
    <n v="0"/>
    <n v="16998"/>
    <n v="0"/>
    <n v="0"/>
    <x v="16"/>
  </r>
  <r>
    <d v="2024-04-01T00:00:00"/>
    <x v="58"/>
    <x v="25"/>
    <n v="8073"/>
    <n v="476.04500000000002"/>
    <n v="26.677"/>
    <n v="7565"/>
    <n v="415.71699999999998"/>
    <n v="0.23100000000000001"/>
    <x v="16"/>
  </r>
  <r>
    <d v="2024-04-01T00:00:00"/>
    <x v="28"/>
    <x v="6"/>
    <n v="2479"/>
    <n v="0"/>
    <n v="0"/>
    <n v="2389"/>
    <n v="0"/>
    <n v="0"/>
    <x v="16"/>
  </r>
  <r>
    <d v="2024-04-01T00:00:00"/>
    <x v="28"/>
    <x v="10"/>
    <n v="4891"/>
    <n v="0"/>
    <n v="0"/>
    <n v="4384"/>
    <n v="0.52600000000000002"/>
    <n v="0"/>
    <x v="16"/>
  </r>
  <r>
    <d v="2024-04-01T00:00:00"/>
    <x v="28"/>
    <x v="14"/>
    <n v="75437"/>
    <n v="66.373000000000005"/>
    <n v="0"/>
    <n v="75275"/>
    <n v="43.973999999999997"/>
    <n v="0"/>
    <x v="16"/>
  </r>
  <r>
    <d v="2024-04-01T00:00:00"/>
    <x v="28"/>
    <x v="25"/>
    <n v="26957"/>
    <n v="292.23599999999999"/>
    <n v="13.449"/>
    <n v="24697"/>
    <n v="111.306"/>
    <n v="0"/>
    <x v="16"/>
  </r>
  <r>
    <d v="2024-04-01T00:00:00"/>
    <x v="28"/>
    <x v="15"/>
    <n v="7714"/>
    <n v="169.58"/>
    <n v="0"/>
    <n v="7850"/>
    <n v="7.1929999999999996"/>
    <n v="2.8719999999999999"/>
    <x v="16"/>
  </r>
  <r>
    <d v="2024-04-01T00:00:00"/>
    <x v="28"/>
    <x v="1"/>
    <n v="54314"/>
    <n v="0"/>
    <n v="0"/>
    <n v="48951"/>
    <n v="8.0039999999999996"/>
    <n v="5.9029999999999996"/>
    <x v="16"/>
  </r>
  <r>
    <d v="2024-04-01T00:00:00"/>
    <x v="28"/>
    <x v="16"/>
    <n v="6699"/>
    <n v="159.63499999999999"/>
    <n v="0"/>
    <n v="7027"/>
    <n v="10.976000000000001"/>
    <n v="0"/>
    <x v="16"/>
  </r>
  <r>
    <d v="2024-04-01T00:00:00"/>
    <x v="28"/>
    <x v="17"/>
    <n v="13217"/>
    <n v="244.58799999999999"/>
    <n v="0"/>
    <n v="12890"/>
    <n v="16.036999999999999"/>
    <n v="1.849"/>
    <x v="16"/>
  </r>
  <r>
    <d v="2024-04-01T00:00:00"/>
    <x v="28"/>
    <x v="8"/>
    <n v="6424"/>
    <n v="44.414999999999999"/>
    <n v="0"/>
    <n v="5246"/>
    <n v="177.40600000000001"/>
    <n v="0"/>
    <x v="16"/>
  </r>
  <r>
    <d v="2024-04-01T00:00:00"/>
    <x v="28"/>
    <x v="26"/>
    <n v="9098"/>
    <n v="238.60599999999999"/>
    <n v="0"/>
    <n v="8109"/>
    <n v="11.632"/>
    <n v="1.9370000000000001"/>
    <x v="16"/>
  </r>
  <r>
    <d v="2024-04-01T00:00:00"/>
    <x v="29"/>
    <x v="15"/>
    <n v="12502"/>
    <n v="499.26"/>
    <n v="29.231000000000002"/>
    <n v="11947"/>
    <n v="278.036"/>
    <n v="0"/>
    <x v="16"/>
  </r>
  <r>
    <d v="2024-04-01T00:00:00"/>
    <x v="77"/>
    <x v="27"/>
    <n v="6775"/>
    <n v="256.76100000000002"/>
    <n v="0.33500000000000002"/>
    <n v="6398"/>
    <n v="375.959"/>
    <n v="93.83"/>
    <x v="16"/>
  </r>
  <r>
    <d v="2024-04-01T00:00:00"/>
    <x v="77"/>
    <x v="1"/>
    <n v="3813"/>
    <n v="14.548999999999999"/>
    <n v="0.27500000000000002"/>
    <n v="3747"/>
    <n v="44.121000000000002"/>
    <n v="0"/>
    <x v="16"/>
  </r>
  <r>
    <d v="2024-04-01T00:00:00"/>
    <x v="31"/>
    <x v="13"/>
    <n v="41776"/>
    <n v="1938.5419999999999"/>
    <n v="15.313000000000001"/>
    <n v="39117"/>
    <n v="1289.231"/>
    <n v="0"/>
    <x v="16"/>
  </r>
  <r>
    <d v="2024-04-01T00:00:00"/>
    <x v="71"/>
    <x v="14"/>
    <n v="12968"/>
    <n v="0"/>
    <n v="0"/>
    <n v="14274"/>
    <n v="0"/>
    <n v="0"/>
    <x v="16"/>
  </r>
  <r>
    <d v="2024-04-01T00:00:00"/>
    <x v="71"/>
    <x v="13"/>
    <n v="9129"/>
    <n v="48.093000000000004"/>
    <n v="0"/>
    <n v="8096"/>
    <n v="0"/>
    <n v="0"/>
    <x v="16"/>
  </r>
  <r>
    <d v="2024-04-01T00:00:00"/>
    <x v="71"/>
    <x v="1"/>
    <n v="2866"/>
    <n v="0"/>
    <n v="0"/>
    <n v="1664"/>
    <n v="0"/>
    <n v="0"/>
    <x v="16"/>
  </r>
  <r>
    <d v="2024-04-01T00:00:00"/>
    <x v="66"/>
    <x v="28"/>
    <n v="575"/>
    <n v="15.019"/>
    <n v="2.5999999999999999E-2"/>
    <n v="565"/>
    <n v="23.52"/>
    <n v="7.2999999999999995E-2"/>
    <x v="16"/>
  </r>
  <r>
    <d v="2024-04-01T00:00:00"/>
    <x v="66"/>
    <x v="29"/>
    <s v=".."/>
    <s v=".."/>
    <s v=".."/>
    <s v=".."/>
    <n v="50.728000000000002"/>
    <n v="0"/>
    <x v="16"/>
  </r>
  <r>
    <d v="2024-04-01T00:00:00"/>
    <x v="35"/>
    <x v="24"/>
    <n v="16251"/>
    <n v="223.03800000000001"/>
    <n v="0"/>
    <n v="13928"/>
    <n v="414.483"/>
    <n v="0.27700000000000002"/>
    <x v="16"/>
  </r>
  <r>
    <d v="2024-04-01T00:00:00"/>
    <x v="36"/>
    <x v="3"/>
    <n v="2211"/>
    <n v="22.463000000000001"/>
    <n v="0"/>
    <n v="2740"/>
    <n v="29.861999999999998"/>
    <n v="33.969000000000001"/>
    <x v="16"/>
  </r>
  <r>
    <d v="2024-04-01T00:00:00"/>
    <x v="36"/>
    <x v="27"/>
    <n v="3570"/>
    <n v="73.387"/>
    <n v="0"/>
    <n v="3511"/>
    <n v="14.066000000000001"/>
    <n v="3.0449999999999999"/>
    <x v="16"/>
  </r>
  <r>
    <d v="2024-04-01T00:00:00"/>
    <x v="36"/>
    <x v="4"/>
    <n v="5148"/>
    <n v="208.76300000000001"/>
    <n v="0.51100000000000001"/>
    <n v="4431"/>
    <n v="123.69499999999999"/>
    <n v="3.0659999999999998"/>
    <x v="16"/>
  </r>
  <r>
    <d v="2024-04-01T00:00:00"/>
    <x v="36"/>
    <x v="51"/>
    <n v="1306"/>
    <n v="8.6999999999999994E-2"/>
    <n v="1.6E-2"/>
    <n v="1287"/>
    <n v="0.89400000000000002"/>
    <n v="3.875"/>
    <x v="16"/>
  </r>
  <r>
    <d v="2024-04-01T00:00:00"/>
    <x v="36"/>
    <x v="10"/>
    <n v="4609"/>
    <n v="5.0000000000000001E-3"/>
    <n v="0"/>
    <n v="4385"/>
    <n v="9.6000000000000002E-2"/>
    <n v="0.71"/>
    <x v="16"/>
  </r>
  <r>
    <d v="2024-04-01T00:00:00"/>
    <x v="36"/>
    <x v="20"/>
    <n v="13656"/>
    <n v="1072.9269999999999"/>
    <n v="12.058999999999999"/>
    <n v="12730"/>
    <n v="292.66699999999997"/>
    <n v="14.294"/>
    <x v="16"/>
  </r>
  <r>
    <d v="2024-04-01T00:00:00"/>
    <x v="36"/>
    <x v="30"/>
    <n v="7296"/>
    <n v="126.577"/>
    <n v="0"/>
    <n v="6755"/>
    <n v="7.2370000000000001"/>
    <n v="1.167"/>
    <x v="16"/>
  </r>
  <r>
    <d v="2024-04-01T00:00:00"/>
    <x v="36"/>
    <x v="14"/>
    <n v="15835"/>
    <n v="184.64099999999999"/>
    <n v="28.408000000000001"/>
    <n v="16212"/>
    <n v="140.47"/>
    <n v="2.8210000000000002"/>
    <x v="16"/>
  </r>
  <r>
    <d v="2024-04-01T00:00:00"/>
    <x v="36"/>
    <x v="25"/>
    <n v="27848"/>
    <n v="368.65899999999999"/>
    <n v="27.829000000000001"/>
    <n v="26931"/>
    <n v="1.9490000000000001"/>
    <n v="34.927"/>
    <x v="16"/>
  </r>
  <r>
    <d v="2024-04-01T00:00:00"/>
    <x v="36"/>
    <x v="15"/>
    <n v="3256"/>
    <n v="79.369"/>
    <n v="3.891"/>
    <n v="3250"/>
    <n v="0.247"/>
    <n v="2.7170000000000001"/>
    <x v="16"/>
  </r>
  <r>
    <d v="2024-04-01T00:00:00"/>
    <x v="36"/>
    <x v="2"/>
    <n v="2865"/>
    <n v="1.6120000000000001"/>
    <n v="0"/>
    <n v="2618"/>
    <n v="5.1059999999999999"/>
    <n v="1.321"/>
    <x v="16"/>
  </r>
  <r>
    <d v="2024-04-01T00:00:00"/>
    <x v="36"/>
    <x v="1"/>
    <n v="84194"/>
    <n v="553.98599999999999"/>
    <n v="0.63300000000000001"/>
    <n v="75294"/>
    <n v="468.04300000000001"/>
    <n v="261.31599999999997"/>
    <x v="16"/>
  </r>
  <r>
    <d v="2024-04-01T00:00:00"/>
    <x v="36"/>
    <x v="9"/>
    <n v="3511"/>
    <n v="0"/>
    <n v="0"/>
    <n v="3788"/>
    <n v="0.72399999999999998"/>
    <n v="3.31"/>
    <x v="16"/>
  </r>
  <r>
    <d v="2024-04-01T00:00:00"/>
    <x v="36"/>
    <x v="24"/>
    <n v="5400"/>
    <n v="42.462000000000003"/>
    <n v="3.6520000000000001"/>
    <n v="5431"/>
    <n v="11.297000000000001"/>
    <n v="5.71"/>
    <x v="16"/>
  </r>
  <r>
    <d v="2024-04-01T00:00:00"/>
    <x v="36"/>
    <x v="16"/>
    <n v="38841"/>
    <n v="1194.492"/>
    <n v="24.507000000000001"/>
    <n v="37859"/>
    <n v="529.70600000000002"/>
    <n v="69.893000000000001"/>
    <x v="16"/>
  </r>
  <r>
    <d v="2024-04-01T00:00:00"/>
    <x v="36"/>
    <x v="29"/>
    <n v="782"/>
    <n v="0"/>
    <n v="0"/>
    <n v="540"/>
    <n v="0.439"/>
    <n v="0.23899999999999999"/>
    <x v="16"/>
  </r>
  <r>
    <d v="2024-04-01T00:00:00"/>
    <x v="36"/>
    <x v="31"/>
    <n v="5148"/>
    <n v="89.680999999999997"/>
    <n v="0.22500000000000001"/>
    <n v="5082"/>
    <n v="18.626999999999999"/>
    <n v="1.8049999999999999"/>
    <x v="16"/>
  </r>
  <r>
    <d v="2024-04-01T00:00:00"/>
    <x v="36"/>
    <x v="17"/>
    <n v="5271"/>
    <n v="281.08499999999998"/>
    <n v="3.75"/>
    <n v="4614"/>
    <n v="43.554000000000002"/>
    <n v="4.4390000000000001"/>
    <x v="16"/>
  </r>
  <r>
    <d v="2024-04-01T00:00:00"/>
    <x v="36"/>
    <x v="33"/>
    <n v="438"/>
    <n v="0"/>
    <n v="0"/>
    <n v="484"/>
    <n v="0.66500000000000004"/>
    <n v="3.7999999999999999E-2"/>
    <x v="16"/>
  </r>
  <r>
    <d v="2024-04-01T00:00:00"/>
    <x v="36"/>
    <x v="18"/>
    <n v="10664"/>
    <n v="157.50399999999999"/>
    <n v="20.545000000000002"/>
    <n v="13807"/>
    <n v="5.202"/>
    <n v="46.851999999999997"/>
    <x v="16"/>
  </r>
  <r>
    <d v="2024-04-01T00:00:00"/>
    <x v="36"/>
    <x v="8"/>
    <n v="35031"/>
    <n v="1591.788"/>
    <n v="22.164000000000001"/>
    <n v="40695"/>
    <n v="677.19899999999996"/>
    <n v="143.60499999999999"/>
    <x v="16"/>
  </r>
  <r>
    <d v="2024-04-01T00:00:00"/>
    <x v="36"/>
    <x v="34"/>
    <n v="1406"/>
    <n v="0"/>
    <n v="5.0999999999999997E-2"/>
    <n v="1383"/>
    <n v="0.224"/>
    <n v="0.25900000000000001"/>
    <x v="16"/>
  </r>
  <r>
    <d v="2024-04-01T00:00:00"/>
    <x v="55"/>
    <x v="20"/>
    <s v=".."/>
    <n v="0"/>
    <n v="0"/>
    <s v=".."/>
    <s v=".."/>
    <s v=".."/>
    <x v="16"/>
  </r>
  <r>
    <d v="2024-04-01T00:00:00"/>
    <x v="55"/>
    <x v="35"/>
    <n v="49550"/>
    <n v="1791.152"/>
    <n v="39.630000000000003"/>
    <n v="68781"/>
    <n v="1610.5160000000001"/>
    <n v="4.9470000000000001"/>
    <x v="16"/>
  </r>
  <r>
    <d v="2024-04-01T00:00:00"/>
    <x v="55"/>
    <x v="17"/>
    <s v=".."/>
    <s v=".."/>
    <s v=".."/>
    <s v=".."/>
    <n v="0"/>
    <n v="0"/>
    <x v="16"/>
  </r>
  <r>
    <d v="2024-04-01T00:00:00"/>
    <x v="55"/>
    <x v="26"/>
    <s v=".."/>
    <s v=".."/>
    <s v=".."/>
    <s v=".."/>
    <n v="0"/>
    <n v="0"/>
    <x v="16"/>
  </r>
  <r>
    <d v="2024-04-01T00:00:00"/>
    <x v="37"/>
    <x v="32"/>
    <n v="2402"/>
    <n v="68.796999999999997"/>
    <n v="6.4000000000000001E-2"/>
    <n v="2456"/>
    <n v="197.78299999999999"/>
    <n v="0"/>
    <x v="16"/>
  </r>
  <r>
    <d v="2024-04-01T00:00:00"/>
    <x v="81"/>
    <x v="16"/>
    <n v="45975"/>
    <n v="978.01"/>
    <n v="13.795999999999999"/>
    <n v="44999"/>
    <n v="481.95800000000003"/>
    <n v="0"/>
    <x v="16"/>
  </r>
  <r>
    <d v="2024-04-01T00:00:00"/>
    <x v="67"/>
    <x v="4"/>
    <n v="9223"/>
    <n v="298.17"/>
    <n v="5.0670000000000002"/>
    <n v="9055"/>
    <n v="102.039"/>
    <n v="0"/>
    <x v="16"/>
  </r>
  <r>
    <d v="2024-04-01T00:00:00"/>
    <x v="38"/>
    <x v="1"/>
    <s v=".."/>
    <n v="170.625"/>
    <n v="0"/>
    <s v=".."/>
    <n v="300.02999999999997"/>
    <n v="0"/>
    <x v="16"/>
  </r>
  <r>
    <d v="2024-04-01T00:00:00"/>
    <x v="38"/>
    <x v="16"/>
    <n v="141451"/>
    <n v="5713.9480000000003"/>
    <n v="22.347999999999999"/>
    <n v="145723"/>
    <n v="5803.8680000000004"/>
    <n v="0"/>
    <x v="16"/>
  </r>
  <r>
    <d v="2024-04-01T00:00:00"/>
    <x v="38"/>
    <x v="8"/>
    <s v=".."/>
    <n v="983.096"/>
    <n v="0"/>
    <s v=".."/>
    <s v=".."/>
    <s v=".."/>
    <x v="16"/>
  </r>
  <r>
    <d v="2024-04-01T00:00:00"/>
    <x v="40"/>
    <x v="29"/>
    <n v="822"/>
    <n v="4.1479999999999997"/>
    <n v="0"/>
    <n v="1010"/>
    <n v="13.691000000000001"/>
    <n v="0"/>
    <x v="16"/>
  </r>
  <r>
    <d v="2024-04-01T00:00:00"/>
    <x v="41"/>
    <x v="31"/>
    <n v="371"/>
    <n v="0.57399999999999995"/>
    <n v="0"/>
    <n v="189"/>
    <n v="8.8490000000000002"/>
    <n v="0"/>
    <x v="16"/>
  </r>
  <r>
    <d v="2024-04-01T00:00:00"/>
    <x v="82"/>
    <x v="47"/>
    <n v="11730"/>
    <n v="241.71799999999999"/>
    <n v="0"/>
    <n v="10236"/>
    <n v="261.17599999999999"/>
    <n v="3.3969999999999998"/>
    <x v="16"/>
  </r>
  <r>
    <d v="2024-04-01T00:00:00"/>
    <x v="42"/>
    <x v="20"/>
    <s v=".."/>
    <n v="1525.2260000000001"/>
    <n v="0"/>
    <s v=".."/>
    <n v="605.78599999999994"/>
    <n v="0"/>
    <x v="16"/>
  </r>
  <r>
    <d v="2024-04-01T00:00:00"/>
    <x v="42"/>
    <x v="1"/>
    <s v=".."/>
    <n v="1331.558"/>
    <n v="0"/>
    <s v=".."/>
    <n v="1797.3340000000001"/>
    <n v="0"/>
    <x v="16"/>
  </r>
  <r>
    <d v="2024-04-01T00:00:00"/>
    <x v="42"/>
    <x v="16"/>
    <s v=".."/>
    <n v="755.01900000000001"/>
    <n v="0"/>
    <s v=".."/>
    <n v="549.91700000000003"/>
    <n v="0"/>
    <x v="16"/>
  </r>
  <r>
    <d v="2024-04-01T00:00:00"/>
    <x v="86"/>
    <x v="17"/>
    <n v="3830"/>
    <n v="80.932000000000002"/>
    <n v="0"/>
    <n v="2889"/>
    <n v="27.277000000000001"/>
    <n v="0"/>
    <x v="16"/>
  </r>
  <r>
    <d v="2024-04-01T00:00:00"/>
    <x v="43"/>
    <x v="17"/>
    <n v="38700"/>
    <n v="1217.3409999999999"/>
    <n v="16.846"/>
    <n v="34646"/>
    <n v="673.95699999999999"/>
    <n v="0"/>
    <x v="16"/>
  </r>
  <r>
    <d v="2024-04-01T00:00:00"/>
    <x v="83"/>
    <x v="4"/>
    <n v="2410"/>
    <n v="121.343"/>
    <n v="4.7409999999999997"/>
    <n v="1865"/>
    <n v="46.43"/>
    <n v="0"/>
    <x v="16"/>
  </r>
  <r>
    <d v="2024-04-01T00:00:00"/>
    <x v="94"/>
    <x v="16"/>
    <n v="918"/>
    <n v="0"/>
    <n v="0"/>
    <n v="78"/>
    <n v="0"/>
    <n v="0"/>
    <x v="16"/>
  </r>
  <r>
    <d v="2024-04-01T00:00:00"/>
    <x v="94"/>
    <x v="42"/>
    <n v="1603"/>
    <n v="144.648"/>
    <n v="0"/>
    <n v="2899"/>
    <n v="252.43799999999999"/>
    <n v="0"/>
    <x v="16"/>
  </r>
  <r>
    <d v="2024-04-01T00:00:00"/>
    <x v="91"/>
    <x v="15"/>
    <n v="3629"/>
    <n v="37.569000000000003"/>
    <n v="7.6310000000000002"/>
    <n v="4034"/>
    <n v="5.0990000000000002"/>
    <n v="0"/>
    <x v="16"/>
  </r>
  <r>
    <d v="2024-04-01T00:00:00"/>
    <x v="45"/>
    <x v="8"/>
    <n v="22967"/>
    <n v="794.65200000000004"/>
    <n v="31.495999999999999"/>
    <n v="26761"/>
    <n v="1075.425"/>
    <n v="255.00899999999999"/>
    <x v="16"/>
  </r>
  <r>
    <d v="2024-04-01T00:00:00"/>
    <x v="46"/>
    <x v="4"/>
    <s v=".."/>
    <n v="106.163"/>
    <n v="0"/>
    <s v=".."/>
    <n v="237.947"/>
    <n v="0"/>
    <x v="16"/>
  </r>
  <r>
    <d v="2024-04-01T00:00:00"/>
    <x v="46"/>
    <x v="15"/>
    <s v=".."/>
    <s v=".."/>
    <s v=".."/>
    <s v=".."/>
    <n v="68.177000000000007"/>
    <n v="0"/>
    <x v="16"/>
  </r>
  <r>
    <d v="2024-04-01T00:00:00"/>
    <x v="46"/>
    <x v="16"/>
    <s v=".."/>
    <s v=".."/>
    <s v=".."/>
    <s v=".."/>
    <n v="39.573"/>
    <n v="0"/>
    <x v="16"/>
  </r>
  <r>
    <d v="2024-04-01T00:00:00"/>
    <x v="46"/>
    <x v="8"/>
    <s v=".."/>
    <n v="1187.7280000000001"/>
    <n v="0"/>
    <s v=".."/>
    <s v=".."/>
    <s v=".."/>
    <x v="16"/>
  </r>
  <r>
    <d v="2024-04-01T00:00:00"/>
    <x v="92"/>
    <x v="26"/>
    <n v="21639"/>
    <n v="438.08100000000002"/>
    <n v="0"/>
    <n v="14866"/>
    <n v="0"/>
    <n v="0"/>
    <x v="16"/>
  </r>
  <r>
    <d v="2024-04-01T00:00:00"/>
    <x v="47"/>
    <x v="26"/>
    <n v="25045"/>
    <n v="951.52"/>
    <n v="0.53900000000000003"/>
    <n v="23119"/>
    <n v="461.26499999999999"/>
    <n v="0.61099999999999999"/>
    <x v="16"/>
  </r>
  <r>
    <d v="2024-04-01T00:00:00"/>
    <x v="49"/>
    <x v="10"/>
    <n v="10701"/>
    <n v="0"/>
    <n v="0"/>
    <n v="10493"/>
    <n v="0"/>
    <n v="0"/>
    <x v="16"/>
  </r>
  <r>
    <d v="2024-04-01T00:00:00"/>
    <x v="49"/>
    <x v="14"/>
    <n v="23643"/>
    <n v="0"/>
    <n v="0"/>
    <n v="22287"/>
    <n v="0"/>
    <n v="0"/>
    <x v="16"/>
  </r>
  <r>
    <d v="2024-04-01T00:00:00"/>
    <x v="49"/>
    <x v="25"/>
    <n v="3327"/>
    <n v="0"/>
    <n v="0"/>
    <n v="2531"/>
    <n v="0"/>
    <n v="0"/>
    <x v="16"/>
  </r>
  <r>
    <d v="2024-04-01T00:00:00"/>
    <x v="49"/>
    <x v="1"/>
    <n v="11384"/>
    <n v="0"/>
    <n v="0"/>
    <n v="9410"/>
    <n v="0"/>
    <n v="0"/>
    <x v="16"/>
  </r>
  <r>
    <d v="2024-04-01T00:00:00"/>
    <x v="49"/>
    <x v="12"/>
    <n v="3395"/>
    <n v="0"/>
    <n v="0"/>
    <n v="3248"/>
    <n v="0"/>
    <n v="0"/>
    <x v="16"/>
  </r>
  <r>
    <d v="2024-04-01T00:00:00"/>
    <x v="49"/>
    <x v="34"/>
    <n v="861"/>
    <n v="0"/>
    <n v="0"/>
    <n v="761"/>
    <n v="0"/>
    <n v="0"/>
    <x v="16"/>
  </r>
  <r>
    <d v="2024-04-01T00:00:00"/>
    <x v="72"/>
    <x v="4"/>
    <n v="15327"/>
    <n v="860.35"/>
    <n v="0"/>
    <n v="12907"/>
    <n v="275.97000000000003"/>
    <n v="0"/>
    <x v="16"/>
  </r>
  <r>
    <d v="2024-05-01T00:00:00"/>
    <x v="65"/>
    <x v="2"/>
    <n v="1843"/>
    <n v="0.16900000000000001"/>
    <n v="4.5999999999999999E-2"/>
    <n v="1705"/>
    <n v="22.51"/>
    <n v="0.374"/>
    <x v="16"/>
  </r>
  <r>
    <d v="2024-05-01T00:00:00"/>
    <x v="2"/>
    <x v="3"/>
    <n v="12567"/>
    <n v="389.19"/>
    <n v="13.988"/>
    <n v="14877"/>
    <n v="517"/>
    <n v="19.234000000000002"/>
    <x v="16"/>
  </r>
  <r>
    <d v="2024-05-01T00:00:00"/>
    <x v="3"/>
    <x v="4"/>
    <n v="8544"/>
    <n v="433.846"/>
    <n v="0"/>
    <n v="9431"/>
    <n v="288.50700000000001"/>
    <n v="2.7949999999999999"/>
    <x v="16"/>
  </r>
  <r>
    <d v="2024-05-01T00:00:00"/>
    <x v="68"/>
    <x v="30"/>
    <n v="16942"/>
    <n v="210.79"/>
    <n v="26.074000000000002"/>
    <n v="14921"/>
    <n v="416.822"/>
    <n v="0"/>
    <x v="16"/>
  </r>
  <r>
    <d v="2024-05-01T00:00:00"/>
    <x v="4"/>
    <x v="5"/>
    <n v="1849"/>
    <n v="30.863"/>
    <n v="0"/>
    <n v="2205"/>
    <n v="60.189"/>
    <n v="0"/>
    <x v="16"/>
  </r>
  <r>
    <d v="2024-05-01T00:00:00"/>
    <x v="5"/>
    <x v="1"/>
    <n v="110791"/>
    <n v="1846.049"/>
    <n v="76.846999999999994"/>
    <n v="103121"/>
    <n v="1743.874"/>
    <n v="82.713999999999999"/>
    <x v="16"/>
  </r>
  <r>
    <d v="2024-05-01T00:00:00"/>
    <x v="6"/>
    <x v="9"/>
    <n v="5393"/>
    <n v="157.10599999999999"/>
    <n v="0"/>
    <n v="4957"/>
    <n v="260.81"/>
    <n v="0"/>
    <x v="16"/>
  </r>
  <r>
    <d v="2024-05-01T00:00:00"/>
    <x v="9"/>
    <x v="12"/>
    <n v="720"/>
    <n v="0.88300000000000001"/>
    <n v="0.314"/>
    <n v="869"/>
    <n v="1.911"/>
    <n v="0.60199999999999998"/>
    <x v="16"/>
  </r>
  <r>
    <d v="2024-05-01T00:00:00"/>
    <x v="93"/>
    <x v="13"/>
    <n v="4293"/>
    <n v="0"/>
    <n v="0"/>
    <n v="3428"/>
    <n v="0"/>
    <n v="0"/>
    <x v="16"/>
  </r>
  <r>
    <d v="2024-05-01T00:00:00"/>
    <x v="10"/>
    <x v="13"/>
    <n v="18152"/>
    <n v="623.53599999999994"/>
    <n v="0"/>
    <n v="14576"/>
    <n v="141.11799999999999"/>
    <n v="0"/>
    <x v="16"/>
  </r>
  <r>
    <d v="2024-05-01T00:00:00"/>
    <x v="73"/>
    <x v="25"/>
    <n v="9450"/>
    <n v="696.26199999999994"/>
    <n v="1.46"/>
    <n v="10471"/>
    <n v="253.755"/>
    <n v="0"/>
    <x v="16"/>
  </r>
  <r>
    <d v="2024-05-01T00:00:00"/>
    <x v="74"/>
    <x v="8"/>
    <n v="7620"/>
    <n v="170.92699999999999"/>
    <n v="22.61"/>
    <n v="8068"/>
    <n v="518.82799999999997"/>
    <n v="0.498"/>
    <x v="16"/>
  </r>
  <r>
    <d v="2024-05-01T00:00:00"/>
    <x v="13"/>
    <x v="15"/>
    <n v="8418"/>
    <n v="308.37200000000001"/>
    <n v="0"/>
    <n v="8246"/>
    <n v="116.227"/>
    <n v="0"/>
    <x v="16"/>
  </r>
  <r>
    <d v="2024-05-01T00:00:00"/>
    <x v="80"/>
    <x v="14"/>
    <n v="6335"/>
    <n v="0"/>
    <n v="0"/>
    <n v="7097"/>
    <n v="0"/>
    <n v="0"/>
    <x v="16"/>
  </r>
  <r>
    <d v="2024-05-01T00:00:00"/>
    <x v="78"/>
    <x v="4"/>
    <n v="1784"/>
    <n v="193.249"/>
    <n v="0"/>
    <n v="1827"/>
    <n v="35.46"/>
    <n v="0"/>
    <x v="16"/>
  </r>
  <r>
    <d v="2024-05-01T00:00:00"/>
    <x v="14"/>
    <x v="16"/>
    <n v="1875"/>
    <n v="9.4"/>
    <n v="1.2"/>
    <n v="2776"/>
    <n v="242.6"/>
    <n v="0"/>
    <x v="16"/>
  </r>
  <r>
    <d v="2024-05-01T00:00:00"/>
    <x v="14"/>
    <x v="18"/>
    <n v="3103"/>
    <n v="221.3"/>
    <n v="31"/>
    <n v="3125"/>
    <n v="43.2"/>
    <n v="0"/>
    <x v="16"/>
  </r>
  <r>
    <d v="2024-05-01T00:00:00"/>
    <x v="16"/>
    <x v="20"/>
    <n v="44313"/>
    <n v="3344.8919999999998"/>
    <n v="128.06700000000001"/>
    <n v="53171"/>
    <n v="2701.4859999999999"/>
    <n v="0"/>
    <x v="16"/>
  </r>
  <r>
    <d v="2024-05-01T00:00:00"/>
    <x v="69"/>
    <x v="24"/>
    <n v="10836"/>
    <n v="403.23399999999998"/>
    <n v="0"/>
    <n v="9518"/>
    <n v="100.696"/>
    <n v="0"/>
    <x v="16"/>
  </r>
  <r>
    <d v="2024-05-01T00:00:00"/>
    <x v="17"/>
    <x v="1"/>
    <n v="1802"/>
    <n v="73.983999999999995"/>
    <n v="0"/>
    <n v="1647"/>
    <n v="72.08"/>
    <n v="0"/>
    <x v="16"/>
  </r>
  <r>
    <d v="2024-05-01T00:00:00"/>
    <x v="17"/>
    <x v="21"/>
    <n v="10023"/>
    <n v="498.04399999999998"/>
    <n v="48.694000000000003"/>
    <n v="11622"/>
    <n v="466.745"/>
    <n v="0.02"/>
    <x v="16"/>
  </r>
  <r>
    <d v="2024-05-01T00:00:00"/>
    <x v="18"/>
    <x v="4"/>
    <n v="28256"/>
    <n v="2064.7249999999999"/>
    <n v="3.1760000000000002"/>
    <n v="29454"/>
    <n v="743.21699999999998"/>
    <n v="6.0490000000000004"/>
    <x v="16"/>
  </r>
  <r>
    <d v="2024-05-01T00:00:00"/>
    <x v="18"/>
    <x v="1"/>
    <n v="956"/>
    <n v="0"/>
    <n v="0"/>
    <n v="846"/>
    <n v="14.164999999999999"/>
    <n v="0"/>
    <x v="16"/>
  </r>
  <r>
    <d v="2024-05-01T00:00:00"/>
    <x v="19"/>
    <x v="4"/>
    <n v="32172"/>
    <n v="1824.739"/>
    <n v="40.366"/>
    <n v="35450"/>
    <n v="974.79700000000003"/>
    <n v="0"/>
    <x v="16"/>
  </r>
  <r>
    <d v="2024-05-01T00:00:00"/>
    <x v="88"/>
    <x v="14"/>
    <n v="2141"/>
    <n v="11.907"/>
    <n v="0"/>
    <n v="2196"/>
    <n v="16.904"/>
    <n v="0"/>
    <x v="16"/>
  </r>
  <r>
    <d v="2024-05-01T00:00:00"/>
    <x v="53"/>
    <x v="8"/>
    <n v="5997"/>
    <n v="64.036000000000001"/>
    <n v="29.51"/>
    <n v="6192"/>
    <n v="404.27100000000002"/>
    <n v="0"/>
    <x v="16"/>
  </r>
  <r>
    <d v="2024-05-01T00:00:00"/>
    <x v="21"/>
    <x v="20"/>
    <s v=".."/>
    <s v=".."/>
    <s v=".."/>
    <s v=".."/>
    <n v="5.335"/>
    <n v="0"/>
    <x v="16"/>
  </r>
  <r>
    <d v="2024-05-01T00:00:00"/>
    <x v="21"/>
    <x v="1"/>
    <n v="3902"/>
    <n v="246.02799999999999"/>
    <n v="0"/>
    <n v="2772"/>
    <n v="232.221"/>
    <n v="0"/>
    <x v="16"/>
  </r>
  <r>
    <d v="2024-05-01T00:00:00"/>
    <x v="21"/>
    <x v="16"/>
    <n v="2011"/>
    <n v="63.581000000000003"/>
    <n v="0"/>
    <n v="1688"/>
    <n v="209.749"/>
    <n v="0"/>
    <x v="16"/>
  </r>
  <r>
    <d v="2024-05-01T00:00:00"/>
    <x v="21"/>
    <x v="23"/>
    <n v="69733"/>
    <n v="2308.8090000000002"/>
    <n v="17.687999999999999"/>
    <n v="105310"/>
    <n v="2746.1869999999999"/>
    <n v="52.235999999999997"/>
    <x v="16"/>
  </r>
  <r>
    <d v="2024-05-01T00:00:00"/>
    <x v="21"/>
    <x v="26"/>
    <s v=".."/>
    <s v=".."/>
    <s v=".."/>
    <s v=".."/>
    <n v="0"/>
    <n v="0"/>
    <x v="16"/>
  </r>
  <r>
    <d v="2024-05-01T00:00:00"/>
    <x v="22"/>
    <x v="23"/>
    <n v="13671"/>
    <n v="610.71"/>
    <n v="8.1890000000000001"/>
    <n v="18651"/>
    <n v="504.202"/>
    <n v="20.29"/>
    <x v="16"/>
  </r>
  <r>
    <d v="2024-05-01T00:00:00"/>
    <x v="23"/>
    <x v="21"/>
    <n v="2966"/>
    <n v="211.56200000000001"/>
    <n v="0.80100000000000005"/>
    <n v="3296"/>
    <n v="104.81"/>
    <n v="0"/>
    <x v="16"/>
  </r>
  <r>
    <d v="2024-05-01T00:00:00"/>
    <x v="24"/>
    <x v="4"/>
    <s v=".."/>
    <s v=".."/>
    <s v=".."/>
    <s v=".."/>
    <n v="958.62300000000005"/>
    <n v="0"/>
    <x v="16"/>
  </r>
  <r>
    <d v="2024-05-01T00:00:00"/>
    <x v="24"/>
    <x v="1"/>
    <s v=".."/>
    <n v="30.081"/>
    <n v="0"/>
    <s v=".."/>
    <s v=".."/>
    <s v=".."/>
    <x v="16"/>
  </r>
  <r>
    <d v="2024-05-01T00:00:00"/>
    <x v="24"/>
    <x v="16"/>
    <s v=".."/>
    <n v="1120.4580000000001"/>
    <n v="0"/>
    <s v=".."/>
    <s v=".."/>
    <s v=".."/>
    <x v="16"/>
  </r>
  <r>
    <d v="2024-05-01T00:00:00"/>
    <x v="24"/>
    <x v="8"/>
    <s v=".."/>
    <n v="1058.7339999999999"/>
    <n v="0"/>
    <s v=".."/>
    <s v=".."/>
    <s v=".."/>
    <x v="16"/>
  </r>
  <r>
    <d v="2024-05-01T00:00:00"/>
    <x v="59"/>
    <x v="10"/>
    <n v="28720"/>
    <n v="366.822"/>
    <n v="1.1519999999999999"/>
    <n v="29318"/>
    <n v="484.608"/>
    <n v="8.6460000000000008"/>
    <x v="16"/>
  </r>
  <r>
    <d v="2024-05-01T00:00:00"/>
    <x v="25"/>
    <x v="14"/>
    <n v="11261"/>
    <n v="531.97900000000004"/>
    <n v="10.718999999999999"/>
    <n v="13557"/>
    <n v="1093.6489999999999"/>
    <n v="0"/>
    <x v="16"/>
  </r>
  <r>
    <d v="2024-05-01T00:00:00"/>
    <x v="60"/>
    <x v="4"/>
    <n v="5024"/>
    <n v="341.94600000000003"/>
    <n v="0"/>
    <n v="6834"/>
    <n v="127.58"/>
    <n v="0"/>
    <x v="16"/>
  </r>
  <r>
    <d v="2024-05-01T00:00:00"/>
    <x v="26"/>
    <x v="8"/>
    <n v="4948"/>
    <n v="24.466000000000001"/>
    <n v="0"/>
    <n v="4160"/>
    <n v="196.77799999999999"/>
    <n v="0"/>
    <x v="16"/>
  </r>
  <r>
    <d v="2024-05-01T00:00:00"/>
    <x v="54"/>
    <x v="14"/>
    <n v="17830"/>
    <n v="188.767"/>
    <n v="0"/>
    <n v="19787"/>
    <n v="51.445"/>
    <n v="0"/>
    <x v="16"/>
  </r>
  <r>
    <d v="2024-05-01T00:00:00"/>
    <x v="58"/>
    <x v="25"/>
    <n v="7139"/>
    <n v="530.94500000000005"/>
    <n v="25.152999999999999"/>
    <n v="7245"/>
    <n v="250.13900000000001"/>
    <n v="0.38400000000000001"/>
    <x v="16"/>
  </r>
  <r>
    <d v="2024-05-01T00:00:00"/>
    <x v="28"/>
    <x v="6"/>
    <n v="2786"/>
    <n v="0"/>
    <n v="0"/>
    <n v="2936"/>
    <n v="0"/>
    <n v="0"/>
    <x v="16"/>
  </r>
  <r>
    <d v="2024-05-01T00:00:00"/>
    <x v="28"/>
    <x v="10"/>
    <n v="4624"/>
    <n v="0"/>
    <n v="0"/>
    <n v="4594"/>
    <n v="0"/>
    <n v="0"/>
    <x v="16"/>
  </r>
  <r>
    <d v="2024-05-01T00:00:00"/>
    <x v="28"/>
    <x v="14"/>
    <n v="74908"/>
    <n v="85.108000000000004"/>
    <n v="0"/>
    <n v="77268"/>
    <n v="50.424999999999997"/>
    <n v="0"/>
    <x v="16"/>
  </r>
  <r>
    <d v="2024-05-01T00:00:00"/>
    <x v="28"/>
    <x v="25"/>
    <n v="24319"/>
    <n v="386.58300000000003"/>
    <n v="14.695"/>
    <n v="25986"/>
    <n v="86.721999999999994"/>
    <n v="0"/>
    <x v="16"/>
  </r>
  <r>
    <d v="2024-05-01T00:00:00"/>
    <x v="28"/>
    <x v="15"/>
    <n v="7963"/>
    <n v="180.11600000000001"/>
    <n v="0"/>
    <n v="8268"/>
    <n v="17.309000000000001"/>
    <n v="2.7519999999999998"/>
    <x v="16"/>
  </r>
  <r>
    <d v="2024-05-01T00:00:00"/>
    <x v="28"/>
    <x v="1"/>
    <n v="38152"/>
    <n v="0"/>
    <n v="0"/>
    <n v="37462"/>
    <n v="6.944"/>
    <n v="9.6609999999999996"/>
    <x v="16"/>
  </r>
  <r>
    <d v="2024-05-01T00:00:00"/>
    <x v="28"/>
    <x v="16"/>
    <n v="7515"/>
    <n v="222.22300000000001"/>
    <n v="0"/>
    <n v="7672"/>
    <n v="18.367999999999999"/>
    <n v="0"/>
    <x v="16"/>
  </r>
  <r>
    <d v="2024-05-01T00:00:00"/>
    <x v="28"/>
    <x v="17"/>
    <n v="11795"/>
    <n v="278.90300000000002"/>
    <n v="0"/>
    <n v="12012"/>
    <n v="10.646000000000001"/>
    <n v="1.4159999999999999"/>
    <x v="16"/>
  </r>
  <r>
    <d v="2024-05-01T00:00:00"/>
    <x v="28"/>
    <x v="8"/>
    <n v="6594"/>
    <n v="26.515000000000001"/>
    <n v="0"/>
    <n v="5820"/>
    <n v="165.911"/>
    <n v="0"/>
    <x v="16"/>
  </r>
  <r>
    <d v="2024-05-01T00:00:00"/>
    <x v="28"/>
    <x v="26"/>
    <n v="6594"/>
    <n v="197.99299999999999"/>
    <n v="0"/>
    <n v="6675"/>
    <n v="22.268999999999998"/>
    <n v="1.802"/>
    <x v="16"/>
  </r>
  <r>
    <d v="2024-05-01T00:00:00"/>
    <x v="29"/>
    <x v="15"/>
    <n v="11086"/>
    <n v="463.07100000000003"/>
    <n v="31.084"/>
    <n v="10787"/>
    <n v="263.92700000000002"/>
    <n v="0"/>
    <x v="16"/>
  </r>
  <r>
    <d v="2024-05-01T00:00:00"/>
    <x v="77"/>
    <x v="27"/>
    <n v="6245"/>
    <n v="318.892"/>
    <n v="0.29899999999999999"/>
    <n v="6109"/>
    <n v="356.86399999999998"/>
    <n v="93.792000000000002"/>
    <x v="16"/>
  </r>
  <r>
    <d v="2024-05-01T00:00:00"/>
    <x v="77"/>
    <x v="1"/>
    <n v="3268"/>
    <n v="23.448"/>
    <n v="5.0000000000000001E-3"/>
    <n v="3104"/>
    <n v="60.621000000000002"/>
    <n v="0"/>
    <x v="16"/>
  </r>
  <r>
    <d v="2024-05-01T00:00:00"/>
    <x v="31"/>
    <x v="13"/>
    <n v="38452"/>
    <n v="2000.0150000000001"/>
    <n v="13.759"/>
    <n v="38992"/>
    <n v="1379.9849999999999"/>
    <n v="0"/>
    <x v="16"/>
  </r>
  <r>
    <d v="2024-05-01T00:00:00"/>
    <x v="71"/>
    <x v="14"/>
    <n v="13988"/>
    <n v="0"/>
    <n v="0"/>
    <n v="16353"/>
    <n v="0"/>
    <n v="0"/>
    <x v="16"/>
  </r>
  <r>
    <d v="2024-05-01T00:00:00"/>
    <x v="71"/>
    <x v="13"/>
    <n v="6458"/>
    <n v="40.503"/>
    <n v="0"/>
    <n v="5190"/>
    <n v="0"/>
    <n v="0"/>
    <x v="16"/>
  </r>
  <r>
    <d v="2024-05-01T00:00:00"/>
    <x v="71"/>
    <x v="1"/>
    <n v="1419"/>
    <n v="0"/>
    <n v="0"/>
    <n v="1403"/>
    <n v="0"/>
    <n v="0"/>
    <x v="16"/>
  </r>
  <r>
    <d v="2024-05-01T00:00:00"/>
    <x v="66"/>
    <x v="28"/>
    <n v="675"/>
    <n v="11.475"/>
    <n v="0.01"/>
    <n v="587"/>
    <n v="74.691999999999993"/>
    <n v="0.14199999999999999"/>
    <x v="16"/>
  </r>
  <r>
    <d v="2024-05-01T00:00:00"/>
    <x v="66"/>
    <x v="53"/>
    <n v="18"/>
    <n v="9.7000000000000003E-2"/>
    <n v="0"/>
    <n v="31"/>
    <n v="2.242"/>
    <n v="0"/>
    <x v="16"/>
  </r>
  <r>
    <d v="2024-05-01T00:00:00"/>
    <x v="35"/>
    <x v="24"/>
    <n v="15093"/>
    <n v="275.27999999999997"/>
    <n v="0"/>
    <n v="13885"/>
    <n v="655.69799999999998"/>
    <n v="0"/>
    <x v="16"/>
  </r>
  <r>
    <d v="2024-05-01T00:00:00"/>
    <x v="36"/>
    <x v="55"/>
    <s v=".."/>
    <s v=".."/>
    <s v=".."/>
    <s v=".."/>
    <n v="67.495000000000005"/>
    <n v="0"/>
    <x v="16"/>
  </r>
  <r>
    <d v="2024-05-01T00:00:00"/>
    <x v="36"/>
    <x v="3"/>
    <n v="2543"/>
    <n v="21.513999999999999"/>
    <n v="0"/>
    <n v="2833"/>
    <n v="21.945"/>
    <n v="35.945999999999998"/>
    <x v="16"/>
  </r>
  <r>
    <d v="2024-05-01T00:00:00"/>
    <x v="36"/>
    <x v="27"/>
    <n v="3488"/>
    <n v="95.063000000000002"/>
    <n v="0"/>
    <n v="3457"/>
    <n v="2.9940000000000002"/>
    <n v="2.9"/>
    <x v="16"/>
  </r>
  <r>
    <d v="2024-05-01T00:00:00"/>
    <x v="36"/>
    <x v="4"/>
    <n v="3874"/>
    <n v="228.642"/>
    <n v="0"/>
    <n v="4150"/>
    <n v="142.06200000000001"/>
    <n v="3.2480000000000002"/>
    <x v="16"/>
  </r>
  <r>
    <d v="2024-05-01T00:00:00"/>
    <x v="36"/>
    <x v="51"/>
    <n v="1187"/>
    <n v="8.8999999999999996E-2"/>
    <n v="0.14899999999999999"/>
    <n v="1155"/>
    <n v="1.2130000000000001"/>
    <n v="4.6420000000000003"/>
    <x v="16"/>
  </r>
  <r>
    <d v="2024-05-01T00:00:00"/>
    <x v="36"/>
    <x v="10"/>
    <n v="4906"/>
    <n v="4.3999999999999997E-2"/>
    <n v="0"/>
    <n v="4783"/>
    <n v="0.04"/>
    <n v="0.97"/>
    <x v="16"/>
  </r>
  <r>
    <d v="2024-05-01T00:00:00"/>
    <x v="36"/>
    <x v="20"/>
    <n v="10561"/>
    <n v="1144.249"/>
    <n v="15.887"/>
    <n v="10412"/>
    <n v="318.66399999999999"/>
    <n v="15.366"/>
    <x v="16"/>
  </r>
  <r>
    <d v="2024-05-01T00:00:00"/>
    <x v="36"/>
    <x v="30"/>
    <n v="7581"/>
    <n v="83.527000000000001"/>
    <n v="0"/>
    <n v="7443"/>
    <n v="8.6440000000000001"/>
    <n v="1.3380000000000001"/>
    <x v="16"/>
  </r>
  <r>
    <d v="2024-05-01T00:00:00"/>
    <x v="36"/>
    <x v="14"/>
    <n v="16576"/>
    <n v="299.02600000000001"/>
    <n v="25.994"/>
    <n v="17381"/>
    <n v="129.37100000000001"/>
    <n v="3.55"/>
    <x v="16"/>
  </r>
  <r>
    <d v="2024-05-01T00:00:00"/>
    <x v="36"/>
    <x v="25"/>
    <n v="26800"/>
    <n v="351.65800000000002"/>
    <n v="33.24"/>
    <n v="27514"/>
    <n v="3.9369999999999998"/>
    <n v="39.131"/>
    <x v="16"/>
  </r>
  <r>
    <d v="2024-05-01T00:00:00"/>
    <x v="36"/>
    <x v="15"/>
    <n v="3965"/>
    <n v="71.796999999999997"/>
    <n v="11.239000000000001"/>
    <n v="4093"/>
    <n v="0"/>
    <n v="2.1760000000000002"/>
    <x v="16"/>
  </r>
  <r>
    <d v="2024-05-01T00:00:00"/>
    <x v="36"/>
    <x v="2"/>
    <n v="1165"/>
    <n v="0.30099999999999999"/>
    <n v="0"/>
    <n v="1170"/>
    <n v="3.3919999999999999"/>
    <n v="0.66900000000000004"/>
    <x v="16"/>
  </r>
  <r>
    <d v="2024-05-01T00:00:00"/>
    <x v="36"/>
    <x v="1"/>
    <n v="70112"/>
    <n v="389.31799999999998"/>
    <n v="1.246"/>
    <n v="63602"/>
    <n v="322.25400000000002"/>
    <n v="282.57100000000003"/>
    <x v="16"/>
  </r>
  <r>
    <d v="2024-05-01T00:00:00"/>
    <x v="36"/>
    <x v="9"/>
    <n v="3837"/>
    <n v="0"/>
    <n v="0"/>
    <n v="3346"/>
    <n v="1.1220000000000001"/>
    <n v="2.8079999999999998"/>
    <x v="16"/>
  </r>
  <r>
    <d v="2024-05-01T00:00:00"/>
    <x v="36"/>
    <x v="24"/>
    <n v="5050"/>
    <n v="107.44199999999999"/>
    <n v="5.41"/>
    <n v="5236"/>
    <n v="5.4619999999999997"/>
    <n v="6.39"/>
    <x v="16"/>
  </r>
  <r>
    <d v="2024-05-01T00:00:00"/>
    <x v="36"/>
    <x v="16"/>
    <n v="35744"/>
    <n v="1287.83"/>
    <n v="25.783000000000001"/>
    <n v="36864"/>
    <n v="603.57000000000005"/>
    <n v="75.772000000000006"/>
    <x v="16"/>
  </r>
  <r>
    <d v="2024-05-01T00:00:00"/>
    <x v="36"/>
    <x v="29"/>
    <n v="795"/>
    <n v="0"/>
    <n v="0"/>
    <n v="538"/>
    <n v="8.5000000000000006E-2"/>
    <n v="0.307"/>
    <x v="16"/>
  </r>
  <r>
    <d v="2024-05-01T00:00:00"/>
    <x v="36"/>
    <x v="31"/>
    <n v="4922"/>
    <n v="76.334000000000003"/>
    <n v="1.0720000000000001"/>
    <n v="5151"/>
    <n v="10.206"/>
    <n v="2.133"/>
    <x v="16"/>
  </r>
  <r>
    <d v="2024-05-01T00:00:00"/>
    <x v="36"/>
    <x v="17"/>
    <n v="5399"/>
    <n v="297.59199999999998"/>
    <n v="2.6659999999999999"/>
    <n v="5091"/>
    <n v="16.036999999999999"/>
    <n v="4.7699999999999996"/>
    <x v="16"/>
  </r>
  <r>
    <d v="2024-05-01T00:00:00"/>
    <x v="36"/>
    <x v="33"/>
    <n v="483"/>
    <n v="0"/>
    <n v="0"/>
    <n v="558"/>
    <n v="0.21"/>
    <n v="8.4000000000000005E-2"/>
    <x v="16"/>
  </r>
  <r>
    <d v="2024-05-01T00:00:00"/>
    <x v="36"/>
    <x v="18"/>
    <n v="11739"/>
    <n v="165.273"/>
    <n v="23.3"/>
    <n v="14798"/>
    <n v="5.9989999999999997"/>
    <n v="44.307000000000002"/>
    <x v="16"/>
  </r>
  <r>
    <d v="2024-05-01T00:00:00"/>
    <x v="36"/>
    <x v="8"/>
    <n v="38676"/>
    <n v="1940.7249999999999"/>
    <n v="21.495999999999999"/>
    <n v="38040"/>
    <n v="677.29300000000001"/>
    <n v="177.10599999999999"/>
    <x v="16"/>
  </r>
  <r>
    <d v="2024-05-01T00:00:00"/>
    <x v="36"/>
    <x v="34"/>
    <n v="1444"/>
    <n v="0"/>
    <n v="0"/>
    <n v="2032"/>
    <n v="1.4950000000000001"/>
    <n v="0.50700000000000001"/>
    <x v="16"/>
  </r>
  <r>
    <d v="2024-05-01T00:00:00"/>
    <x v="55"/>
    <x v="20"/>
    <s v=".."/>
    <n v="0"/>
    <n v="0"/>
    <s v=".."/>
    <s v=".."/>
    <s v=".."/>
    <x v="16"/>
  </r>
  <r>
    <d v="2024-05-01T00:00:00"/>
    <x v="55"/>
    <x v="25"/>
    <s v=".."/>
    <n v="0"/>
    <n v="0"/>
    <s v=".."/>
    <s v=".."/>
    <s v=".."/>
    <x v="16"/>
  </r>
  <r>
    <d v="2024-05-01T00:00:00"/>
    <x v="55"/>
    <x v="35"/>
    <n v="48328"/>
    <n v="1859.2719999999999"/>
    <n v="47.957999999999998"/>
    <n v="68597"/>
    <n v="1836.54"/>
    <n v="5.0350000000000001"/>
    <x v="16"/>
  </r>
  <r>
    <d v="2024-05-01T00:00:00"/>
    <x v="55"/>
    <x v="17"/>
    <s v=".."/>
    <s v=".."/>
    <s v=".."/>
    <s v=".."/>
    <n v="0"/>
    <n v="0"/>
    <x v="16"/>
  </r>
  <r>
    <d v="2024-05-01T00:00:00"/>
    <x v="55"/>
    <x v="26"/>
    <s v=".."/>
    <s v=".."/>
    <s v=".."/>
    <s v=".."/>
    <n v="0"/>
    <n v="0"/>
    <x v="16"/>
  </r>
  <r>
    <d v="2024-05-01T00:00:00"/>
    <x v="37"/>
    <x v="32"/>
    <n v="1807"/>
    <n v="101.267"/>
    <n v="3.4000000000000002E-2"/>
    <n v="2233"/>
    <n v="215.23599999999999"/>
    <n v="0"/>
    <x v="16"/>
  </r>
  <r>
    <d v="2024-05-01T00:00:00"/>
    <x v="81"/>
    <x v="16"/>
    <n v="45351"/>
    <n v="1088.306"/>
    <n v="13.612"/>
    <n v="44440"/>
    <n v="376.16899999999998"/>
    <n v="0"/>
    <x v="16"/>
  </r>
  <r>
    <d v="2024-05-01T00:00:00"/>
    <x v="67"/>
    <x v="4"/>
    <n v="5983"/>
    <n v="245.36099999999999"/>
    <n v="4.8979999999999997"/>
    <n v="7054"/>
    <n v="100.741"/>
    <n v="0"/>
    <x v="16"/>
  </r>
  <r>
    <d v="2024-05-01T00:00:00"/>
    <x v="38"/>
    <x v="1"/>
    <s v=".."/>
    <n v="147.86699999999999"/>
    <n v="0"/>
    <s v=".."/>
    <n v="290.327"/>
    <n v="0"/>
    <x v="16"/>
  </r>
  <r>
    <d v="2024-05-01T00:00:00"/>
    <x v="38"/>
    <x v="16"/>
    <n v="142844"/>
    <n v="6324.4459999999999"/>
    <n v="30.5"/>
    <n v="149250"/>
    <n v="6641.165"/>
    <n v="0"/>
    <x v="16"/>
  </r>
  <r>
    <d v="2024-05-01T00:00:00"/>
    <x v="38"/>
    <x v="8"/>
    <s v=".."/>
    <n v="1087.287"/>
    <n v="0"/>
    <s v=".."/>
    <s v=".."/>
    <s v=".."/>
    <x v="16"/>
  </r>
  <r>
    <d v="2024-05-01T00:00:00"/>
    <x v="40"/>
    <x v="29"/>
    <n v="1176"/>
    <n v="5.9020000000000001"/>
    <n v="0"/>
    <n v="1172"/>
    <n v="16.263000000000002"/>
    <n v="0"/>
    <x v="16"/>
  </r>
  <r>
    <d v="2024-05-01T00:00:00"/>
    <x v="41"/>
    <x v="31"/>
    <n v="2100"/>
    <n v="1.897"/>
    <n v="0"/>
    <n v="2377"/>
    <n v="52.15"/>
    <n v="0"/>
    <x v="16"/>
  </r>
  <r>
    <d v="2024-05-01T00:00:00"/>
    <x v="82"/>
    <x v="47"/>
    <n v="10702"/>
    <n v="326.29300000000001"/>
    <n v="0"/>
    <n v="9552"/>
    <n v="230.464"/>
    <n v="3.1589999999999998"/>
    <x v="16"/>
  </r>
  <r>
    <d v="2024-05-01T00:00:00"/>
    <x v="42"/>
    <x v="20"/>
    <s v=".."/>
    <n v="1722.9570000000001"/>
    <n v="0"/>
    <s v=".."/>
    <n v="587.351"/>
    <n v="0"/>
    <x v="16"/>
  </r>
  <r>
    <d v="2024-05-01T00:00:00"/>
    <x v="42"/>
    <x v="1"/>
    <s v=".."/>
    <n v="1310.7370000000001"/>
    <n v="0"/>
    <s v=".."/>
    <n v="1860.3779999999999"/>
    <n v="0"/>
    <x v="16"/>
  </r>
  <r>
    <d v="2024-05-01T00:00:00"/>
    <x v="42"/>
    <x v="16"/>
    <s v=".."/>
    <n v="459.185"/>
    <n v="0"/>
    <s v=".."/>
    <n v="424.76499999999999"/>
    <n v="0"/>
    <x v="16"/>
  </r>
  <r>
    <d v="2024-05-01T00:00:00"/>
    <x v="86"/>
    <x v="17"/>
    <n v="1595"/>
    <n v="83.504999999999995"/>
    <n v="0"/>
    <n v="1350"/>
    <n v="16.754999999999999"/>
    <n v="0"/>
    <x v="16"/>
  </r>
  <r>
    <d v="2024-05-01T00:00:00"/>
    <x v="43"/>
    <x v="17"/>
    <n v="28338"/>
    <n v="1602.607"/>
    <n v="14.321999999999999"/>
    <n v="26930"/>
    <n v="625.93399999999997"/>
    <n v="0"/>
    <x v="16"/>
  </r>
  <r>
    <d v="2024-05-01T00:00:00"/>
    <x v="83"/>
    <x v="4"/>
    <n v="1915"/>
    <n v="102.48399999999999"/>
    <n v="3.0880000000000001"/>
    <n v="1682"/>
    <n v="36.5"/>
    <n v="0"/>
    <x v="16"/>
  </r>
  <r>
    <d v="2024-05-01T00:00:00"/>
    <x v="94"/>
    <x v="16"/>
    <n v="451"/>
    <n v="0"/>
    <n v="0"/>
    <n v="524"/>
    <n v="0"/>
    <n v="0"/>
    <x v="16"/>
  </r>
  <r>
    <d v="2024-05-01T00:00:00"/>
    <x v="94"/>
    <x v="42"/>
    <n v="1155"/>
    <n v="139.29"/>
    <n v="1.294"/>
    <n v="2900"/>
    <n v="177.35499999999999"/>
    <n v="0"/>
    <x v="16"/>
  </r>
  <r>
    <d v="2024-05-01T00:00:00"/>
    <x v="91"/>
    <x v="15"/>
    <n v="3885"/>
    <n v="46.276000000000003"/>
    <n v="8.9730000000000008"/>
    <n v="3813"/>
    <n v="7.944"/>
    <n v="0"/>
    <x v="16"/>
  </r>
  <r>
    <d v="2024-05-01T00:00:00"/>
    <x v="45"/>
    <x v="8"/>
    <n v="21856"/>
    <n v="861.12199999999996"/>
    <n v="31.251999999999999"/>
    <n v="21951"/>
    <n v="1303.0989999999999"/>
    <n v="274.58800000000002"/>
    <x v="16"/>
  </r>
  <r>
    <d v="2024-05-01T00:00:00"/>
    <x v="46"/>
    <x v="4"/>
    <s v=".."/>
    <n v="199.47900000000001"/>
    <n v="0"/>
    <s v=".."/>
    <n v="289.46300000000002"/>
    <n v="0"/>
    <x v="16"/>
  </r>
  <r>
    <d v="2024-05-01T00:00:00"/>
    <x v="46"/>
    <x v="15"/>
    <s v=".."/>
    <s v=".."/>
    <s v=".."/>
    <s v=".."/>
    <n v="107.298"/>
    <n v="0"/>
    <x v="16"/>
  </r>
  <r>
    <d v="2024-05-01T00:00:00"/>
    <x v="46"/>
    <x v="16"/>
    <s v=".."/>
    <s v=".."/>
    <s v=".."/>
    <s v=".."/>
    <n v="83.012"/>
    <n v="0"/>
    <x v="16"/>
  </r>
  <r>
    <d v="2024-05-01T00:00:00"/>
    <x v="46"/>
    <x v="8"/>
    <s v=".."/>
    <n v="1219.07"/>
    <n v="0"/>
    <s v=".."/>
    <s v=".."/>
    <s v=".."/>
    <x v="16"/>
  </r>
  <r>
    <d v="2024-05-01T00:00:00"/>
    <x v="92"/>
    <x v="26"/>
    <n v="16722"/>
    <n v="474.35500000000002"/>
    <n v="0"/>
    <n v="14847"/>
    <n v="0"/>
    <n v="0"/>
    <x v="16"/>
  </r>
  <r>
    <d v="2024-05-01T00:00:00"/>
    <x v="47"/>
    <x v="26"/>
    <n v="19550"/>
    <n v="957.36699999999996"/>
    <n v="1.6930000000000001"/>
    <n v="21578"/>
    <n v="434.35199999999998"/>
    <n v="1.1519999999999999"/>
    <x v="16"/>
  </r>
  <r>
    <d v="2024-05-01T00:00:00"/>
    <x v="49"/>
    <x v="10"/>
    <n v="9801"/>
    <n v="0"/>
    <n v="0"/>
    <n v="9834"/>
    <n v="0"/>
    <n v="0"/>
    <x v="16"/>
  </r>
  <r>
    <d v="2024-05-01T00:00:00"/>
    <x v="49"/>
    <x v="14"/>
    <n v="21919"/>
    <n v="0"/>
    <n v="0"/>
    <n v="23068"/>
    <n v="0"/>
    <n v="0"/>
    <x v="16"/>
  </r>
  <r>
    <d v="2024-05-01T00:00:00"/>
    <x v="49"/>
    <x v="25"/>
    <n v="1931"/>
    <n v="0"/>
    <n v="0"/>
    <n v="2280"/>
    <n v="0"/>
    <n v="0"/>
    <x v="16"/>
  </r>
  <r>
    <d v="2024-05-01T00:00:00"/>
    <x v="49"/>
    <x v="1"/>
    <n v="3834"/>
    <n v="0"/>
    <n v="0"/>
    <n v="3159"/>
    <n v="0"/>
    <n v="0"/>
    <x v="16"/>
  </r>
  <r>
    <d v="2024-05-01T00:00:00"/>
    <x v="49"/>
    <x v="12"/>
    <n v="3320"/>
    <n v="0"/>
    <n v="0"/>
    <n v="3159"/>
    <n v="0"/>
    <n v="0"/>
    <x v="16"/>
  </r>
  <r>
    <d v="2024-05-01T00:00:00"/>
    <x v="49"/>
    <x v="34"/>
    <n v="848"/>
    <n v="0"/>
    <n v="0"/>
    <n v="966"/>
    <n v="0"/>
    <n v="0"/>
    <x v="16"/>
  </r>
  <r>
    <d v="2024-05-01T00:00:00"/>
    <x v="72"/>
    <x v="4"/>
    <n v="11836"/>
    <n v="656.78"/>
    <n v="0"/>
    <n v="12024"/>
    <n v="211.96"/>
    <n v="0"/>
    <x v="16"/>
  </r>
  <r>
    <d v="2024-06-01T00:00:00"/>
    <x v="65"/>
    <x v="2"/>
    <n v="1301"/>
    <n v="0.20100000000000001"/>
    <n v="0"/>
    <n v="1062"/>
    <n v="2.9079999999999999"/>
    <n v="0"/>
    <x v="16"/>
  </r>
  <r>
    <d v="2024-06-01T00:00:00"/>
    <x v="2"/>
    <x v="3"/>
    <n v="13759"/>
    <n v="419.404"/>
    <n v="13.398"/>
    <n v="15403"/>
    <n v="486.68400000000003"/>
    <n v="14.959"/>
    <x v="16"/>
  </r>
  <r>
    <d v="2024-06-01T00:00:00"/>
    <x v="3"/>
    <x v="4"/>
    <n v="8784"/>
    <n v="420.09500000000003"/>
    <n v="0"/>
    <n v="9914"/>
    <n v="245.54400000000001"/>
    <n v="4.7619999999999996"/>
    <x v="16"/>
  </r>
  <r>
    <d v="2024-06-01T00:00:00"/>
    <x v="68"/>
    <x v="30"/>
    <n v="15697"/>
    <n v="299.58100000000002"/>
    <n v="22.815999999999999"/>
    <n v="17309"/>
    <n v="375.79599999999999"/>
    <n v="0"/>
    <x v="16"/>
  </r>
  <r>
    <d v="2024-06-01T00:00:00"/>
    <x v="4"/>
    <x v="5"/>
    <n v="1844"/>
    <n v="16.52"/>
    <n v="0"/>
    <n v="2761"/>
    <n v="50.86"/>
    <n v="0"/>
    <x v="16"/>
  </r>
  <r>
    <d v="2024-06-01T00:00:00"/>
    <x v="5"/>
    <x v="1"/>
    <n v="102217"/>
    <n v="1846.74"/>
    <n v="75.888999999999996"/>
    <n v="103704"/>
    <n v="1740.796"/>
    <n v="53.731999999999999"/>
    <x v="16"/>
  </r>
  <r>
    <d v="2024-06-01T00:00:00"/>
    <x v="6"/>
    <x v="9"/>
    <n v="5370"/>
    <n v="141.61500000000001"/>
    <n v="0"/>
    <n v="5677"/>
    <n v="281.33600000000001"/>
    <n v="0"/>
    <x v="16"/>
  </r>
  <r>
    <d v="2024-06-01T00:00:00"/>
    <x v="93"/>
    <x v="13"/>
    <n v="4848"/>
    <n v="0"/>
    <n v="0"/>
    <n v="5710"/>
    <n v="0"/>
    <n v="0"/>
    <x v="16"/>
  </r>
  <r>
    <d v="2024-06-01T00:00:00"/>
    <x v="10"/>
    <x v="13"/>
    <n v="17907"/>
    <n v="414.89499999999998"/>
    <n v="0"/>
    <n v="26289"/>
    <n v="294.64600000000002"/>
    <n v="0"/>
    <x v="16"/>
  </r>
  <r>
    <d v="2024-06-01T00:00:00"/>
    <x v="73"/>
    <x v="25"/>
    <n v="7462"/>
    <n v="691.24"/>
    <n v="1.357"/>
    <n v="8416"/>
    <n v="233.845"/>
    <n v="0"/>
    <x v="16"/>
  </r>
  <r>
    <d v="2024-06-01T00:00:00"/>
    <x v="74"/>
    <x v="8"/>
    <n v="7522"/>
    <n v="140.602"/>
    <n v="21.831"/>
    <n v="8556"/>
    <n v="432.4"/>
    <n v="0.127"/>
    <x v="16"/>
  </r>
  <r>
    <d v="2024-06-01T00:00:00"/>
    <x v="13"/>
    <x v="15"/>
    <n v="7986"/>
    <n v="291.50599999999997"/>
    <n v="0"/>
    <n v="8637"/>
    <n v="111.85599999999999"/>
    <n v="0"/>
    <x v="16"/>
  </r>
  <r>
    <d v="2024-06-01T00:00:00"/>
    <x v="80"/>
    <x v="14"/>
    <n v="8382"/>
    <n v="0"/>
    <n v="0"/>
    <n v="10055"/>
    <n v="0"/>
    <n v="0"/>
    <x v="16"/>
  </r>
  <r>
    <d v="2024-06-01T00:00:00"/>
    <x v="78"/>
    <x v="4"/>
    <n v="2824"/>
    <n v="300.803"/>
    <n v="0"/>
    <n v="5181"/>
    <n v="10.17"/>
    <n v="0"/>
    <x v="16"/>
  </r>
  <r>
    <d v="2024-06-01T00:00:00"/>
    <x v="14"/>
    <x v="16"/>
    <n v="2483"/>
    <n v="9.5"/>
    <n v="1.2"/>
    <n v="2896"/>
    <n v="197.7"/>
    <n v="0"/>
    <x v="16"/>
  </r>
  <r>
    <d v="2024-06-01T00:00:00"/>
    <x v="14"/>
    <x v="18"/>
    <n v="2953"/>
    <n v="200.7"/>
    <n v="33.5"/>
    <n v="3140"/>
    <n v="42.2"/>
    <n v="0"/>
    <x v="16"/>
  </r>
  <r>
    <d v="2024-06-01T00:00:00"/>
    <x v="16"/>
    <x v="20"/>
    <n v="49911"/>
    <n v="3303.9670000000001"/>
    <n v="130.74600000000001"/>
    <n v="65603"/>
    <n v="1983.184"/>
    <n v="0"/>
    <x v="16"/>
  </r>
  <r>
    <d v="2024-06-01T00:00:00"/>
    <x v="69"/>
    <x v="24"/>
    <n v="11412"/>
    <n v="373.79"/>
    <n v="0"/>
    <n v="10900"/>
    <n v="61.81"/>
    <n v="0"/>
    <x v="16"/>
  </r>
  <r>
    <d v="2024-06-01T00:00:00"/>
    <x v="17"/>
    <x v="1"/>
    <n v="1649"/>
    <n v="55.917999999999999"/>
    <n v="0"/>
    <n v="1718"/>
    <n v="69.114999999999995"/>
    <n v="1.4E-2"/>
    <x v="16"/>
  </r>
  <r>
    <d v="2024-06-01T00:00:00"/>
    <x v="17"/>
    <x v="21"/>
    <n v="12587"/>
    <n v="465.84899999999999"/>
    <n v="51.186"/>
    <n v="14390"/>
    <n v="496.49599999999998"/>
    <n v="0"/>
    <x v="16"/>
  </r>
  <r>
    <d v="2024-06-01T00:00:00"/>
    <x v="18"/>
    <x v="4"/>
    <n v="26891"/>
    <n v="2064.9459999999999"/>
    <n v="5.782"/>
    <n v="36103"/>
    <n v="569.50099999999998"/>
    <n v="5.2279999999999998"/>
    <x v="16"/>
  </r>
  <r>
    <d v="2024-06-01T00:00:00"/>
    <x v="18"/>
    <x v="1"/>
    <n v="1117"/>
    <n v="1.5880000000000001"/>
    <n v="0"/>
    <n v="1088"/>
    <n v="9.9580000000000002"/>
    <n v="0"/>
    <x v="16"/>
  </r>
  <r>
    <d v="2024-06-01T00:00:00"/>
    <x v="19"/>
    <x v="4"/>
    <n v="30548"/>
    <n v="2018.4390000000001"/>
    <n v="31.925000000000001"/>
    <n v="37266"/>
    <n v="626.73599999999999"/>
    <n v="0"/>
    <x v="16"/>
  </r>
  <r>
    <d v="2024-06-01T00:00:00"/>
    <x v="88"/>
    <x v="14"/>
    <n v="2706"/>
    <n v="19.800999999999998"/>
    <n v="0"/>
    <n v="3111"/>
    <n v="30.83"/>
    <n v="0"/>
    <x v="16"/>
  </r>
  <r>
    <d v="2024-06-01T00:00:00"/>
    <x v="53"/>
    <x v="8"/>
    <n v="6736"/>
    <n v="57.954999999999998"/>
    <n v="29.632000000000001"/>
    <n v="7572"/>
    <n v="337.16"/>
    <n v="0"/>
    <x v="16"/>
  </r>
  <r>
    <d v="2024-06-01T00:00:00"/>
    <x v="21"/>
    <x v="20"/>
    <s v=".."/>
    <s v=".."/>
    <s v=".."/>
    <s v=".."/>
    <n v="4.0890000000000004"/>
    <n v="0"/>
    <x v="16"/>
  </r>
  <r>
    <d v="2024-06-01T00:00:00"/>
    <x v="21"/>
    <x v="1"/>
    <n v="2643"/>
    <n v="232.00700000000001"/>
    <n v="0"/>
    <n v="2839"/>
    <n v="286.77999999999997"/>
    <n v="0"/>
    <x v="16"/>
  </r>
  <r>
    <d v="2024-06-01T00:00:00"/>
    <x v="21"/>
    <x v="16"/>
    <n v="2681"/>
    <n v="46.500999999999998"/>
    <n v="0"/>
    <n v="3968"/>
    <n v="213.505"/>
    <n v="0"/>
    <x v="16"/>
  </r>
  <r>
    <d v="2024-06-01T00:00:00"/>
    <x v="21"/>
    <x v="23"/>
    <n v="91242"/>
    <n v="2533.6010000000001"/>
    <n v="20.27"/>
    <n v="111132"/>
    <n v="2343.9389999999999"/>
    <n v="44.701999999999998"/>
    <x v="16"/>
  </r>
  <r>
    <d v="2024-06-01T00:00:00"/>
    <x v="21"/>
    <x v="26"/>
    <s v=".."/>
    <s v=".."/>
    <s v=".."/>
    <s v=".."/>
    <n v="0"/>
    <n v="0"/>
    <x v="16"/>
  </r>
  <r>
    <d v="2024-06-01T00:00:00"/>
    <x v="22"/>
    <x v="23"/>
    <n v="16037"/>
    <n v="480.13200000000001"/>
    <n v="3.577"/>
    <n v="18919"/>
    <n v="469.65899999999999"/>
    <n v="26.065999999999999"/>
    <x v="16"/>
  </r>
  <r>
    <d v="2024-06-01T00:00:00"/>
    <x v="23"/>
    <x v="21"/>
    <n v="3437"/>
    <n v="234.24799999999999"/>
    <n v="1.1359999999999999"/>
    <n v="4202"/>
    <n v="116.17700000000001"/>
    <n v="0"/>
    <x v="16"/>
  </r>
  <r>
    <d v="2024-06-01T00:00:00"/>
    <x v="24"/>
    <x v="4"/>
    <s v=".."/>
    <s v=".."/>
    <s v=".."/>
    <s v=".."/>
    <n v="827.553"/>
    <n v="0"/>
    <x v="16"/>
  </r>
  <r>
    <d v="2024-06-01T00:00:00"/>
    <x v="24"/>
    <x v="1"/>
    <s v=".."/>
    <n v="61.643000000000001"/>
    <n v="0"/>
    <s v=".."/>
    <s v=".."/>
    <s v=".."/>
    <x v="16"/>
  </r>
  <r>
    <d v="2024-06-01T00:00:00"/>
    <x v="24"/>
    <x v="16"/>
    <s v=".."/>
    <n v="1073.3019999999999"/>
    <n v="0"/>
    <s v=".."/>
    <s v=".."/>
    <s v=".."/>
    <x v="16"/>
  </r>
  <r>
    <d v="2024-06-01T00:00:00"/>
    <x v="24"/>
    <x v="8"/>
    <s v=".."/>
    <n v="1075.346"/>
    <n v="0"/>
    <s v=".."/>
    <s v=".."/>
    <s v=".."/>
    <x v="16"/>
  </r>
  <r>
    <d v="2024-06-01T00:00:00"/>
    <x v="59"/>
    <x v="10"/>
    <n v="27975"/>
    <n v="392.428"/>
    <n v="0.78700000000000003"/>
    <n v="30842"/>
    <n v="526.73500000000001"/>
    <n v="10.555"/>
    <x v="16"/>
  </r>
  <r>
    <d v="2024-06-01T00:00:00"/>
    <x v="25"/>
    <x v="14"/>
    <n v="15692"/>
    <n v="563.70699999999999"/>
    <n v="7.9720000000000004"/>
    <n v="18082"/>
    <n v="992.88499999999999"/>
    <n v="0"/>
    <x v="16"/>
  </r>
  <r>
    <d v="2024-06-01T00:00:00"/>
    <x v="60"/>
    <x v="4"/>
    <n v="4638"/>
    <n v="356.32600000000002"/>
    <n v="0"/>
    <n v="7007"/>
    <n v="84.555000000000007"/>
    <n v="0"/>
    <x v="16"/>
  </r>
  <r>
    <d v="2024-06-01T00:00:00"/>
    <x v="26"/>
    <x v="8"/>
    <n v="3538"/>
    <n v="30.434999999999999"/>
    <n v="0"/>
    <n v="4677"/>
    <n v="244.31899999999999"/>
    <n v="0"/>
    <x v="16"/>
  </r>
  <r>
    <d v="2024-06-01T00:00:00"/>
    <x v="54"/>
    <x v="14"/>
    <n v="21330"/>
    <n v="209.71100000000001"/>
    <n v="0"/>
    <n v="24108"/>
    <n v="0"/>
    <n v="0"/>
    <x v="16"/>
  </r>
  <r>
    <d v="2024-06-01T00:00:00"/>
    <x v="58"/>
    <x v="25"/>
    <n v="7174"/>
    <n v="596.75199999999995"/>
    <n v="30.349"/>
    <n v="7856"/>
    <n v="255.45500000000001"/>
    <n v="0.25900000000000001"/>
    <x v="16"/>
  </r>
  <r>
    <d v="2024-06-01T00:00:00"/>
    <x v="28"/>
    <x v="6"/>
    <n v="2707"/>
    <n v="0"/>
    <n v="0"/>
    <n v="2878"/>
    <n v="0"/>
    <n v="0"/>
    <x v="16"/>
  </r>
  <r>
    <d v="2024-06-01T00:00:00"/>
    <x v="28"/>
    <x v="10"/>
    <n v="5035"/>
    <n v="0"/>
    <n v="0"/>
    <n v="5071"/>
    <n v="0.29199999999999998"/>
    <n v="0"/>
    <x v="16"/>
  </r>
  <r>
    <d v="2024-06-01T00:00:00"/>
    <x v="28"/>
    <x v="14"/>
    <n v="73576"/>
    <n v="126.526"/>
    <n v="0"/>
    <n v="76210"/>
    <n v="26.030999999999999"/>
    <n v="0"/>
    <x v="16"/>
  </r>
  <r>
    <d v="2024-06-01T00:00:00"/>
    <x v="28"/>
    <x v="25"/>
    <n v="25525"/>
    <n v="352.548"/>
    <n v="13.45"/>
    <n v="27281"/>
    <n v="194.90700000000001"/>
    <n v="0"/>
    <x v="16"/>
  </r>
  <r>
    <d v="2024-06-01T00:00:00"/>
    <x v="28"/>
    <x v="15"/>
    <n v="7968"/>
    <n v="180.23500000000001"/>
    <n v="0"/>
    <n v="8336"/>
    <n v="9.7889999999999997"/>
    <n v="2.734"/>
    <x v="16"/>
  </r>
  <r>
    <d v="2024-06-01T00:00:00"/>
    <x v="28"/>
    <x v="1"/>
    <n v="38970"/>
    <n v="0"/>
    <n v="0"/>
    <n v="41333"/>
    <n v="3.18"/>
    <n v="7.4379999999999997"/>
    <x v="16"/>
  </r>
  <r>
    <d v="2024-06-01T00:00:00"/>
    <x v="28"/>
    <x v="16"/>
    <n v="7038"/>
    <n v="199.81100000000001"/>
    <n v="0"/>
    <n v="8383"/>
    <n v="36.713999999999999"/>
    <n v="0"/>
    <x v="16"/>
  </r>
  <r>
    <d v="2024-06-01T00:00:00"/>
    <x v="28"/>
    <x v="17"/>
    <n v="12710"/>
    <n v="334.16399999999999"/>
    <n v="0"/>
    <n v="14396"/>
    <n v="19.079000000000001"/>
    <n v="1.448"/>
    <x v="16"/>
  </r>
  <r>
    <d v="2024-06-01T00:00:00"/>
    <x v="28"/>
    <x v="8"/>
    <n v="7678"/>
    <n v="103.10899999999999"/>
    <n v="0"/>
    <n v="7904"/>
    <n v="191.435"/>
    <n v="0"/>
    <x v="16"/>
  </r>
  <r>
    <d v="2024-06-01T00:00:00"/>
    <x v="28"/>
    <x v="26"/>
    <n v="6300"/>
    <n v="267.01299999999998"/>
    <n v="0"/>
    <n v="7114"/>
    <n v="19.978000000000002"/>
    <n v="1.6359999999999999"/>
    <x v="16"/>
  </r>
  <r>
    <d v="2024-06-01T00:00:00"/>
    <x v="57"/>
    <x v="16"/>
    <n v="104"/>
    <n v="0"/>
    <n v="0"/>
    <n v="287"/>
    <n v="0"/>
    <n v="0"/>
    <x v="16"/>
  </r>
  <r>
    <d v="2024-06-01T00:00:00"/>
    <x v="29"/>
    <x v="15"/>
    <n v="11012"/>
    <n v="477.399"/>
    <n v="33.215000000000003"/>
    <n v="11253"/>
    <n v="287.24"/>
    <n v="0"/>
    <x v="16"/>
  </r>
  <r>
    <d v="2024-06-01T00:00:00"/>
    <x v="77"/>
    <x v="27"/>
    <n v="5523"/>
    <n v="236.30099999999999"/>
    <n v="0.17799999999999999"/>
    <n v="6765"/>
    <n v="343.58800000000002"/>
    <n v="105.831"/>
    <x v="16"/>
  </r>
  <r>
    <d v="2024-06-01T00:00:00"/>
    <x v="77"/>
    <x v="1"/>
    <n v="3255"/>
    <n v="9.3369999999999997"/>
    <n v="0"/>
    <n v="3384"/>
    <n v="38.057000000000002"/>
    <n v="0"/>
    <x v="16"/>
  </r>
  <r>
    <d v="2024-06-01T00:00:00"/>
    <x v="31"/>
    <x v="13"/>
    <n v="37579"/>
    <n v="1953.0170000000001"/>
    <n v="13.129"/>
    <n v="50458"/>
    <n v="1337.692"/>
    <n v="0"/>
    <x v="16"/>
  </r>
  <r>
    <d v="2024-06-01T00:00:00"/>
    <x v="71"/>
    <x v="14"/>
    <n v="18030"/>
    <n v="0"/>
    <n v="0"/>
    <n v="20478"/>
    <n v="0"/>
    <n v="0"/>
    <x v="16"/>
  </r>
  <r>
    <d v="2024-06-01T00:00:00"/>
    <x v="71"/>
    <x v="13"/>
    <n v="7654"/>
    <n v="37.784999999999997"/>
    <n v="0"/>
    <n v="11306"/>
    <n v="0"/>
    <n v="0"/>
    <x v="16"/>
  </r>
  <r>
    <d v="2024-06-01T00:00:00"/>
    <x v="71"/>
    <x v="1"/>
    <n v="1236"/>
    <n v="0"/>
    <n v="0"/>
    <n v="1236"/>
    <n v="0"/>
    <n v="0"/>
    <x v="16"/>
  </r>
  <r>
    <d v="2024-06-01T00:00:00"/>
    <x v="66"/>
    <x v="10"/>
    <n v="156"/>
    <n v="0.65"/>
    <n v="1.2999999999999999E-2"/>
    <n v="111"/>
    <n v="0.85499999999999998"/>
    <n v="1.0999999999999999E-2"/>
    <x v="16"/>
  </r>
  <r>
    <d v="2024-06-01T00:00:00"/>
    <x v="66"/>
    <x v="28"/>
    <n v="445"/>
    <n v="9.73"/>
    <n v="0.121"/>
    <n v="548"/>
    <n v="62.911999999999999"/>
    <n v="5.2999999999999999E-2"/>
    <x v="16"/>
  </r>
  <r>
    <d v="2024-06-01T00:00:00"/>
    <x v="66"/>
    <x v="53"/>
    <n v="51"/>
    <n v="1.393"/>
    <n v="0"/>
    <n v="76"/>
    <n v="1.038"/>
    <n v="0"/>
    <x v="16"/>
  </r>
  <r>
    <d v="2024-06-01T00:00:00"/>
    <x v="66"/>
    <x v="29"/>
    <s v=".."/>
    <s v=".."/>
    <s v=".."/>
    <s v=".."/>
    <n v="0"/>
    <n v="0"/>
    <x v="16"/>
  </r>
  <r>
    <d v="2024-06-01T00:00:00"/>
    <x v="35"/>
    <x v="24"/>
    <n v="17431"/>
    <n v="269.471"/>
    <n v="0"/>
    <n v="18199"/>
    <n v="391.625"/>
    <n v="0"/>
    <x v="16"/>
  </r>
  <r>
    <d v="2024-06-01T00:00:00"/>
    <x v="36"/>
    <x v="3"/>
    <n v="2671"/>
    <n v="37.768999999999998"/>
    <n v="0"/>
    <n v="2792"/>
    <n v="36.283000000000001"/>
    <n v="38.496000000000002"/>
    <x v="16"/>
  </r>
  <r>
    <d v="2024-06-01T00:00:00"/>
    <x v="36"/>
    <x v="27"/>
    <n v="3003"/>
    <n v="32.597000000000001"/>
    <n v="8.4000000000000005E-2"/>
    <n v="3271"/>
    <n v="19.494"/>
    <n v="3.2679999999999998"/>
    <x v="16"/>
  </r>
  <r>
    <d v="2024-06-01T00:00:00"/>
    <x v="36"/>
    <x v="4"/>
    <n v="4667"/>
    <n v="104.93600000000001"/>
    <n v="0"/>
    <n v="4871"/>
    <n v="148.744"/>
    <n v="0.80600000000000005"/>
    <x v="16"/>
  </r>
  <r>
    <d v="2024-06-01T00:00:00"/>
    <x v="36"/>
    <x v="51"/>
    <n v="1419"/>
    <n v="7.2999999999999995E-2"/>
    <n v="2.3E-2"/>
    <n v="1689"/>
    <n v="1.2509999999999999"/>
    <n v="2.56"/>
    <x v="16"/>
  </r>
  <r>
    <d v="2024-06-01T00:00:00"/>
    <x v="36"/>
    <x v="10"/>
    <n v="4541"/>
    <n v="0.123"/>
    <n v="0.14299999999999999"/>
    <n v="4651"/>
    <n v="0.53"/>
    <n v="1.0109999999999999"/>
    <x v="16"/>
  </r>
  <r>
    <d v="2024-06-01T00:00:00"/>
    <x v="36"/>
    <x v="7"/>
    <s v=".."/>
    <s v=".."/>
    <s v=".."/>
    <s v=".."/>
    <n v="24.151"/>
    <n v="0"/>
    <x v="16"/>
  </r>
  <r>
    <d v="2024-06-01T00:00:00"/>
    <x v="36"/>
    <x v="20"/>
    <n v="10651"/>
    <n v="1194.127"/>
    <n v="18.29"/>
    <n v="13733"/>
    <n v="261.04500000000002"/>
    <n v="13.706"/>
    <x v="16"/>
  </r>
  <r>
    <d v="2024-06-01T00:00:00"/>
    <x v="36"/>
    <x v="30"/>
    <n v="7078"/>
    <n v="84.93"/>
    <n v="0"/>
    <n v="7444"/>
    <n v="18.21"/>
    <n v="1.452"/>
    <x v="16"/>
  </r>
  <r>
    <d v="2024-06-01T00:00:00"/>
    <x v="36"/>
    <x v="14"/>
    <n v="17408"/>
    <n v="314.13799999999998"/>
    <n v="27.555"/>
    <n v="18469"/>
    <n v="108.396"/>
    <n v="3.5720000000000001"/>
    <x v="16"/>
  </r>
  <r>
    <d v="2024-06-01T00:00:00"/>
    <x v="36"/>
    <x v="52"/>
    <n v="1355"/>
    <n v="36.540999999999997"/>
    <n v="0"/>
    <n v="1548"/>
    <n v="6.5000000000000002E-2"/>
    <n v="0"/>
    <x v="16"/>
  </r>
  <r>
    <d v="2024-06-01T00:00:00"/>
    <x v="36"/>
    <x v="25"/>
    <n v="24121"/>
    <n v="517.51400000000001"/>
    <n v="24.899000000000001"/>
    <n v="26650"/>
    <n v="0.23300000000000001"/>
    <n v="35.679000000000002"/>
    <x v="16"/>
  </r>
  <r>
    <d v="2024-06-01T00:00:00"/>
    <x v="36"/>
    <x v="15"/>
    <n v="2952"/>
    <n v="81.739000000000004"/>
    <n v="5.7850000000000001"/>
    <n v="3380"/>
    <n v="0.65100000000000002"/>
    <n v="1.7210000000000001"/>
    <x v="16"/>
  </r>
  <r>
    <d v="2024-06-01T00:00:00"/>
    <x v="36"/>
    <x v="1"/>
    <n v="64384"/>
    <n v="253.12899999999999"/>
    <n v="0.217"/>
    <n v="67700"/>
    <n v="398.80500000000001"/>
    <n v="269.58499999999998"/>
    <x v="16"/>
  </r>
  <r>
    <d v="2024-06-01T00:00:00"/>
    <x v="36"/>
    <x v="9"/>
    <n v="3599"/>
    <n v="0"/>
    <n v="0"/>
    <n v="3375"/>
    <n v="1.8129999999999999"/>
    <n v="3.0049999999999999"/>
    <x v="16"/>
  </r>
  <r>
    <d v="2024-06-01T00:00:00"/>
    <x v="36"/>
    <x v="24"/>
    <n v="4845"/>
    <n v="74.313000000000002"/>
    <n v="4.8090000000000002"/>
    <n v="5073"/>
    <n v="5.54"/>
    <n v="5.85"/>
    <x v="16"/>
  </r>
  <r>
    <d v="2024-06-01T00:00:00"/>
    <x v="36"/>
    <x v="16"/>
    <n v="36072"/>
    <n v="1246.135"/>
    <n v="26.449000000000002"/>
    <n v="42433"/>
    <n v="591.58000000000004"/>
    <n v="64.313999999999993"/>
    <x v="16"/>
  </r>
  <r>
    <d v="2024-06-01T00:00:00"/>
    <x v="36"/>
    <x v="29"/>
    <n v="491"/>
    <n v="0"/>
    <n v="0"/>
    <n v="622"/>
    <n v="0.182"/>
    <n v="0.78500000000000003"/>
    <x v="16"/>
  </r>
  <r>
    <d v="2024-06-01T00:00:00"/>
    <x v="36"/>
    <x v="31"/>
    <n v="4646"/>
    <n v="79.685000000000002"/>
    <n v="0.34599999999999997"/>
    <n v="4802"/>
    <n v="13.669"/>
    <n v="2.0609999999999999"/>
    <x v="16"/>
  </r>
  <r>
    <d v="2024-06-01T00:00:00"/>
    <x v="36"/>
    <x v="17"/>
    <n v="5918"/>
    <n v="317.05799999999999"/>
    <n v="1.7"/>
    <n v="6702"/>
    <n v="23.672999999999998"/>
    <n v="5.19"/>
    <x v="16"/>
  </r>
  <r>
    <d v="2024-06-01T00:00:00"/>
    <x v="36"/>
    <x v="33"/>
    <n v="733"/>
    <n v="0"/>
    <n v="0"/>
    <n v="1151"/>
    <n v="0.374"/>
    <n v="0"/>
    <x v="16"/>
  </r>
  <r>
    <d v="2024-06-01T00:00:00"/>
    <x v="36"/>
    <x v="18"/>
    <n v="12653"/>
    <n v="152.089"/>
    <n v="21.195"/>
    <n v="14868"/>
    <n v="7.0679999999999996"/>
    <n v="38.237000000000002"/>
    <x v="16"/>
  </r>
  <r>
    <d v="2024-06-01T00:00:00"/>
    <x v="36"/>
    <x v="8"/>
    <n v="37944"/>
    <n v="1970.001"/>
    <n v="25.117999999999999"/>
    <n v="43470"/>
    <n v="666.66600000000005"/>
    <n v="151.005"/>
    <x v="16"/>
  </r>
  <r>
    <d v="2024-06-01T00:00:00"/>
    <x v="36"/>
    <x v="34"/>
    <n v="1684"/>
    <n v="0"/>
    <n v="0"/>
    <n v="1822"/>
    <n v="1.47"/>
    <n v="0.217"/>
    <x v="16"/>
  </r>
  <r>
    <d v="2024-06-01T00:00:00"/>
    <x v="55"/>
    <x v="13"/>
    <s v=".."/>
    <s v=".."/>
    <s v=".."/>
    <s v=".."/>
    <n v="0"/>
    <n v="0"/>
    <x v="16"/>
  </r>
  <r>
    <d v="2024-06-01T00:00:00"/>
    <x v="55"/>
    <x v="35"/>
    <n v="60283"/>
    <n v="1656.577"/>
    <n v="35.418999999999997"/>
    <n v="67660"/>
    <n v="2206.643"/>
    <n v="6.17"/>
    <x v="16"/>
  </r>
  <r>
    <d v="2024-06-01T00:00:00"/>
    <x v="55"/>
    <x v="17"/>
    <s v=".."/>
    <s v=".."/>
    <s v=".."/>
    <s v=".."/>
    <n v="0"/>
    <n v="0"/>
    <x v="16"/>
  </r>
  <r>
    <d v="2024-06-01T00:00:00"/>
    <x v="55"/>
    <x v="26"/>
    <s v=".."/>
    <s v=".."/>
    <s v=".."/>
    <s v=".."/>
    <n v="0"/>
    <n v="0"/>
    <x v="16"/>
  </r>
  <r>
    <d v="2024-06-01T00:00:00"/>
    <x v="37"/>
    <x v="32"/>
    <n v="1967"/>
    <n v="88.661000000000001"/>
    <n v="5.7000000000000002E-2"/>
    <n v="3789"/>
    <n v="209.76499999999999"/>
    <n v="0"/>
    <x v="16"/>
  </r>
  <r>
    <d v="2024-06-01T00:00:00"/>
    <x v="81"/>
    <x v="16"/>
    <n v="41511"/>
    <n v="1102.4349999999999"/>
    <n v="14.855"/>
    <n v="49116"/>
    <n v="343.55799999999999"/>
    <n v="0"/>
    <x v="16"/>
  </r>
  <r>
    <d v="2024-06-01T00:00:00"/>
    <x v="67"/>
    <x v="4"/>
    <n v="7072"/>
    <n v="369.637"/>
    <n v="4.8810000000000002"/>
    <n v="10695"/>
    <n v="99.6"/>
    <n v="0"/>
    <x v="16"/>
  </r>
  <r>
    <d v="2024-06-01T00:00:00"/>
    <x v="38"/>
    <x v="1"/>
    <s v=".."/>
    <n v="245.35499999999999"/>
    <n v="0"/>
    <s v=".."/>
    <n v="294.28300000000002"/>
    <n v="0"/>
    <x v="16"/>
  </r>
  <r>
    <d v="2024-06-01T00:00:00"/>
    <x v="38"/>
    <x v="16"/>
    <n v="146805"/>
    <n v="6197.5550000000003"/>
    <n v="44.451999999999998"/>
    <n v="160001"/>
    <n v="5760.5110000000004"/>
    <n v="0"/>
    <x v="16"/>
  </r>
  <r>
    <d v="2024-06-01T00:00:00"/>
    <x v="38"/>
    <x v="8"/>
    <s v=".."/>
    <n v="996.83500000000004"/>
    <n v="0"/>
    <s v=".."/>
    <s v=".."/>
    <s v=".."/>
    <x v="16"/>
  </r>
  <r>
    <d v="2024-06-01T00:00:00"/>
    <x v="40"/>
    <x v="29"/>
    <n v="1533"/>
    <n v="10.161"/>
    <n v="0"/>
    <n v="1789"/>
    <n v="19.661999999999999"/>
    <n v="0"/>
    <x v="16"/>
  </r>
  <r>
    <d v="2024-06-01T00:00:00"/>
    <x v="41"/>
    <x v="31"/>
    <n v="2609"/>
    <n v="40.002000000000002"/>
    <n v="0"/>
    <n v="2314"/>
    <n v="66.488"/>
    <n v="0"/>
    <x v="16"/>
  </r>
  <r>
    <d v="2024-06-01T00:00:00"/>
    <x v="82"/>
    <x v="47"/>
    <n v="9759"/>
    <n v="334.09399999999999"/>
    <n v="0.01"/>
    <n v="12549"/>
    <n v="217.11699999999999"/>
    <n v="3.5339999999999998"/>
    <x v="16"/>
  </r>
  <r>
    <d v="2024-06-01T00:00:00"/>
    <x v="42"/>
    <x v="20"/>
    <s v=".."/>
    <n v="1506.075"/>
    <n v="0"/>
    <s v=".."/>
    <n v="573.65899999999999"/>
    <n v="0"/>
    <x v="16"/>
  </r>
  <r>
    <d v="2024-06-01T00:00:00"/>
    <x v="42"/>
    <x v="1"/>
    <s v=".."/>
    <n v="974.10900000000004"/>
    <n v="0"/>
    <s v=".."/>
    <n v="1565.732"/>
    <n v="0"/>
    <x v="16"/>
  </r>
  <r>
    <d v="2024-06-01T00:00:00"/>
    <x v="42"/>
    <x v="16"/>
    <s v=".."/>
    <n v="351.53300000000002"/>
    <n v="0"/>
    <s v=".."/>
    <n v="304.65699999999998"/>
    <n v="0"/>
    <x v="16"/>
  </r>
  <r>
    <d v="2024-06-01T00:00:00"/>
    <x v="86"/>
    <x v="17"/>
    <n v="1493"/>
    <n v="72.031999999999996"/>
    <n v="0"/>
    <n v="2902"/>
    <n v="29.895"/>
    <n v="0"/>
    <x v="16"/>
  </r>
  <r>
    <d v="2024-06-01T00:00:00"/>
    <x v="43"/>
    <x v="17"/>
    <n v="29847"/>
    <n v="1665.1880000000001"/>
    <n v="16.489999999999998"/>
    <n v="41164"/>
    <n v="621.78300000000002"/>
    <n v="0"/>
    <x v="16"/>
  </r>
  <r>
    <d v="2024-06-01T00:00:00"/>
    <x v="83"/>
    <x v="4"/>
    <n v="1726"/>
    <n v="151.625"/>
    <n v="1.3560000000000001"/>
    <n v="2379"/>
    <n v="32.895000000000003"/>
    <n v="0"/>
    <x v="16"/>
  </r>
  <r>
    <d v="2024-06-01T00:00:00"/>
    <x v="94"/>
    <x v="16"/>
    <n v="312"/>
    <n v="0"/>
    <n v="0"/>
    <n v="575"/>
    <n v="0"/>
    <n v="0"/>
    <x v="16"/>
  </r>
  <r>
    <d v="2024-06-01T00:00:00"/>
    <x v="94"/>
    <x v="42"/>
    <n v="1493"/>
    <n v="129.864"/>
    <n v="5.3979999999999997"/>
    <n v="3415"/>
    <n v="185.27"/>
    <n v="0"/>
    <x v="16"/>
  </r>
  <r>
    <d v="2024-06-01T00:00:00"/>
    <x v="91"/>
    <x v="15"/>
    <n v="3337"/>
    <n v="46.850999999999999"/>
    <n v="3.8780000000000001"/>
    <n v="3983"/>
    <n v="10.47"/>
    <n v="0"/>
    <x v="16"/>
  </r>
  <r>
    <d v="2024-06-01T00:00:00"/>
    <x v="45"/>
    <x v="8"/>
    <n v="23282"/>
    <n v="894.37199999999996"/>
    <n v="27.734999999999999"/>
    <n v="25793"/>
    <n v="1330.317"/>
    <n v="248.97900000000001"/>
    <x v="16"/>
  </r>
  <r>
    <d v="2024-06-01T00:00:00"/>
    <x v="46"/>
    <x v="4"/>
    <s v=".."/>
    <n v="171.40100000000001"/>
    <n v="0"/>
    <s v=".."/>
    <n v="335.86700000000002"/>
    <n v="0"/>
    <x v="16"/>
  </r>
  <r>
    <d v="2024-06-01T00:00:00"/>
    <x v="46"/>
    <x v="15"/>
    <s v=".."/>
    <s v=".."/>
    <s v=".."/>
    <s v=".."/>
    <n v="100.724"/>
    <n v="0"/>
    <x v="16"/>
  </r>
  <r>
    <d v="2024-06-01T00:00:00"/>
    <x v="46"/>
    <x v="16"/>
    <s v=".."/>
    <s v=".."/>
    <s v=".."/>
    <s v=".."/>
    <n v="97.064999999999998"/>
    <n v="0"/>
    <x v="16"/>
  </r>
  <r>
    <d v="2024-06-01T00:00:00"/>
    <x v="46"/>
    <x v="8"/>
    <s v=".."/>
    <n v="1331.731"/>
    <n v="0"/>
    <s v=".."/>
    <s v=".."/>
    <s v=".."/>
    <x v="16"/>
  </r>
  <r>
    <d v="2024-06-01T00:00:00"/>
    <x v="92"/>
    <x v="26"/>
    <n v="20911"/>
    <n v="631.51700000000005"/>
    <n v="0"/>
    <n v="27010"/>
    <n v="0"/>
    <n v="0"/>
    <x v="16"/>
  </r>
  <r>
    <d v="2024-06-01T00:00:00"/>
    <x v="47"/>
    <x v="26"/>
    <n v="19668"/>
    <n v="1186.0350000000001"/>
    <n v="1.216"/>
    <n v="25822"/>
    <n v="424.65199999999999"/>
    <n v="0.45300000000000001"/>
    <x v="16"/>
  </r>
  <r>
    <d v="2024-06-01T00:00:00"/>
    <x v="49"/>
    <x v="10"/>
    <n v="10560"/>
    <n v="0"/>
    <n v="0"/>
    <n v="12278"/>
    <n v="0"/>
    <n v="0"/>
    <x v="16"/>
  </r>
  <r>
    <d v="2024-06-01T00:00:00"/>
    <x v="49"/>
    <x v="14"/>
    <n v="23084"/>
    <n v="0"/>
    <n v="0"/>
    <n v="23480"/>
    <n v="0"/>
    <n v="0"/>
    <x v="16"/>
  </r>
  <r>
    <d v="2024-06-01T00:00:00"/>
    <x v="49"/>
    <x v="25"/>
    <n v="1461"/>
    <n v="0"/>
    <n v="0"/>
    <n v="2006"/>
    <n v="0"/>
    <n v="0"/>
    <x v="16"/>
  </r>
  <r>
    <d v="2024-06-01T00:00:00"/>
    <x v="49"/>
    <x v="1"/>
    <n v="7136"/>
    <n v="0"/>
    <n v="0"/>
    <n v="8864"/>
    <n v="0"/>
    <n v="0"/>
    <x v="16"/>
  </r>
  <r>
    <d v="2024-06-01T00:00:00"/>
    <x v="49"/>
    <x v="12"/>
    <n v="3649"/>
    <n v="0"/>
    <n v="0"/>
    <n v="3716"/>
    <n v="0"/>
    <n v="0"/>
    <x v="16"/>
  </r>
  <r>
    <d v="2024-06-01T00:00:00"/>
    <x v="49"/>
    <x v="34"/>
    <n v="962"/>
    <n v="0"/>
    <n v="0"/>
    <n v="1098"/>
    <n v="0"/>
    <n v="0"/>
    <x v="16"/>
  </r>
  <r>
    <d v="2024-06-01T00:00:00"/>
    <x v="72"/>
    <x v="4"/>
    <n v="11169"/>
    <n v="656.89"/>
    <n v="0.43"/>
    <n v="13421"/>
    <n v="224.78"/>
    <n v="0"/>
    <x v="16"/>
  </r>
  <r>
    <d v="2024-07-01T00:00:00"/>
    <x v="65"/>
    <x v="2"/>
    <n v="1488"/>
    <n v="2.609"/>
    <n v="0.13500000000000001"/>
    <n v="762"/>
    <n v="35.404000000000003"/>
    <n v="0"/>
    <x v="16"/>
  </r>
  <r>
    <d v="2024-07-01T00:00:00"/>
    <x v="2"/>
    <x v="3"/>
    <n v="16370"/>
    <n v="335.14100000000002"/>
    <n v="11.398999999999999"/>
    <n v="14500"/>
    <n v="486.79500000000002"/>
    <n v="14.755000000000001"/>
    <x v="16"/>
  </r>
  <r>
    <d v="2024-07-01T00:00:00"/>
    <x v="3"/>
    <x v="4"/>
    <n v="10097"/>
    <n v="338.358"/>
    <n v="0"/>
    <n v="8208"/>
    <n v="392.71800000000002"/>
    <n v="3.4319999999999999"/>
    <x v="16"/>
  </r>
  <r>
    <d v="2024-07-01T00:00:00"/>
    <x v="68"/>
    <x v="30"/>
    <n v="17428"/>
    <n v="453.57499999999999"/>
    <n v="4.9130000000000003"/>
    <n v="13388"/>
    <n v="356.88400000000001"/>
    <n v="0"/>
    <x v="16"/>
  </r>
  <r>
    <d v="2024-07-01T00:00:00"/>
    <x v="4"/>
    <x v="5"/>
    <n v="3555"/>
    <n v="18.338999999999999"/>
    <n v="0"/>
    <n v="2282"/>
    <n v="74.853999999999999"/>
    <n v="0"/>
    <x v="16"/>
  </r>
  <r>
    <d v="2024-07-01T00:00:00"/>
    <x v="5"/>
    <x v="1"/>
    <n v="117071"/>
    <n v="1880.248"/>
    <n v="78.278999999999996"/>
    <n v="112865"/>
    <n v="1898.6679999999999"/>
    <n v="93.340999999999994"/>
    <x v="16"/>
  </r>
  <r>
    <d v="2024-07-01T00:00:00"/>
    <x v="6"/>
    <x v="9"/>
    <n v="6814"/>
    <n v="169.99100000000001"/>
    <n v="0"/>
    <n v="6162"/>
    <n v="267.19799999999998"/>
    <n v="0"/>
    <x v="16"/>
  </r>
  <r>
    <d v="2024-07-01T00:00:00"/>
    <x v="93"/>
    <x v="13"/>
    <n v="6990"/>
    <n v="0"/>
    <n v="0"/>
    <n v="3815"/>
    <n v="0"/>
    <n v="0"/>
    <x v="16"/>
  </r>
  <r>
    <d v="2024-07-01T00:00:00"/>
    <x v="10"/>
    <x v="13"/>
    <n v="34699"/>
    <n v="817.20899999999995"/>
    <n v="0"/>
    <n v="22769"/>
    <n v="282.25400000000002"/>
    <n v="0"/>
    <x v="16"/>
  </r>
  <r>
    <d v="2024-07-01T00:00:00"/>
    <x v="73"/>
    <x v="25"/>
    <n v="9947"/>
    <n v="670.76599999999996"/>
    <n v="2.5859999999999999"/>
    <n v="7050"/>
    <n v="317.84800000000001"/>
    <n v="0"/>
    <x v="16"/>
  </r>
  <r>
    <d v="2024-07-01T00:00:00"/>
    <x v="74"/>
    <x v="8"/>
    <n v="8137"/>
    <n v="163.624"/>
    <n v="29.108000000000001"/>
    <n v="7905"/>
    <n v="483.67399999999998"/>
    <n v="7.2999999999999995E-2"/>
    <x v="16"/>
  </r>
  <r>
    <d v="2024-07-01T00:00:00"/>
    <x v="13"/>
    <x v="15"/>
    <n v="13336"/>
    <n v="322.45299999999997"/>
    <n v="0"/>
    <n v="10386"/>
    <n v="100.48"/>
    <n v="0"/>
    <x v="16"/>
  </r>
  <r>
    <d v="2024-07-01T00:00:00"/>
    <x v="80"/>
    <x v="14"/>
    <n v="10422"/>
    <n v="0"/>
    <n v="0"/>
    <n v="9416"/>
    <n v="0"/>
    <n v="0"/>
    <x v="16"/>
  </r>
  <r>
    <d v="2024-07-01T00:00:00"/>
    <x v="78"/>
    <x v="4"/>
    <n v="7289"/>
    <n v="255.96600000000001"/>
    <n v="0"/>
    <n v="2729"/>
    <n v="11.368"/>
    <n v="0"/>
    <x v="16"/>
  </r>
  <r>
    <d v="2024-07-01T00:00:00"/>
    <x v="14"/>
    <x v="16"/>
    <n v="2964"/>
    <n v="1.3"/>
    <n v="0"/>
    <n v="2563"/>
    <n v="257.3"/>
    <n v="0"/>
    <x v="16"/>
  </r>
  <r>
    <d v="2024-07-01T00:00:00"/>
    <x v="14"/>
    <x v="18"/>
    <n v="3410"/>
    <n v="215.5"/>
    <n v="31"/>
    <n v="3239"/>
    <n v="46.9"/>
    <n v="0"/>
    <x v="16"/>
  </r>
  <r>
    <d v="2024-07-01T00:00:00"/>
    <x v="16"/>
    <x v="20"/>
    <n v="67099"/>
    <n v="3346.5279999999998"/>
    <n v="135.16399999999999"/>
    <n v="49740"/>
    <n v="1896.4970000000001"/>
    <n v="0"/>
    <x v="16"/>
  </r>
  <r>
    <d v="2024-07-01T00:00:00"/>
    <x v="69"/>
    <x v="24"/>
    <n v="13584"/>
    <n v="255.75200000000001"/>
    <n v="0"/>
    <n v="11443"/>
    <n v="107.77"/>
    <n v="0"/>
    <x v="16"/>
  </r>
  <r>
    <d v="2024-07-01T00:00:00"/>
    <x v="17"/>
    <x v="1"/>
    <n v="2778"/>
    <n v="66.971999999999994"/>
    <n v="0"/>
    <n v="2492"/>
    <n v="57.99"/>
    <n v="2.2120000000000002"/>
    <x v="16"/>
  </r>
  <r>
    <d v="2024-07-01T00:00:00"/>
    <x v="17"/>
    <x v="21"/>
    <n v="16796"/>
    <n v="488.36500000000001"/>
    <n v="50.807000000000002"/>
    <n v="13856"/>
    <n v="536.14400000000001"/>
    <n v="0"/>
    <x v="16"/>
  </r>
  <r>
    <d v="2024-07-01T00:00:00"/>
    <x v="18"/>
    <x v="4"/>
    <n v="46233"/>
    <n v="2338.3000000000002"/>
    <n v="4.0010000000000003"/>
    <n v="31084"/>
    <n v="455.34500000000003"/>
    <n v="8.9960000000000004"/>
    <x v="16"/>
  </r>
  <r>
    <d v="2024-07-01T00:00:00"/>
    <x v="18"/>
    <x v="1"/>
    <n v="1324"/>
    <n v="0"/>
    <n v="0"/>
    <n v="1304"/>
    <n v="20.007000000000001"/>
    <n v="0"/>
    <x v="16"/>
  </r>
  <r>
    <d v="2024-07-01T00:00:00"/>
    <x v="19"/>
    <x v="4"/>
    <n v="41701"/>
    <n v="2363.9549999999999"/>
    <n v="56.192"/>
    <n v="36033"/>
    <n v="908.38300000000004"/>
    <n v="0"/>
    <x v="16"/>
  </r>
  <r>
    <d v="2024-07-01T00:00:00"/>
    <x v="88"/>
    <x v="14"/>
    <n v="3385"/>
    <n v="30.26"/>
    <n v="0"/>
    <n v="2504"/>
    <n v="23.623000000000001"/>
    <n v="0"/>
    <x v="16"/>
  </r>
  <r>
    <d v="2024-07-01T00:00:00"/>
    <x v="53"/>
    <x v="8"/>
    <n v="7003"/>
    <n v="49.901000000000003"/>
    <n v="27.806999999999999"/>
    <n v="7226"/>
    <n v="340.04500000000002"/>
    <n v="0"/>
    <x v="16"/>
  </r>
  <r>
    <d v="2024-07-01T00:00:00"/>
    <x v="21"/>
    <x v="20"/>
    <s v=".."/>
    <s v=".."/>
    <s v=".."/>
    <s v=".."/>
    <n v="6.5670000000000002"/>
    <n v="0"/>
    <x v="16"/>
  </r>
  <r>
    <d v="2024-07-01T00:00:00"/>
    <x v="21"/>
    <x v="1"/>
    <n v="5191"/>
    <n v="210.512"/>
    <n v="0"/>
    <n v="4861"/>
    <n v="212.066"/>
    <n v="0"/>
    <x v="16"/>
  </r>
  <r>
    <d v="2024-07-01T00:00:00"/>
    <x v="21"/>
    <x v="16"/>
    <n v="5551"/>
    <n v="56.987000000000002"/>
    <n v="8.0000000000000002E-3"/>
    <n v="2164"/>
    <n v="203.72900000000001"/>
    <n v="0"/>
    <x v="16"/>
  </r>
  <r>
    <d v="2024-07-01T00:00:00"/>
    <x v="21"/>
    <x v="23"/>
    <n v="115186"/>
    <n v="2530.9409999999998"/>
    <n v="18.521999999999998"/>
    <n v="99885"/>
    <n v="2117.5"/>
    <n v="46.253999999999998"/>
    <x v="16"/>
  </r>
  <r>
    <d v="2024-07-01T00:00:00"/>
    <x v="21"/>
    <x v="26"/>
    <s v=".."/>
    <s v=".."/>
    <s v=".."/>
    <s v=".."/>
    <n v="0"/>
    <n v="0"/>
    <x v="16"/>
  </r>
  <r>
    <d v="2024-07-01T00:00:00"/>
    <x v="22"/>
    <x v="23"/>
    <n v="19412"/>
    <n v="277.57499999999999"/>
    <n v="17.369"/>
    <n v="17410"/>
    <n v="546.928"/>
    <n v="26.347999999999999"/>
    <x v="16"/>
  </r>
  <r>
    <d v="2024-07-01T00:00:00"/>
    <x v="23"/>
    <x v="21"/>
    <n v="4205"/>
    <n v="188.37200000000001"/>
    <n v="0.68600000000000005"/>
    <n v="3738"/>
    <n v="128.72300000000001"/>
    <n v="0"/>
    <x v="16"/>
  </r>
  <r>
    <d v="2024-07-01T00:00:00"/>
    <x v="24"/>
    <x v="4"/>
    <s v=".."/>
    <s v=".."/>
    <s v=".."/>
    <s v=".."/>
    <n v="803.35599999999999"/>
    <n v="0"/>
    <x v="16"/>
  </r>
  <r>
    <d v="2024-07-01T00:00:00"/>
    <x v="24"/>
    <x v="1"/>
    <s v=".."/>
    <n v="69.361000000000004"/>
    <n v="0"/>
    <s v=".."/>
    <s v=".."/>
    <s v=".."/>
    <x v="16"/>
  </r>
  <r>
    <d v="2024-07-01T00:00:00"/>
    <x v="24"/>
    <x v="16"/>
    <s v=".."/>
    <n v="1197.9169999999999"/>
    <n v="0"/>
    <s v=".."/>
    <s v=".."/>
    <s v=".."/>
    <x v="16"/>
  </r>
  <r>
    <d v="2024-07-01T00:00:00"/>
    <x v="24"/>
    <x v="8"/>
    <s v=".."/>
    <n v="1014.69"/>
    <n v="0"/>
    <s v=".."/>
    <s v=".."/>
    <s v=".."/>
    <x v="16"/>
  </r>
  <r>
    <d v="2024-07-01T00:00:00"/>
    <x v="59"/>
    <x v="10"/>
    <n v="31925"/>
    <n v="459.99599999999998"/>
    <n v="0.89400000000000002"/>
    <n v="29827"/>
    <n v="537.70399999999995"/>
    <n v="15.055999999999999"/>
    <x v="16"/>
  </r>
  <r>
    <d v="2024-07-01T00:00:00"/>
    <x v="25"/>
    <x v="14"/>
    <n v="24887"/>
    <n v="668.63499999999999"/>
    <n v="7.673"/>
    <n v="23905"/>
    <n v="1153.152"/>
    <n v="0"/>
    <x v="16"/>
  </r>
  <r>
    <d v="2024-07-01T00:00:00"/>
    <x v="60"/>
    <x v="4"/>
    <n v="6056"/>
    <n v="211.249"/>
    <n v="3.5000000000000003E-2"/>
    <n v="5788"/>
    <n v="96.882999999999996"/>
    <n v="0"/>
    <x v="16"/>
  </r>
  <r>
    <d v="2024-07-01T00:00:00"/>
    <x v="26"/>
    <x v="8"/>
    <n v="4808"/>
    <n v="73.14"/>
    <n v="0"/>
    <n v="3650"/>
    <n v="193.62"/>
    <n v="0"/>
    <x v="16"/>
  </r>
  <r>
    <d v="2024-07-01T00:00:00"/>
    <x v="54"/>
    <x v="14"/>
    <n v="25386"/>
    <n v="224.268"/>
    <n v="0"/>
    <n v="22766"/>
    <n v="0"/>
    <n v="0"/>
    <x v="16"/>
  </r>
  <r>
    <d v="2024-07-01T00:00:00"/>
    <x v="58"/>
    <x v="25"/>
    <n v="9199"/>
    <n v="647.029"/>
    <n v="44.543999999999997"/>
    <n v="6411"/>
    <n v="413.79"/>
    <n v="0.42599999999999999"/>
    <x v="16"/>
  </r>
  <r>
    <d v="2024-07-01T00:00:00"/>
    <x v="28"/>
    <x v="6"/>
    <n v="2676"/>
    <n v="0"/>
    <n v="0"/>
    <n v="2644"/>
    <n v="0"/>
    <n v="0"/>
    <x v="16"/>
  </r>
  <r>
    <d v="2024-07-01T00:00:00"/>
    <x v="28"/>
    <x v="10"/>
    <n v="5048"/>
    <n v="0"/>
    <n v="0"/>
    <n v="4322"/>
    <n v="3.9649999999999999"/>
    <n v="0"/>
    <x v="16"/>
  </r>
  <r>
    <d v="2024-07-01T00:00:00"/>
    <x v="28"/>
    <x v="14"/>
    <n v="81195"/>
    <n v="71.947999999999993"/>
    <n v="0"/>
    <n v="79285"/>
    <n v="1.9039999999999999"/>
    <n v="0"/>
    <x v="16"/>
  </r>
  <r>
    <d v="2024-07-01T00:00:00"/>
    <x v="28"/>
    <x v="25"/>
    <n v="30548"/>
    <n v="366.97800000000001"/>
    <n v="14.76"/>
    <n v="18548"/>
    <n v="267.858"/>
    <n v="0"/>
    <x v="16"/>
  </r>
  <r>
    <d v="2024-07-01T00:00:00"/>
    <x v="28"/>
    <x v="15"/>
    <n v="9226"/>
    <n v="192.149"/>
    <n v="0"/>
    <n v="7285"/>
    <n v="8.8580000000000005"/>
    <n v="2.7770000000000001"/>
    <x v="16"/>
  </r>
  <r>
    <d v="2024-07-01T00:00:00"/>
    <x v="28"/>
    <x v="1"/>
    <n v="50849"/>
    <n v="0"/>
    <n v="0"/>
    <n v="50752"/>
    <n v="5.5640000000000001"/>
    <n v="8.3030000000000008"/>
    <x v="16"/>
  </r>
  <r>
    <d v="2024-07-01T00:00:00"/>
    <x v="28"/>
    <x v="16"/>
    <n v="9463"/>
    <n v="244.41499999999999"/>
    <n v="0"/>
    <n v="8594"/>
    <n v="14.557"/>
    <n v="0"/>
    <x v="16"/>
  </r>
  <r>
    <d v="2024-07-01T00:00:00"/>
    <x v="28"/>
    <x v="17"/>
    <n v="17519"/>
    <n v="283.024"/>
    <n v="0"/>
    <n v="16133"/>
    <n v="32.040999999999997"/>
    <n v="1.3140000000000001"/>
    <x v="16"/>
  </r>
  <r>
    <d v="2024-07-01T00:00:00"/>
    <x v="28"/>
    <x v="8"/>
    <n v="8942"/>
    <n v="120.51"/>
    <n v="0"/>
    <n v="7935"/>
    <n v="244.17099999999999"/>
    <n v="0"/>
    <x v="16"/>
  </r>
  <r>
    <d v="2024-07-01T00:00:00"/>
    <x v="28"/>
    <x v="26"/>
    <n v="9318"/>
    <n v="293.87700000000001"/>
    <n v="0"/>
    <n v="8547"/>
    <n v="31.47"/>
    <n v="2.0089999999999999"/>
    <x v="16"/>
  </r>
  <r>
    <d v="2024-07-01T00:00:00"/>
    <x v="57"/>
    <x v="16"/>
    <n v="847"/>
    <n v="0"/>
    <n v="0"/>
    <n v="791"/>
    <n v="0"/>
    <n v="0"/>
    <x v="16"/>
  </r>
  <r>
    <d v="2024-07-01T00:00:00"/>
    <x v="29"/>
    <x v="15"/>
    <n v="11367"/>
    <n v="453.428"/>
    <n v="26.103000000000002"/>
    <n v="8679"/>
    <n v="160.94300000000001"/>
    <n v="0"/>
    <x v="16"/>
  </r>
  <r>
    <d v="2024-07-01T00:00:00"/>
    <x v="77"/>
    <x v="27"/>
    <n v="6965"/>
    <n v="148.798"/>
    <n v="0.69699999999999995"/>
    <n v="6979"/>
    <n v="358.04599999999999"/>
    <n v="78.091999999999999"/>
    <x v="16"/>
  </r>
  <r>
    <d v="2024-07-01T00:00:00"/>
    <x v="77"/>
    <x v="1"/>
    <n v="3287"/>
    <n v="10.864000000000001"/>
    <n v="0"/>
    <n v="3621"/>
    <n v="57.127000000000002"/>
    <n v="0"/>
    <x v="16"/>
  </r>
  <r>
    <d v="2024-07-01T00:00:00"/>
    <x v="31"/>
    <x v="13"/>
    <n v="52831"/>
    <n v="2019.5260000000001"/>
    <n v="11.090999999999999"/>
    <n v="42478"/>
    <n v="1186.6410000000001"/>
    <n v="0"/>
    <x v="16"/>
  </r>
  <r>
    <d v="2024-07-01T00:00:00"/>
    <x v="71"/>
    <x v="14"/>
    <n v="24593"/>
    <n v="0"/>
    <n v="0"/>
    <n v="23399"/>
    <n v="0"/>
    <n v="0"/>
    <x v="16"/>
  </r>
  <r>
    <d v="2024-07-01T00:00:00"/>
    <x v="71"/>
    <x v="13"/>
    <n v="12725"/>
    <n v="54.643000000000001"/>
    <n v="0"/>
    <n v="8615"/>
    <n v="0"/>
    <n v="0"/>
    <x v="16"/>
  </r>
  <r>
    <d v="2024-07-01T00:00:00"/>
    <x v="71"/>
    <x v="1"/>
    <n v="1255"/>
    <n v="0"/>
    <n v="0"/>
    <n v="1028"/>
    <n v="0"/>
    <n v="0"/>
    <x v="16"/>
  </r>
  <r>
    <d v="2024-07-01T00:00:00"/>
    <x v="66"/>
    <x v="10"/>
    <n v="317"/>
    <n v="2.3839999999999999"/>
    <n v="4.2999999999999997E-2"/>
    <n v="120"/>
    <n v="4.3650000000000002"/>
    <n v="2.3E-2"/>
    <x v="16"/>
  </r>
  <r>
    <d v="2024-07-01T00:00:00"/>
    <x v="66"/>
    <x v="28"/>
    <n v="374"/>
    <n v="8.7219999999999995"/>
    <n v="0"/>
    <n v="438"/>
    <n v="61.991"/>
    <n v="6.2E-2"/>
    <x v="16"/>
  </r>
  <r>
    <d v="2024-07-01T00:00:00"/>
    <x v="66"/>
    <x v="53"/>
    <n v="105"/>
    <n v="0.38800000000000001"/>
    <n v="0"/>
    <n v="98"/>
    <n v="1.1259999999999999"/>
    <n v="0"/>
    <x v="16"/>
  </r>
  <r>
    <d v="2024-07-01T00:00:00"/>
    <x v="66"/>
    <x v="29"/>
    <s v=".."/>
    <s v=".."/>
    <s v=".."/>
    <s v=".."/>
    <n v="14.116"/>
    <n v="0"/>
    <x v="16"/>
  </r>
  <r>
    <d v="2024-07-01T00:00:00"/>
    <x v="35"/>
    <x v="24"/>
    <n v="19098"/>
    <n v="299.80900000000003"/>
    <n v="0"/>
    <n v="14541"/>
    <n v="429.40899999999999"/>
    <n v="0"/>
    <x v="16"/>
  </r>
  <r>
    <d v="2024-07-01T00:00:00"/>
    <x v="36"/>
    <x v="3"/>
    <n v="2997"/>
    <n v="45.531999999999996"/>
    <n v="0"/>
    <n v="3077"/>
    <n v="34.253999999999998"/>
    <n v="34.317"/>
    <x v="16"/>
  </r>
  <r>
    <d v="2024-07-01T00:00:00"/>
    <x v="36"/>
    <x v="27"/>
    <n v="3079"/>
    <n v="11.532999999999999"/>
    <n v="0"/>
    <n v="2956"/>
    <n v="14.381"/>
    <n v="3.0179999999999998"/>
    <x v="16"/>
  </r>
  <r>
    <d v="2024-07-01T00:00:00"/>
    <x v="36"/>
    <x v="4"/>
    <n v="5399"/>
    <n v="66.427000000000007"/>
    <n v="0"/>
    <n v="4630"/>
    <n v="94.814999999999998"/>
    <n v="0"/>
    <x v="16"/>
  </r>
  <r>
    <d v="2024-07-01T00:00:00"/>
    <x v="36"/>
    <x v="51"/>
    <n v="1930"/>
    <n v="0.32200000000000001"/>
    <n v="3.4000000000000002E-2"/>
    <n v="1497"/>
    <n v="1.2669999999999999"/>
    <n v="3.6259999999999999"/>
    <x v="16"/>
  </r>
  <r>
    <d v="2024-07-01T00:00:00"/>
    <x v="36"/>
    <x v="10"/>
    <n v="4907"/>
    <n v="0.122"/>
    <n v="0"/>
    <n v="4699"/>
    <n v="0.45300000000000001"/>
    <n v="0.21199999999999999"/>
    <x v="16"/>
  </r>
  <r>
    <d v="2024-07-01T00:00:00"/>
    <x v="36"/>
    <x v="36"/>
    <n v="2340"/>
    <n v="17.198"/>
    <n v="0"/>
    <n v="2195"/>
    <n v="7.6999999999999999E-2"/>
    <n v="0"/>
    <x v="16"/>
  </r>
  <r>
    <d v="2024-07-01T00:00:00"/>
    <x v="36"/>
    <x v="20"/>
    <n v="16307"/>
    <n v="1059.1780000000001"/>
    <n v="18.913"/>
    <n v="11091"/>
    <n v="219.28299999999999"/>
    <n v="13.824999999999999"/>
    <x v="16"/>
  </r>
  <r>
    <d v="2024-07-01T00:00:00"/>
    <x v="36"/>
    <x v="30"/>
    <n v="7541"/>
    <n v="93.768000000000001"/>
    <n v="0"/>
    <n v="6957"/>
    <n v="20.210999999999999"/>
    <n v="1.607"/>
    <x v="16"/>
  </r>
  <r>
    <d v="2024-07-01T00:00:00"/>
    <x v="36"/>
    <x v="14"/>
    <n v="18996"/>
    <n v="333.137"/>
    <n v="27.369"/>
    <n v="18631"/>
    <n v="99.269000000000005"/>
    <n v="3.5419999999999998"/>
    <x v="16"/>
  </r>
  <r>
    <d v="2024-07-01T00:00:00"/>
    <x v="36"/>
    <x v="52"/>
    <n v="2866"/>
    <n v="58.024999999999999"/>
    <n v="0"/>
    <n v="2681"/>
    <n v="1.9E-2"/>
    <n v="0"/>
    <x v="16"/>
  </r>
  <r>
    <d v="2024-07-01T00:00:00"/>
    <x v="36"/>
    <x v="25"/>
    <n v="30539"/>
    <n v="624.21"/>
    <n v="26.038"/>
    <n v="20371"/>
    <n v="8.5950000000000006"/>
    <n v="38.377000000000002"/>
    <x v="16"/>
  </r>
  <r>
    <d v="2024-07-01T00:00:00"/>
    <x v="36"/>
    <x v="15"/>
    <n v="3201"/>
    <n v="60.087000000000003"/>
    <n v="3.2320000000000002"/>
    <n v="2232"/>
    <n v="0.14599999999999999"/>
    <n v="1.7470000000000001"/>
    <x v="16"/>
  </r>
  <r>
    <d v="2024-07-01T00:00:00"/>
    <x v="36"/>
    <x v="1"/>
    <n v="78949"/>
    <n v="300.11099999999999"/>
    <n v="0.10299999999999999"/>
    <n v="76311"/>
    <n v="481.28500000000003"/>
    <n v="247.05199999999999"/>
    <x v="16"/>
  </r>
  <r>
    <d v="2024-07-01T00:00:00"/>
    <x v="36"/>
    <x v="9"/>
    <n v="4107"/>
    <n v="0"/>
    <n v="0"/>
    <n v="3691"/>
    <n v="1.696"/>
    <n v="2.8220000000000001"/>
    <x v="16"/>
  </r>
  <r>
    <d v="2024-07-01T00:00:00"/>
    <x v="36"/>
    <x v="24"/>
    <n v="4823"/>
    <n v="79.463999999999999"/>
    <n v="5.2279999999999998"/>
    <n v="5246"/>
    <n v="8.7479999999999993"/>
    <n v="6.3259999999999996"/>
    <x v="16"/>
  </r>
  <r>
    <d v="2024-07-01T00:00:00"/>
    <x v="36"/>
    <x v="16"/>
    <n v="43420"/>
    <n v="1263.74"/>
    <n v="26.88"/>
    <n v="36804"/>
    <n v="679.79899999999998"/>
    <n v="62.447000000000003"/>
    <x v="16"/>
  </r>
  <r>
    <d v="2024-07-01T00:00:00"/>
    <x v="36"/>
    <x v="29"/>
    <n v="604"/>
    <n v="0"/>
    <n v="0"/>
    <n v="574"/>
    <n v="9.2999999999999999E-2"/>
    <n v="0.74099999999999999"/>
    <x v="16"/>
  </r>
  <r>
    <d v="2024-07-01T00:00:00"/>
    <x v="36"/>
    <x v="31"/>
    <n v="5243"/>
    <n v="95.447000000000003"/>
    <n v="0.87"/>
    <n v="5122"/>
    <n v="32.164000000000001"/>
    <n v="1.946"/>
    <x v="16"/>
  </r>
  <r>
    <d v="2024-07-01T00:00:00"/>
    <x v="36"/>
    <x v="17"/>
    <n v="7131"/>
    <n v="245.38200000000001"/>
    <n v="1.395"/>
    <n v="5311"/>
    <n v="10.079000000000001"/>
    <n v="4.5670000000000002"/>
    <x v="16"/>
  </r>
  <r>
    <d v="2024-07-01T00:00:00"/>
    <x v="36"/>
    <x v="33"/>
    <n v="1202"/>
    <n v="0"/>
    <n v="0"/>
    <n v="1140"/>
    <n v="0.17"/>
    <n v="0"/>
    <x v="16"/>
  </r>
  <r>
    <d v="2024-07-01T00:00:00"/>
    <x v="36"/>
    <x v="18"/>
    <n v="13884"/>
    <n v="159.15299999999999"/>
    <n v="18.446000000000002"/>
    <n v="13315"/>
    <n v="6.66"/>
    <n v="36.404000000000003"/>
    <x v="16"/>
  </r>
  <r>
    <d v="2024-07-01T00:00:00"/>
    <x v="36"/>
    <x v="8"/>
    <n v="42486"/>
    <n v="1828.4290000000001"/>
    <n v="23.15"/>
    <n v="40656"/>
    <n v="644.27599999999995"/>
    <n v="153.24199999999999"/>
    <x v="16"/>
  </r>
  <r>
    <d v="2024-07-01T00:00:00"/>
    <x v="36"/>
    <x v="34"/>
    <n v="1834"/>
    <n v="0"/>
    <n v="3.0000000000000001E-3"/>
    <n v="2064"/>
    <n v="1.01"/>
    <n v="0.45700000000000002"/>
    <x v="16"/>
  </r>
  <r>
    <d v="2024-07-01T00:00:00"/>
    <x v="55"/>
    <x v="20"/>
    <s v=".."/>
    <n v="0"/>
    <n v="0"/>
    <s v=".."/>
    <s v=".."/>
    <s v=".."/>
    <x v="16"/>
  </r>
  <r>
    <d v="2024-07-01T00:00:00"/>
    <x v="55"/>
    <x v="25"/>
    <s v=".."/>
    <n v="0"/>
    <n v="0"/>
    <s v=".."/>
    <s v=".."/>
    <s v=".."/>
    <x v="16"/>
  </r>
  <r>
    <d v="2024-07-01T00:00:00"/>
    <x v="55"/>
    <x v="1"/>
    <s v=".."/>
    <n v="0"/>
    <n v="0"/>
    <s v=".."/>
    <s v=".."/>
    <s v=".."/>
    <x v="16"/>
  </r>
  <r>
    <d v="2024-07-01T00:00:00"/>
    <x v="55"/>
    <x v="35"/>
    <n v="71906"/>
    <n v="1789.914"/>
    <n v="34.177"/>
    <n v="61164"/>
    <n v="2573.0749999999998"/>
    <n v="15.968999999999999"/>
    <x v="16"/>
  </r>
  <r>
    <d v="2024-07-01T00:00:00"/>
    <x v="55"/>
    <x v="17"/>
    <s v=".."/>
    <s v=".."/>
    <s v=".."/>
    <s v=".."/>
    <n v="0"/>
    <n v="0"/>
    <x v="16"/>
  </r>
  <r>
    <d v="2024-07-01T00:00:00"/>
    <x v="55"/>
    <x v="26"/>
    <s v=".."/>
    <s v=".."/>
    <s v=".."/>
    <s v=".."/>
    <n v="0"/>
    <n v="0"/>
    <x v="16"/>
  </r>
  <r>
    <d v="2024-07-01T00:00:00"/>
    <x v="37"/>
    <x v="32"/>
    <n v="4246"/>
    <n v="136.01400000000001"/>
    <n v="2.8000000000000001E-2"/>
    <n v="2250"/>
    <n v="206.886"/>
    <n v="0"/>
    <x v="16"/>
  </r>
  <r>
    <d v="2024-07-01T00:00:00"/>
    <x v="81"/>
    <x v="16"/>
    <n v="46838"/>
    <n v="1113.3389999999999"/>
    <n v="16.556999999999999"/>
    <n v="40782"/>
    <n v="318.96600000000001"/>
    <n v="0"/>
    <x v="16"/>
  </r>
  <r>
    <d v="2024-07-01T00:00:00"/>
    <x v="67"/>
    <x v="4"/>
    <n v="6805"/>
    <n v="203.95699999999999"/>
    <n v="5.8920000000000003"/>
    <n v="5165"/>
    <n v="58.968000000000004"/>
    <n v="0"/>
    <x v="16"/>
  </r>
  <r>
    <d v="2024-07-01T00:00:00"/>
    <x v="38"/>
    <x v="1"/>
    <s v=".."/>
    <n v="121.38200000000001"/>
    <n v="0"/>
    <s v=".."/>
    <n v="273.66000000000003"/>
    <n v="0"/>
    <x v="16"/>
  </r>
  <r>
    <d v="2024-07-01T00:00:00"/>
    <x v="38"/>
    <x v="16"/>
    <n v="165140"/>
    <n v="6430.6379999999999"/>
    <n v="23.238"/>
    <n v="147397"/>
    <n v="5486.3620000000001"/>
    <n v="0"/>
    <x v="16"/>
  </r>
  <r>
    <d v="2024-07-01T00:00:00"/>
    <x v="38"/>
    <x v="8"/>
    <s v=".."/>
    <n v="1174.5540000000001"/>
    <n v="0"/>
    <s v=".."/>
    <s v=".."/>
    <s v=".."/>
    <x v="16"/>
  </r>
  <r>
    <d v="2024-07-01T00:00:00"/>
    <x v="40"/>
    <x v="29"/>
    <n v="1566"/>
    <n v="8.4380000000000006"/>
    <n v="0"/>
    <n v="1523"/>
    <n v="17.148"/>
    <n v="0"/>
    <x v="16"/>
  </r>
  <r>
    <d v="2024-07-01T00:00:00"/>
    <x v="40"/>
    <x v="12"/>
    <n v="349"/>
    <n v="0"/>
    <n v="0"/>
    <n v="373"/>
    <n v="2.8159999999999998"/>
    <n v="0"/>
    <x v="16"/>
  </r>
  <r>
    <d v="2024-07-01T00:00:00"/>
    <x v="41"/>
    <x v="31"/>
    <n v="2986"/>
    <n v="11.73"/>
    <n v="0"/>
    <n v="3001"/>
    <n v="71.587000000000003"/>
    <n v="0"/>
    <x v="16"/>
  </r>
  <r>
    <d v="2024-07-01T00:00:00"/>
    <x v="82"/>
    <x v="47"/>
    <n v="13512"/>
    <n v="375.62099999999998"/>
    <n v="0"/>
    <n v="10107"/>
    <n v="152.191"/>
    <n v="3.6360000000000001"/>
    <x v="16"/>
  </r>
  <r>
    <d v="2024-07-01T00:00:00"/>
    <x v="42"/>
    <x v="20"/>
    <s v=".."/>
    <n v="1739.0730000000001"/>
    <n v="0"/>
    <s v=".."/>
    <n v="633.37099999999998"/>
    <n v="0"/>
    <x v="16"/>
  </r>
  <r>
    <d v="2024-07-01T00:00:00"/>
    <x v="42"/>
    <x v="1"/>
    <s v=".."/>
    <n v="1071.7360000000001"/>
    <n v="0"/>
    <s v=".."/>
    <n v="1682.64"/>
    <n v="0"/>
    <x v="16"/>
  </r>
  <r>
    <d v="2024-07-01T00:00:00"/>
    <x v="42"/>
    <x v="16"/>
    <s v=".."/>
    <n v="379.88299999999998"/>
    <n v="0"/>
    <s v=".."/>
    <n v="290.91399999999999"/>
    <n v="0"/>
    <x v="16"/>
  </r>
  <r>
    <d v="2024-07-01T00:00:00"/>
    <x v="86"/>
    <x v="17"/>
    <n v="5019"/>
    <n v="84.522000000000006"/>
    <n v="0"/>
    <n v="1994"/>
    <n v="38.42"/>
    <n v="0"/>
    <x v="16"/>
  </r>
  <r>
    <d v="2024-07-01T00:00:00"/>
    <x v="43"/>
    <x v="17"/>
    <n v="45234"/>
    <n v="1820.711"/>
    <n v="14.62"/>
    <n v="32054"/>
    <n v="650.25400000000002"/>
    <n v="0"/>
    <x v="16"/>
  </r>
  <r>
    <d v="2024-07-01T00:00:00"/>
    <x v="83"/>
    <x v="4"/>
    <n v="3165"/>
    <n v="146.58500000000001"/>
    <n v="0"/>
    <n v="1868"/>
    <n v="14.567"/>
    <n v="0"/>
    <x v="16"/>
  </r>
  <r>
    <d v="2024-07-01T00:00:00"/>
    <x v="94"/>
    <x v="16"/>
    <n v="1020"/>
    <n v="0"/>
    <n v="0"/>
    <n v="323"/>
    <n v="0"/>
    <n v="0"/>
    <x v="16"/>
  </r>
  <r>
    <d v="2024-07-01T00:00:00"/>
    <x v="94"/>
    <x v="42"/>
    <n v="3073"/>
    <n v="103.28100000000001"/>
    <n v="7.85"/>
    <n v="2915"/>
    <n v="252.63800000000001"/>
    <n v="0"/>
    <x v="16"/>
  </r>
  <r>
    <d v="2024-07-01T00:00:00"/>
    <x v="91"/>
    <x v="15"/>
    <n v="4640"/>
    <n v="48.323999999999998"/>
    <n v="4.343"/>
    <n v="3748"/>
    <n v="5.6710000000000003"/>
    <n v="0"/>
    <x v="16"/>
  </r>
  <r>
    <d v="2024-07-01T00:00:00"/>
    <x v="45"/>
    <x v="8"/>
    <n v="26773"/>
    <n v="739.70799999999997"/>
    <n v="30.347999999999999"/>
    <n v="25331"/>
    <n v="1178.7159999999999"/>
    <n v="251.40100000000001"/>
    <x v="16"/>
  </r>
  <r>
    <d v="2024-07-01T00:00:00"/>
    <x v="46"/>
    <x v="4"/>
    <s v=".."/>
    <n v="159.01300000000001"/>
    <n v="0"/>
    <s v=".."/>
    <n v="193.21"/>
    <n v="0"/>
    <x v="16"/>
  </r>
  <r>
    <d v="2024-07-01T00:00:00"/>
    <x v="46"/>
    <x v="15"/>
    <s v=".."/>
    <s v=".."/>
    <s v=".."/>
    <s v=".."/>
    <n v="61.274000000000001"/>
    <n v="0"/>
    <x v="16"/>
  </r>
  <r>
    <d v="2024-07-01T00:00:00"/>
    <x v="46"/>
    <x v="16"/>
    <s v=".."/>
    <s v=".."/>
    <s v=".."/>
    <s v=".."/>
    <n v="55.6"/>
    <n v="0"/>
    <x v="16"/>
  </r>
  <r>
    <d v="2024-07-01T00:00:00"/>
    <x v="46"/>
    <x v="8"/>
    <s v=".."/>
    <n v="1229.7380000000001"/>
    <n v="0"/>
    <s v=".."/>
    <s v=".."/>
    <s v=".."/>
    <x v="16"/>
  </r>
  <r>
    <d v="2024-07-01T00:00:00"/>
    <x v="92"/>
    <x v="26"/>
    <n v="29761"/>
    <n v="541.46"/>
    <n v="0"/>
    <n v="20756"/>
    <n v="0"/>
    <n v="0"/>
    <x v="16"/>
  </r>
  <r>
    <d v="2024-07-01T00:00:00"/>
    <x v="47"/>
    <x v="26"/>
    <n v="28361"/>
    <n v="1173.7360000000001"/>
    <n v="3.9E-2"/>
    <n v="24116"/>
    <n v="329.322"/>
    <n v="0.38600000000000001"/>
    <x v="16"/>
  </r>
  <r>
    <d v="2024-07-01T00:00:00"/>
    <x v="49"/>
    <x v="10"/>
    <n v="13877"/>
    <n v="0"/>
    <n v="0"/>
    <n v="12291"/>
    <n v="0"/>
    <n v="0"/>
    <x v="16"/>
  </r>
  <r>
    <d v="2024-07-01T00:00:00"/>
    <x v="49"/>
    <x v="14"/>
    <n v="26369"/>
    <n v="0"/>
    <n v="0"/>
    <n v="25105"/>
    <n v="0"/>
    <n v="0"/>
    <x v="16"/>
  </r>
  <r>
    <d v="2024-07-01T00:00:00"/>
    <x v="49"/>
    <x v="25"/>
    <n v="3176"/>
    <n v="0"/>
    <n v="0"/>
    <n v="1955"/>
    <n v="0"/>
    <n v="0"/>
    <x v="16"/>
  </r>
  <r>
    <d v="2024-07-01T00:00:00"/>
    <x v="49"/>
    <x v="1"/>
    <n v="15513"/>
    <n v="0"/>
    <n v="0"/>
    <n v="15500"/>
    <n v="0"/>
    <n v="0"/>
    <x v="16"/>
  </r>
  <r>
    <d v="2024-07-01T00:00:00"/>
    <x v="49"/>
    <x v="12"/>
    <n v="4745"/>
    <n v="0"/>
    <n v="0"/>
    <n v="4595"/>
    <n v="0"/>
    <n v="0"/>
    <x v="16"/>
  </r>
  <r>
    <d v="2024-07-01T00:00:00"/>
    <x v="49"/>
    <x v="34"/>
    <n v="1172"/>
    <n v="0"/>
    <n v="0"/>
    <n v="1228"/>
    <n v="0"/>
    <n v="0"/>
    <x v="16"/>
  </r>
  <r>
    <d v="2024-07-01T00:00:00"/>
    <x v="72"/>
    <x v="4"/>
    <n v="14708"/>
    <n v="768.07"/>
    <n v="0.7"/>
    <n v="9989"/>
    <n v="170.91"/>
    <n v="0"/>
    <x v="16"/>
  </r>
  <r>
    <d v="2024-08-01T00:00:00"/>
    <x v="65"/>
    <x v="2"/>
    <n v="2319"/>
    <n v="12.194000000000001"/>
    <n v="0.22500000000000001"/>
    <n v="2280"/>
    <n v="43.283999999999999"/>
    <n v="1.5189999999999999"/>
    <x v="16"/>
  </r>
  <r>
    <d v="2024-08-01T00:00:00"/>
    <x v="2"/>
    <x v="3"/>
    <n v="14709"/>
    <n v="341.03399999999999"/>
    <n v="15.59"/>
    <n v="15406"/>
    <n v="464.19400000000002"/>
    <n v="18.465"/>
    <x v="16"/>
  </r>
  <r>
    <d v="2024-08-01T00:00:00"/>
    <x v="87"/>
    <x v="1"/>
    <n v="27"/>
    <n v="0.316"/>
    <n v="0"/>
    <n v="16"/>
    <n v="0"/>
    <n v="0"/>
    <x v="16"/>
  </r>
  <r>
    <d v="2024-08-01T00:00:00"/>
    <x v="3"/>
    <x v="4"/>
    <n v="9459"/>
    <n v="348.43200000000002"/>
    <n v="0"/>
    <n v="9638"/>
    <n v="176.114"/>
    <n v="2.9889999999999999"/>
    <x v="16"/>
  </r>
  <r>
    <d v="2024-08-01T00:00:00"/>
    <x v="68"/>
    <x v="30"/>
    <n v="16697"/>
    <n v="383.23700000000002"/>
    <n v="14.976000000000001"/>
    <n v="14979"/>
    <n v="324.17399999999998"/>
    <n v="0"/>
    <x v="16"/>
  </r>
  <r>
    <d v="2024-08-01T00:00:00"/>
    <x v="4"/>
    <x v="5"/>
    <n v="2289"/>
    <n v="18.236000000000001"/>
    <n v="0"/>
    <n v="2393"/>
    <n v="81.001999999999995"/>
    <n v="0"/>
    <x v="16"/>
  </r>
  <r>
    <d v="2024-08-01T00:00:00"/>
    <x v="5"/>
    <x v="1"/>
    <n v="108808"/>
    <n v="2034.8050000000001"/>
    <n v="81.718999999999994"/>
    <n v="108616"/>
    <n v="2167.3290000000002"/>
    <n v="67.555999999999997"/>
    <x v="16"/>
  </r>
  <r>
    <d v="2024-08-01T00:00:00"/>
    <x v="6"/>
    <x v="9"/>
    <n v="5551"/>
    <n v="168.334"/>
    <n v="0"/>
    <n v="5431"/>
    <n v="252.27500000000001"/>
    <n v="0"/>
    <x v="16"/>
  </r>
  <r>
    <d v="2024-08-01T00:00:00"/>
    <x v="93"/>
    <x v="13"/>
    <n v="2524"/>
    <n v="0"/>
    <n v="0"/>
    <n v="2942"/>
    <n v="0"/>
    <n v="0"/>
    <x v="16"/>
  </r>
  <r>
    <d v="2024-08-01T00:00:00"/>
    <x v="10"/>
    <x v="13"/>
    <n v="18365"/>
    <n v="681.59799999999996"/>
    <n v="0"/>
    <n v="15716"/>
    <n v="351.65300000000002"/>
    <n v="0"/>
    <x v="16"/>
  </r>
  <r>
    <d v="2024-08-01T00:00:00"/>
    <x v="73"/>
    <x v="25"/>
    <n v="8689"/>
    <n v="656.35699999999997"/>
    <n v="2.6680000000000001"/>
    <n v="10621"/>
    <n v="189.44900000000001"/>
    <n v="0"/>
    <x v="16"/>
  </r>
  <r>
    <d v="2024-08-01T00:00:00"/>
    <x v="74"/>
    <x v="8"/>
    <n v="7149"/>
    <n v="186.393"/>
    <n v="38.094999999999999"/>
    <n v="8669"/>
    <n v="413.32100000000003"/>
    <n v="0.18"/>
    <x v="16"/>
  </r>
  <r>
    <d v="2024-08-01T00:00:00"/>
    <x v="13"/>
    <x v="15"/>
    <n v="12172"/>
    <n v="342.13600000000002"/>
    <n v="0"/>
    <n v="13397"/>
    <n v="92.097999999999999"/>
    <n v="0"/>
    <x v="16"/>
  </r>
  <r>
    <d v="2024-08-01T00:00:00"/>
    <x v="80"/>
    <x v="14"/>
    <n v="5499"/>
    <n v="0"/>
    <n v="0"/>
    <n v="5582"/>
    <n v="0"/>
    <n v="0"/>
    <x v="16"/>
  </r>
  <r>
    <d v="2024-08-01T00:00:00"/>
    <x v="78"/>
    <x v="4"/>
    <n v="4991"/>
    <n v="348.39600000000002"/>
    <n v="0"/>
    <n v="4986"/>
    <n v="15.849"/>
    <n v="0"/>
    <x v="16"/>
  </r>
  <r>
    <d v="2024-08-01T00:00:00"/>
    <x v="14"/>
    <x v="16"/>
    <n v="2507"/>
    <n v="3.8"/>
    <n v="0"/>
    <n v="2431"/>
    <n v="211.7"/>
    <n v="0"/>
    <x v="16"/>
  </r>
  <r>
    <d v="2024-08-01T00:00:00"/>
    <x v="14"/>
    <x v="18"/>
    <n v="3162"/>
    <n v="221.5"/>
    <n v="34"/>
    <n v="3541"/>
    <n v="24.5"/>
    <n v="0"/>
    <x v="16"/>
  </r>
  <r>
    <d v="2024-08-01T00:00:00"/>
    <x v="16"/>
    <x v="20"/>
    <n v="57355"/>
    <n v="4171.6419999999998"/>
    <n v="164.46299999999999"/>
    <n v="66784"/>
    <n v="2289.4969999999998"/>
    <n v="0"/>
    <x v="16"/>
  </r>
  <r>
    <d v="2024-08-01T00:00:00"/>
    <x v="69"/>
    <x v="24"/>
    <n v="9584"/>
    <n v="257.99400000000003"/>
    <n v="0"/>
    <n v="8675"/>
    <n v="146.429"/>
    <n v="0"/>
    <x v="16"/>
  </r>
  <r>
    <d v="2024-08-01T00:00:00"/>
    <x v="17"/>
    <x v="1"/>
    <n v="1307"/>
    <n v="84.363"/>
    <n v="0"/>
    <n v="1378"/>
    <n v="59.911000000000001"/>
    <n v="0"/>
    <x v="16"/>
  </r>
  <r>
    <d v="2024-08-01T00:00:00"/>
    <x v="17"/>
    <x v="21"/>
    <n v="13180"/>
    <n v="574.149"/>
    <n v="59.631"/>
    <n v="15946"/>
    <n v="635.94500000000005"/>
    <n v="0"/>
    <x v="16"/>
  </r>
  <r>
    <d v="2024-08-01T00:00:00"/>
    <x v="18"/>
    <x v="4"/>
    <n v="28773"/>
    <n v="1708.049"/>
    <n v="2.9049999999999998"/>
    <n v="30881"/>
    <n v="605.79700000000003"/>
    <n v="8.2479999999999993"/>
    <x v="16"/>
  </r>
  <r>
    <d v="2024-08-01T00:00:00"/>
    <x v="18"/>
    <x v="1"/>
    <n v="956"/>
    <n v="5.2869999999999999"/>
    <n v="0"/>
    <n v="922"/>
    <n v="1.9650000000000001"/>
    <n v="0"/>
    <x v="16"/>
  </r>
  <r>
    <d v="2024-08-01T00:00:00"/>
    <x v="19"/>
    <x v="4"/>
    <n v="35910"/>
    <n v="2222.6790000000001"/>
    <n v="42.997999999999998"/>
    <n v="39366"/>
    <n v="926.12699999999995"/>
    <n v="0"/>
    <x v="16"/>
  </r>
  <r>
    <d v="2024-08-01T00:00:00"/>
    <x v="88"/>
    <x v="14"/>
    <n v="2919"/>
    <n v="21.959"/>
    <n v="0"/>
    <n v="2623"/>
    <n v="21.488"/>
    <n v="0"/>
    <x v="16"/>
  </r>
  <r>
    <d v="2024-08-01T00:00:00"/>
    <x v="53"/>
    <x v="8"/>
    <n v="6436"/>
    <n v="73.402000000000001"/>
    <n v="20.289000000000001"/>
    <n v="7302"/>
    <n v="370.77600000000001"/>
    <n v="0"/>
    <x v="16"/>
  </r>
  <r>
    <d v="2024-08-01T00:00:00"/>
    <x v="21"/>
    <x v="20"/>
    <s v=".."/>
    <s v=".."/>
    <s v=".."/>
    <s v=".."/>
    <n v="2.746"/>
    <n v="0"/>
    <x v="16"/>
  </r>
  <r>
    <d v="2024-08-01T00:00:00"/>
    <x v="21"/>
    <x v="1"/>
    <n v="2946"/>
    <n v="195.964"/>
    <n v="0"/>
    <n v="2783"/>
    <n v="260.70600000000002"/>
    <n v="0"/>
    <x v="16"/>
  </r>
  <r>
    <d v="2024-08-01T00:00:00"/>
    <x v="21"/>
    <x v="16"/>
    <n v="2525"/>
    <n v="76.775999999999996"/>
    <n v="0"/>
    <n v="1824"/>
    <n v="250.40299999999999"/>
    <n v="0"/>
    <x v="16"/>
  </r>
  <r>
    <d v="2024-08-01T00:00:00"/>
    <x v="21"/>
    <x v="23"/>
    <n v="100387"/>
    <n v="2532.6460000000002"/>
    <n v="18.141999999999999"/>
    <n v="108175"/>
    <n v="1990.8050000000001"/>
    <n v="55.529000000000003"/>
    <x v="16"/>
  </r>
  <r>
    <d v="2024-08-01T00:00:00"/>
    <x v="21"/>
    <x v="26"/>
    <s v=".."/>
    <s v=".."/>
    <s v=".."/>
    <s v=".."/>
    <n v="0"/>
    <n v="0"/>
    <x v="16"/>
  </r>
  <r>
    <d v="2024-08-01T00:00:00"/>
    <x v="22"/>
    <x v="23"/>
    <n v="18126"/>
    <n v="270.68400000000003"/>
    <n v="22.827000000000002"/>
    <n v="18951"/>
    <n v="481.24599999999998"/>
    <n v="9.4420000000000002"/>
    <x v="16"/>
  </r>
  <r>
    <d v="2024-08-01T00:00:00"/>
    <x v="23"/>
    <x v="21"/>
    <n v="3696"/>
    <n v="227.505"/>
    <n v="0.92900000000000005"/>
    <n v="4595"/>
    <n v="92.122"/>
    <n v="0"/>
    <x v="16"/>
  </r>
  <r>
    <d v="2024-08-01T00:00:00"/>
    <x v="24"/>
    <x v="4"/>
    <s v=".."/>
    <s v=".."/>
    <s v=".."/>
    <s v=".."/>
    <n v="839.29200000000003"/>
    <n v="0"/>
    <x v="16"/>
  </r>
  <r>
    <d v="2024-08-01T00:00:00"/>
    <x v="24"/>
    <x v="1"/>
    <s v=".."/>
    <n v="88.617999999999995"/>
    <n v="0"/>
    <s v=".."/>
    <s v=".."/>
    <s v=".."/>
    <x v="16"/>
  </r>
  <r>
    <d v="2024-08-01T00:00:00"/>
    <x v="24"/>
    <x v="16"/>
    <s v=".."/>
    <n v="1290.654"/>
    <n v="0"/>
    <s v=".."/>
    <s v=".."/>
    <s v=".."/>
    <x v="16"/>
  </r>
  <r>
    <d v="2024-08-01T00:00:00"/>
    <x v="24"/>
    <x v="8"/>
    <s v=".."/>
    <n v="992.01300000000003"/>
    <n v="0"/>
    <s v=".."/>
    <s v=".."/>
    <s v=".."/>
    <x v="16"/>
  </r>
  <r>
    <d v="2024-08-01T00:00:00"/>
    <x v="59"/>
    <x v="10"/>
    <n v="30534"/>
    <n v="601.13"/>
    <n v="1.5980000000000001"/>
    <n v="30860"/>
    <n v="402.94499999999999"/>
    <n v="13.75"/>
    <x v="16"/>
  </r>
  <r>
    <d v="2024-08-01T00:00:00"/>
    <x v="25"/>
    <x v="14"/>
    <n v="21924"/>
    <n v="715.07100000000003"/>
    <n v="8.4640000000000004"/>
    <n v="21627"/>
    <n v="1296.2809999999999"/>
    <n v="0"/>
    <x v="16"/>
  </r>
  <r>
    <d v="2024-08-01T00:00:00"/>
    <x v="60"/>
    <x v="4"/>
    <n v="5189"/>
    <n v="281.10199999999998"/>
    <n v="3.4000000000000002E-2"/>
    <n v="5692"/>
    <n v="84.67"/>
    <n v="0"/>
    <x v="16"/>
  </r>
  <r>
    <d v="2024-08-01T00:00:00"/>
    <x v="26"/>
    <x v="8"/>
    <n v="3627"/>
    <n v="92.430999999999997"/>
    <n v="0"/>
    <n v="4322"/>
    <n v="187.03700000000001"/>
    <n v="0"/>
    <x v="16"/>
  </r>
  <r>
    <d v="2024-08-01T00:00:00"/>
    <x v="54"/>
    <x v="14"/>
    <n v="25170"/>
    <n v="240.93299999999999"/>
    <n v="0"/>
    <n v="23848"/>
    <n v="0"/>
    <n v="0"/>
    <x v="16"/>
  </r>
  <r>
    <d v="2024-08-01T00:00:00"/>
    <x v="58"/>
    <x v="25"/>
    <n v="7903"/>
    <n v="558.83299999999997"/>
    <n v="28.632999999999999"/>
    <n v="8224"/>
    <n v="285.75900000000001"/>
    <n v="0.32500000000000001"/>
    <x v="16"/>
  </r>
  <r>
    <d v="2024-08-01T00:00:00"/>
    <x v="28"/>
    <x v="6"/>
    <n v="2582"/>
    <n v="0"/>
    <n v="0"/>
    <n v="2643"/>
    <n v="0"/>
    <n v="0"/>
    <x v="16"/>
  </r>
  <r>
    <d v="2024-08-01T00:00:00"/>
    <x v="28"/>
    <x v="10"/>
    <n v="5140"/>
    <n v="0"/>
    <n v="0"/>
    <n v="4668"/>
    <n v="0.74099999999999999"/>
    <n v="0"/>
    <x v="16"/>
  </r>
  <r>
    <d v="2024-08-01T00:00:00"/>
    <x v="28"/>
    <x v="14"/>
    <n v="75928"/>
    <n v="65.302999999999997"/>
    <n v="0"/>
    <n v="75481"/>
    <n v="0.44800000000000001"/>
    <n v="0"/>
    <x v="16"/>
  </r>
  <r>
    <d v="2024-08-01T00:00:00"/>
    <x v="28"/>
    <x v="25"/>
    <n v="28353"/>
    <n v="392.14600000000002"/>
    <n v="13.491"/>
    <n v="32635"/>
    <n v="192.16499999999999"/>
    <n v="0"/>
    <x v="16"/>
  </r>
  <r>
    <d v="2024-08-01T00:00:00"/>
    <x v="28"/>
    <x v="15"/>
    <n v="8574"/>
    <n v="226.42699999999999"/>
    <n v="0"/>
    <n v="9269"/>
    <n v="9.9320000000000004"/>
    <n v="2.7639999999999998"/>
    <x v="16"/>
  </r>
  <r>
    <d v="2024-08-01T00:00:00"/>
    <x v="28"/>
    <x v="1"/>
    <n v="47709"/>
    <n v="0.1"/>
    <n v="0"/>
    <n v="48408"/>
    <n v="3.3340000000000001"/>
    <n v="17.510999999999999"/>
    <x v="16"/>
  </r>
  <r>
    <d v="2024-08-01T00:00:00"/>
    <x v="28"/>
    <x v="16"/>
    <n v="10174"/>
    <n v="277.06599999999997"/>
    <n v="0"/>
    <n v="10227"/>
    <n v="18.120999999999999"/>
    <n v="0"/>
    <x v="16"/>
  </r>
  <r>
    <d v="2024-08-01T00:00:00"/>
    <x v="28"/>
    <x v="17"/>
    <n v="17597"/>
    <n v="350.40800000000002"/>
    <n v="0"/>
    <n v="17504"/>
    <n v="21.327000000000002"/>
    <n v="1.1639999999999999"/>
    <x v="16"/>
  </r>
  <r>
    <d v="2024-08-01T00:00:00"/>
    <x v="28"/>
    <x v="8"/>
    <n v="8045"/>
    <n v="102.82"/>
    <n v="0"/>
    <n v="7864"/>
    <n v="236.17599999999999"/>
    <n v="0"/>
    <x v="16"/>
  </r>
  <r>
    <d v="2024-08-01T00:00:00"/>
    <x v="28"/>
    <x v="26"/>
    <n v="9041"/>
    <n v="287.95800000000003"/>
    <n v="0"/>
    <n v="9165"/>
    <n v="29.152000000000001"/>
    <n v="1.853"/>
    <x v="16"/>
  </r>
  <r>
    <d v="2024-08-01T00:00:00"/>
    <x v="57"/>
    <x v="16"/>
    <n v="629"/>
    <n v="0"/>
    <n v="0"/>
    <n v="698"/>
    <n v="0"/>
    <n v="0"/>
    <x v="16"/>
  </r>
  <r>
    <d v="2024-08-01T00:00:00"/>
    <x v="29"/>
    <x v="15"/>
    <n v="10789"/>
    <n v="468.25"/>
    <n v="39.073"/>
    <n v="11301"/>
    <n v="131.143"/>
    <n v="0"/>
    <x v="16"/>
  </r>
  <r>
    <d v="2024-08-01T00:00:00"/>
    <x v="77"/>
    <x v="27"/>
    <n v="6243"/>
    <n v="274.59800000000001"/>
    <n v="0.60699999999999998"/>
    <n v="7131"/>
    <n v="334.142"/>
    <n v="95.983999999999995"/>
    <x v="16"/>
  </r>
  <r>
    <d v="2024-08-01T00:00:00"/>
    <x v="77"/>
    <x v="1"/>
    <n v="2336"/>
    <n v="11.053000000000001"/>
    <n v="0"/>
    <n v="2849"/>
    <n v="59.970999999999997"/>
    <n v="0"/>
    <x v="16"/>
  </r>
  <r>
    <d v="2024-08-01T00:00:00"/>
    <x v="31"/>
    <x v="13"/>
    <n v="40970"/>
    <n v="1855.4459999999999"/>
    <n v="0"/>
    <n v="38930"/>
    <n v="977.13400000000001"/>
    <n v="0"/>
    <x v="16"/>
  </r>
  <r>
    <d v="2024-08-01T00:00:00"/>
    <x v="71"/>
    <x v="14"/>
    <n v="19250"/>
    <n v="0"/>
    <n v="0"/>
    <n v="19151"/>
    <n v="0"/>
    <n v="0"/>
    <x v="16"/>
  </r>
  <r>
    <d v="2024-08-01T00:00:00"/>
    <x v="71"/>
    <x v="13"/>
    <n v="6293"/>
    <n v="63.204999999999998"/>
    <n v="0"/>
    <n v="5387"/>
    <n v="0"/>
    <n v="0"/>
    <x v="16"/>
  </r>
  <r>
    <d v="2024-08-01T00:00:00"/>
    <x v="66"/>
    <x v="28"/>
    <n v="884"/>
    <n v="15.353999999999999"/>
    <n v="0.183"/>
    <n v="748"/>
    <n v="104.791"/>
    <n v="0.14399999999999999"/>
    <x v="16"/>
  </r>
  <r>
    <d v="2024-08-01T00:00:00"/>
    <x v="66"/>
    <x v="53"/>
    <n v="103"/>
    <n v="0.64600000000000002"/>
    <n v="0"/>
    <n v="130"/>
    <n v="2.173"/>
    <n v="0"/>
    <x v="16"/>
  </r>
  <r>
    <d v="2024-08-01T00:00:00"/>
    <x v="35"/>
    <x v="24"/>
    <n v="15385"/>
    <n v="320.09399999999999"/>
    <n v="0"/>
    <n v="13377"/>
    <n v="445.62200000000001"/>
    <n v="0"/>
    <x v="16"/>
  </r>
  <r>
    <d v="2024-08-01T00:00:00"/>
    <x v="36"/>
    <x v="3"/>
    <n v="2609"/>
    <n v="43.831000000000003"/>
    <n v="0"/>
    <n v="2726"/>
    <n v="32.703000000000003"/>
    <n v="36.816000000000003"/>
    <x v="16"/>
  </r>
  <r>
    <d v="2024-08-01T00:00:00"/>
    <x v="36"/>
    <x v="27"/>
    <n v="2635"/>
    <n v="11.94"/>
    <n v="0"/>
    <n v="2702"/>
    <n v="11.976000000000001"/>
    <n v="4.3600000000000003"/>
    <x v="16"/>
  </r>
  <r>
    <d v="2024-08-01T00:00:00"/>
    <x v="36"/>
    <x v="4"/>
    <s v=".."/>
    <s v=".."/>
    <s v=".."/>
    <s v=".."/>
    <n v="136.27199999999999"/>
    <n v="0"/>
    <x v="16"/>
  </r>
  <r>
    <d v="2024-08-01T00:00:00"/>
    <x v="36"/>
    <x v="51"/>
    <n v="1410"/>
    <n v="0.152"/>
    <n v="4.2999999999999997E-2"/>
    <n v="1467"/>
    <n v="0.97399999999999998"/>
    <n v="4.5330000000000004"/>
    <x v="16"/>
  </r>
  <r>
    <d v="2024-08-01T00:00:00"/>
    <x v="36"/>
    <x v="10"/>
    <n v="4751"/>
    <n v="0.64600000000000002"/>
    <n v="0"/>
    <n v="4591"/>
    <n v="6.0999999999999999E-2"/>
    <n v="2.605"/>
    <x v="16"/>
  </r>
  <r>
    <d v="2024-08-01T00:00:00"/>
    <x v="36"/>
    <x v="36"/>
    <n v="2539"/>
    <n v="72.497"/>
    <n v="0"/>
    <n v="2755"/>
    <n v="0.27800000000000002"/>
    <n v="0.35799999999999998"/>
    <x v="16"/>
  </r>
  <r>
    <d v="2024-08-01T00:00:00"/>
    <x v="36"/>
    <x v="20"/>
    <n v="11978"/>
    <n v="1228.9570000000001"/>
    <n v="15.705"/>
    <n v="14155"/>
    <n v="277.98599999999999"/>
    <n v="14.686"/>
    <x v="16"/>
  </r>
  <r>
    <d v="2024-08-01T00:00:00"/>
    <x v="36"/>
    <x v="30"/>
    <n v="7595"/>
    <n v="126.886"/>
    <n v="0"/>
    <n v="7459"/>
    <n v="14.856"/>
    <n v="1.839"/>
    <x v="16"/>
  </r>
  <r>
    <d v="2024-08-01T00:00:00"/>
    <x v="36"/>
    <x v="14"/>
    <n v="18123"/>
    <n v="423.94099999999997"/>
    <n v="24.896000000000001"/>
    <n v="17573"/>
    <n v="98.302000000000007"/>
    <n v="3.95"/>
    <x v="16"/>
  </r>
  <r>
    <d v="2024-08-01T00:00:00"/>
    <x v="36"/>
    <x v="52"/>
    <n v="2765"/>
    <n v="67.409000000000006"/>
    <n v="0"/>
    <n v="3115"/>
    <n v="3.3000000000000002E-2"/>
    <n v="0"/>
    <x v="16"/>
  </r>
  <r>
    <d v="2024-08-01T00:00:00"/>
    <x v="36"/>
    <x v="25"/>
    <n v="24669"/>
    <n v="573.00800000000004"/>
    <n v="23.542999999999999"/>
    <n v="26885"/>
    <n v="43.555"/>
    <n v="37.472999999999999"/>
    <x v="16"/>
  </r>
  <r>
    <d v="2024-08-01T00:00:00"/>
    <x v="36"/>
    <x v="15"/>
    <n v="3012"/>
    <n v="75.769000000000005"/>
    <n v="3.4769999999999999"/>
    <n v="3596"/>
    <n v="0.27900000000000003"/>
    <n v="2.1619999999999999"/>
    <x v="16"/>
  </r>
  <r>
    <d v="2024-08-01T00:00:00"/>
    <x v="36"/>
    <x v="2"/>
    <n v="646"/>
    <n v="0.123"/>
    <n v="1.4999999999999999E-2"/>
    <n v="384"/>
    <n v="1.621"/>
    <n v="0.39900000000000002"/>
    <x v="16"/>
  </r>
  <r>
    <d v="2024-08-01T00:00:00"/>
    <x v="36"/>
    <x v="1"/>
    <n v="71459"/>
    <n v="229.876"/>
    <n v="0.80600000000000005"/>
    <n v="72820"/>
    <n v="378.62099999999998"/>
    <n v="263.05099999999999"/>
    <x v="16"/>
  </r>
  <r>
    <d v="2024-08-01T00:00:00"/>
    <x v="36"/>
    <x v="9"/>
    <n v="3714"/>
    <n v="0"/>
    <n v="0"/>
    <n v="3470"/>
    <n v="0.874"/>
    <n v="3.0640000000000001"/>
    <x v="16"/>
  </r>
  <r>
    <d v="2024-08-01T00:00:00"/>
    <x v="36"/>
    <x v="24"/>
    <n v="5902"/>
    <n v="163.529"/>
    <n v="5.1180000000000003"/>
    <n v="5610"/>
    <n v="6.5750000000000002"/>
    <n v="7.2549999999999999"/>
    <x v="16"/>
  </r>
  <r>
    <d v="2024-08-01T00:00:00"/>
    <x v="36"/>
    <x v="16"/>
    <n v="39398"/>
    <n v="1443.174"/>
    <n v="32.847000000000001"/>
    <n v="38793"/>
    <n v="791.69899999999996"/>
    <n v="66.753"/>
    <x v="16"/>
  </r>
  <r>
    <d v="2024-08-01T00:00:00"/>
    <x v="36"/>
    <x v="29"/>
    <n v="597"/>
    <n v="0"/>
    <n v="0"/>
    <n v="613"/>
    <n v="0.186"/>
    <n v="1.522"/>
    <x v="16"/>
  </r>
  <r>
    <d v="2024-08-01T00:00:00"/>
    <x v="36"/>
    <x v="31"/>
    <n v="5110"/>
    <n v="74.004999999999995"/>
    <n v="0.31900000000000001"/>
    <n v="5156"/>
    <n v="30.93"/>
    <n v="1.996"/>
    <x v="16"/>
  </r>
  <r>
    <d v="2024-08-01T00:00:00"/>
    <x v="36"/>
    <x v="17"/>
    <n v="6640"/>
    <n v="256.452"/>
    <n v="2.1219999999999999"/>
    <n v="5458"/>
    <n v="14.446999999999999"/>
    <n v="5.35"/>
    <x v="16"/>
  </r>
  <r>
    <d v="2024-08-01T00:00:00"/>
    <x v="36"/>
    <x v="33"/>
    <n v="1008"/>
    <n v="0"/>
    <n v="0"/>
    <n v="1134"/>
    <n v="0.58599999999999997"/>
    <n v="0"/>
    <x v="16"/>
  </r>
  <r>
    <d v="2024-08-01T00:00:00"/>
    <x v="36"/>
    <x v="18"/>
    <n v="12953"/>
    <n v="109.264"/>
    <n v="17.472000000000001"/>
    <n v="13519"/>
    <n v="6.3730000000000002"/>
    <n v="40.159999999999997"/>
    <x v="16"/>
  </r>
  <r>
    <d v="2024-08-01T00:00:00"/>
    <x v="36"/>
    <x v="8"/>
    <n v="34516"/>
    <n v="1966.154"/>
    <n v="22.991"/>
    <n v="39785"/>
    <n v="498.84800000000001"/>
    <n v="159.672"/>
    <x v="16"/>
  </r>
  <r>
    <d v="2024-08-01T00:00:00"/>
    <x v="36"/>
    <x v="34"/>
    <n v="1938"/>
    <n v="0"/>
    <n v="0"/>
    <n v="1895"/>
    <n v="0.751"/>
    <n v="0.59399999999999997"/>
    <x v="16"/>
  </r>
  <r>
    <d v="2024-08-01T00:00:00"/>
    <x v="55"/>
    <x v="20"/>
    <s v=".."/>
    <n v="0"/>
    <n v="0"/>
    <s v=".."/>
    <s v=".."/>
    <s v=".."/>
    <x v="16"/>
  </r>
  <r>
    <d v="2024-08-01T00:00:00"/>
    <x v="55"/>
    <x v="35"/>
    <n v="66059"/>
    <n v="1695.634"/>
    <n v="34.902999999999999"/>
    <n v="69229"/>
    <n v="2371.413"/>
    <n v="21.986000000000001"/>
    <x v="16"/>
  </r>
  <r>
    <d v="2024-08-01T00:00:00"/>
    <x v="55"/>
    <x v="17"/>
    <s v=".."/>
    <s v=".."/>
    <s v=".."/>
    <s v=".."/>
    <n v="0"/>
    <n v="0"/>
    <x v="16"/>
  </r>
  <r>
    <d v="2024-08-01T00:00:00"/>
    <x v="55"/>
    <x v="26"/>
    <s v=".."/>
    <s v=".."/>
    <s v=".."/>
    <s v=".."/>
    <n v="0"/>
    <n v="0"/>
    <x v="16"/>
  </r>
  <r>
    <d v="2024-08-01T00:00:00"/>
    <x v="37"/>
    <x v="32"/>
    <n v="2812"/>
    <n v="150.68600000000001"/>
    <n v="4.3999999999999997E-2"/>
    <n v="3024"/>
    <n v="191.04400000000001"/>
    <n v="4.3999999999999997E-2"/>
    <x v="16"/>
  </r>
  <r>
    <d v="2024-08-01T00:00:00"/>
    <x v="81"/>
    <x v="16"/>
    <n v="45496"/>
    <n v="1339.7729999999999"/>
    <n v="18.620999999999999"/>
    <n v="43534"/>
    <n v="519.20500000000004"/>
    <n v="0"/>
    <x v="16"/>
  </r>
  <r>
    <d v="2024-08-01T00:00:00"/>
    <x v="67"/>
    <x v="4"/>
    <n v="5890"/>
    <n v="224.91499999999999"/>
    <n v="7.2670000000000003"/>
    <n v="6537"/>
    <n v="120.624"/>
    <n v="0"/>
    <x v="16"/>
  </r>
  <r>
    <d v="2024-08-01T00:00:00"/>
    <x v="38"/>
    <x v="1"/>
    <s v=".."/>
    <n v="178.27799999999999"/>
    <n v="0"/>
    <s v=".."/>
    <n v="308.83300000000003"/>
    <n v="0"/>
    <x v="16"/>
  </r>
  <r>
    <d v="2024-08-01T00:00:00"/>
    <x v="38"/>
    <x v="16"/>
    <n v="146273"/>
    <n v="7764.32"/>
    <n v="35.945999999999998"/>
    <n v="153343"/>
    <n v="5351.1580000000004"/>
    <n v="0"/>
    <x v="16"/>
  </r>
  <r>
    <d v="2024-08-01T00:00:00"/>
    <x v="38"/>
    <x v="8"/>
    <s v=".."/>
    <n v="1202.9770000000001"/>
    <n v="0"/>
    <s v=".."/>
    <s v=".."/>
    <s v=".."/>
    <x v="16"/>
  </r>
  <r>
    <d v="2024-08-01T00:00:00"/>
    <x v="40"/>
    <x v="29"/>
    <n v="1150"/>
    <n v="2.956"/>
    <n v="0"/>
    <n v="1368"/>
    <n v="20.228999999999999"/>
    <n v="0"/>
    <x v="16"/>
  </r>
  <r>
    <d v="2024-08-01T00:00:00"/>
    <x v="40"/>
    <x v="12"/>
    <n v="541"/>
    <n v="0"/>
    <n v="0"/>
    <n v="496"/>
    <n v="2.1110000000000002"/>
    <n v="0"/>
    <x v="16"/>
  </r>
  <r>
    <d v="2024-08-01T00:00:00"/>
    <x v="41"/>
    <x v="31"/>
    <n v="2981"/>
    <n v="11.653"/>
    <n v="0"/>
    <n v="2766"/>
    <n v="94.820999999999998"/>
    <n v="0"/>
    <x v="16"/>
  </r>
  <r>
    <d v="2024-08-01T00:00:00"/>
    <x v="82"/>
    <x v="47"/>
    <n v="12169"/>
    <n v="315.29199999999997"/>
    <n v="0"/>
    <n v="10218"/>
    <n v="222.27"/>
    <n v="3.8839999999999999"/>
    <x v="16"/>
  </r>
  <r>
    <d v="2024-08-01T00:00:00"/>
    <x v="42"/>
    <x v="20"/>
    <s v=".."/>
    <n v="1729.171"/>
    <n v="0"/>
    <s v=".."/>
    <n v="647.42200000000003"/>
    <n v="0"/>
    <x v="16"/>
  </r>
  <r>
    <d v="2024-08-01T00:00:00"/>
    <x v="42"/>
    <x v="1"/>
    <s v=".."/>
    <n v="1306.595"/>
    <n v="0"/>
    <s v=".."/>
    <n v="1877.6189999999999"/>
    <n v="0"/>
    <x v="16"/>
  </r>
  <r>
    <d v="2024-08-01T00:00:00"/>
    <x v="42"/>
    <x v="16"/>
    <s v=".."/>
    <n v="368.40600000000001"/>
    <n v="0"/>
    <s v=".."/>
    <n v="258.80799999999999"/>
    <n v="0"/>
    <x v="16"/>
  </r>
  <r>
    <d v="2024-08-01T00:00:00"/>
    <x v="43"/>
    <x v="17"/>
    <n v="36749"/>
    <n v="1860.7329999999999"/>
    <n v="10.51"/>
    <n v="30990"/>
    <n v="810.92600000000004"/>
    <n v="0"/>
    <x v="16"/>
  </r>
  <r>
    <d v="2024-08-01T00:00:00"/>
    <x v="83"/>
    <x v="4"/>
    <n v="1854"/>
    <n v="109.578"/>
    <n v="0"/>
    <n v="1688"/>
    <n v="14.412000000000001"/>
    <n v="0"/>
    <x v="16"/>
  </r>
  <r>
    <d v="2024-08-01T00:00:00"/>
    <x v="94"/>
    <x v="16"/>
    <n v="350"/>
    <n v="0"/>
    <n v="0"/>
    <n v="248"/>
    <n v="0"/>
    <n v="0"/>
    <x v="16"/>
  </r>
  <r>
    <d v="2024-08-01T00:00:00"/>
    <x v="94"/>
    <x v="42"/>
    <n v="2274"/>
    <n v="120.453"/>
    <n v="3.9780000000000002"/>
    <n v="3225"/>
    <n v="233.73"/>
    <n v="0"/>
    <x v="16"/>
  </r>
  <r>
    <d v="2024-08-01T00:00:00"/>
    <x v="91"/>
    <x v="15"/>
    <n v="3907"/>
    <n v="70.584999999999994"/>
    <n v="4.0030000000000001"/>
    <n v="4432"/>
    <n v="11.318"/>
    <n v="0"/>
    <x v="16"/>
  </r>
  <r>
    <d v="2024-08-01T00:00:00"/>
    <x v="45"/>
    <x v="8"/>
    <n v="21705"/>
    <n v="889.96400000000006"/>
    <n v="29.449000000000002"/>
    <n v="24691"/>
    <n v="1146.83"/>
    <n v="308.48700000000002"/>
    <x v="16"/>
  </r>
  <r>
    <d v="2024-08-01T00:00:00"/>
    <x v="46"/>
    <x v="4"/>
    <s v=".."/>
    <n v="227.09100000000001"/>
    <n v="0"/>
    <s v=".."/>
    <n v="213.239"/>
    <n v="0"/>
    <x v="16"/>
  </r>
  <r>
    <d v="2024-08-01T00:00:00"/>
    <x v="46"/>
    <x v="15"/>
    <s v=".."/>
    <s v=".."/>
    <s v=".."/>
    <s v=".."/>
    <n v="56.481999999999999"/>
    <n v="0"/>
    <x v="16"/>
  </r>
  <r>
    <d v="2024-08-01T00:00:00"/>
    <x v="46"/>
    <x v="16"/>
    <s v=".."/>
    <s v=".."/>
    <s v=".."/>
    <s v=".."/>
    <n v="85.192999999999998"/>
    <n v="0"/>
    <x v="16"/>
  </r>
  <r>
    <d v="2024-08-01T00:00:00"/>
    <x v="46"/>
    <x v="8"/>
    <s v=".."/>
    <n v="1274.521"/>
    <n v="0"/>
    <s v=".."/>
    <s v=".."/>
    <s v=".."/>
    <x v="16"/>
  </r>
  <r>
    <d v="2024-08-01T00:00:00"/>
    <x v="92"/>
    <x v="26"/>
    <n v="20110"/>
    <n v="709.08399999999995"/>
    <n v="0"/>
    <n v="16617"/>
    <n v="0"/>
    <n v="0"/>
    <x v="16"/>
  </r>
  <r>
    <d v="2024-08-01T00:00:00"/>
    <x v="47"/>
    <x v="26"/>
    <n v="20624"/>
    <n v="1042.8140000000001"/>
    <n v="0.872"/>
    <n v="20026"/>
    <n v="362.762"/>
    <n v="1.5680000000000001"/>
    <x v="16"/>
  </r>
  <r>
    <d v="2024-08-01T00:00:00"/>
    <x v="49"/>
    <x v="10"/>
    <n v="10986"/>
    <n v="0"/>
    <n v="0"/>
    <n v="11608"/>
    <n v="0"/>
    <n v="0"/>
    <x v="16"/>
  </r>
  <r>
    <d v="2024-08-01T00:00:00"/>
    <x v="49"/>
    <x v="14"/>
    <n v="24513"/>
    <n v="0"/>
    <n v="0"/>
    <n v="23243"/>
    <n v="0"/>
    <n v="0"/>
    <x v="16"/>
  </r>
  <r>
    <d v="2024-08-01T00:00:00"/>
    <x v="49"/>
    <x v="25"/>
    <n v="3275"/>
    <n v="0"/>
    <n v="0"/>
    <n v="3689"/>
    <n v="0"/>
    <n v="0"/>
    <x v="16"/>
  </r>
  <r>
    <d v="2024-08-01T00:00:00"/>
    <x v="49"/>
    <x v="1"/>
    <n v="16802"/>
    <n v="0"/>
    <n v="0"/>
    <n v="16930"/>
    <n v="0"/>
    <n v="0"/>
    <x v="16"/>
  </r>
  <r>
    <d v="2024-08-01T00:00:00"/>
    <x v="49"/>
    <x v="12"/>
    <n v="4672"/>
    <n v="0"/>
    <n v="0"/>
    <n v="4838"/>
    <n v="0"/>
    <n v="0"/>
    <x v="16"/>
  </r>
  <r>
    <d v="2024-08-01T00:00:00"/>
    <x v="49"/>
    <x v="34"/>
    <n v="1028"/>
    <n v="0"/>
    <n v="0"/>
    <n v="1195"/>
    <n v="0"/>
    <n v="0"/>
    <x v="16"/>
  </r>
  <r>
    <d v="2024-08-01T00:00:00"/>
    <x v="72"/>
    <x v="4"/>
    <n v="12911"/>
    <n v="671"/>
    <n v="0"/>
    <n v="12527"/>
    <n v="187.67"/>
    <n v="0"/>
    <x v="16"/>
  </r>
  <r>
    <d v="2024-09-01T00:00:00"/>
    <x v="65"/>
    <x v="2"/>
    <n v="2168"/>
    <n v="3.7"/>
    <n v="0.38400000000000001"/>
    <n v="1540"/>
    <n v="40.069000000000003"/>
    <n v="1.33"/>
    <x v="16"/>
  </r>
  <r>
    <d v="2024-09-01T00:00:00"/>
    <x v="2"/>
    <x v="3"/>
    <n v="14892"/>
    <n v="296.048"/>
    <n v="0"/>
    <n v="14372"/>
    <n v="466.32600000000002"/>
    <n v="12.670999999999999"/>
    <x v="16"/>
  </r>
  <r>
    <d v="2024-09-01T00:00:00"/>
    <x v="87"/>
    <x v="1"/>
    <n v="85"/>
    <n v="0.78400000000000003"/>
    <n v="0"/>
    <n v="95"/>
    <n v="0"/>
    <n v="0"/>
    <x v="16"/>
  </r>
  <r>
    <d v="2024-09-01T00:00:00"/>
    <x v="3"/>
    <x v="4"/>
    <n v="9347"/>
    <n v="408.16899999999998"/>
    <n v="0"/>
    <n v="9477"/>
    <n v="315.59100000000001"/>
    <n v="1.95"/>
    <x v="16"/>
  </r>
  <r>
    <d v="2024-09-01T00:00:00"/>
    <x v="68"/>
    <x v="30"/>
    <n v="16021"/>
    <n v="335.05200000000002"/>
    <n v="8.7840000000000007"/>
    <n v="17210"/>
    <n v="318.50099999999998"/>
    <n v="0"/>
    <x v="16"/>
  </r>
  <r>
    <d v="2024-09-01T00:00:00"/>
    <x v="4"/>
    <x v="5"/>
    <n v="2673"/>
    <n v="19.126000000000001"/>
    <n v="0"/>
    <n v="2703"/>
    <n v="64.838999999999999"/>
    <n v="0"/>
    <x v="16"/>
  </r>
  <r>
    <d v="2024-09-01T00:00:00"/>
    <x v="5"/>
    <x v="1"/>
    <n v="110496"/>
    <n v="1612.0060000000001"/>
    <n v="65.200999999999993"/>
    <n v="111408"/>
    <n v="1980.5940000000001"/>
    <n v="65.968000000000004"/>
    <x v="16"/>
  </r>
  <r>
    <d v="2024-09-01T00:00:00"/>
    <x v="6"/>
    <x v="9"/>
    <n v="6359"/>
    <n v="190.40799999999999"/>
    <n v="0"/>
    <n v="6152"/>
    <n v="221.572"/>
    <n v="0"/>
    <x v="16"/>
  </r>
  <r>
    <d v="2024-09-01T00:00:00"/>
    <x v="93"/>
    <x v="13"/>
    <n v="2812"/>
    <n v="0"/>
    <n v="0"/>
    <n v="2816"/>
    <n v="0"/>
    <n v="0"/>
    <x v="16"/>
  </r>
  <r>
    <d v="2024-09-01T00:00:00"/>
    <x v="10"/>
    <x v="13"/>
    <n v="19518"/>
    <n v="730.31"/>
    <n v="0"/>
    <n v="19698"/>
    <n v="480.05399999999997"/>
    <n v="0"/>
    <x v="16"/>
  </r>
  <r>
    <d v="2024-09-01T00:00:00"/>
    <x v="73"/>
    <x v="25"/>
    <n v="9604"/>
    <n v="680.18499999999995"/>
    <n v="2.4900000000000002"/>
    <n v="12453"/>
    <n v="303.36500000000001"/>
    <n v="0"/>
    <x v="16"/>
  </r>
  <r>
    <d v="2024-09-01T00:00:00"/>
    <x v="74"/>
    <x v="8"/>
    <n v="7563"/>
    <n v="140.292"/>
    <n v="46.756"/>
    <n v="8043"/>
    <n v="407.97199999999998"/>
    <n v="0.104"/>
    <x v="16"/>
  </r>
  <r>
    <d v="2024-09-01T00:00:00"/>
    <x v="13"/>
    <x v="15"/>
    <n v="8680"/>
    <n v="323.90899999999999"/>
    <n v="0"/>
    <n v="9250"/>
    <n v="82.605000000000004"/>
    <n v="0"/>
    <x v="16"/>
  </r>
  <r>
    <d v="2024-09-01T00:00:00"/>
    <x v="80"/>
    <x v="14"/>
    <n v="6802"/>
    <n v="0"/>
    <n v="0"/>
    <n v="7066"/>
    <n v="0"/>
    <n v="0"/>
    <x v="16"/>
  </r>
  <r>
    <d v="2024-09-01T00:00:00"/>
    <x v="78"/>
    <x v="4"/>
    <n v="4932"/>
    <n v="327.84899999999999"/>
    <n v="0"/>
    <n v="5229"/>
    <n v="33.304000000000002"/>
    <n v="0"/>
    <x v="16"/>
  </r>
  <r>
    <d v="2024-09-01T00:00:00"/>
    <x v="14"/>
    <x v="16"/>
    <n v="2351"/>
    <n v="5.2"/>
    <n v="0.7"/>
    <n v="2701"/>
    <n v="195.4"/>
    <n v="0"/>
    <x v="16"/>
  </r>
  <r>
    <d v="2024-09-01T00:00:00"/>
    <x v="14"/>
    <x v="18"/>
    <n v="3198"/>
    <n v="200.9"/>
    <n v="36.9"/>
    <n v="2863"/>
    <n v="9.9"/>
    <n v="0"/>
    <x v="16"/>
  </r>
  <r>
    <d v="2024-09-01T00:00:00"/>
    <x v="16"/>
    <x v="20"/>
    <n v="65945"/>
    <n v="3982.6680000000001"/>
    <n v="144.50200000000001"/>
    <n v="72765"/>
    <n v="2590.31"/>
    <n v="0"/>
    <x v="16"/>
  </r>
  <r>
    <d v="2024-09-01T00:00:00"/>
    <x v="69"/>
    <x v="24"/>
    <n v="9975"/>
    <n v="278.98399999999998"/>
    <n v="0"/>
    <n v="10105"/>
    <n v="80.364000000000004"/>
    <n v="0"/>
    <x v="16"/>
  </r>
  <r>
    <d v="2024-09-01T00:00:00"/>
    <x v="17"/>
    <x v="1"/>
    <n v="2556"/>
    <n v="91.802999999999997"/>
    <n v="0"/>
    <n v="2179"/>
    <n v="71.727999999999994"/>
    <n v="0"/>
    <x v="16"/>
  </r>
  <r>
    <d v="2024-09-01T00:00:00"/>
    <x v="17"/>
    <x v="21"/>
    <n v="12555"/>
    <n v="473.40300000000002"/>
    <n v="44.265000000000001"/>
    <n v="15011"/>
    <n v="602.93299999999999"/>
    <n v="0"/>
    <x v="16"/>
  </r>
  <r>
    <d v="2024-09-01T00:00:00"/>
    <x v="18"/>
    <x v="4"/>
    <n v="34852"/>
    <n v="2016.5250000000001"/>
    <n v="5.03"/>
    <n v="33876"/>
    <n v="697.14599999999996"/>
    <n v="6.319"/>
    <x v="16"/>
  </r>
  <r>
    <d v="2024-09-01T00:00:00"/>
    <x v="18"/>
    <x v="1"/>
    <n v="1168"/>
    <n v="9.7850000000000001"/>
    <n v="0"/>
    <n v="1510"/>
    <n v="15.816000000000001"/>
    <n v="0"/>
    <x v="16"/>
  </r>
  <r>
    <d v="2024-09-01T00:00:00"/>
    <x v="19"/>
    <x v="4"/>
    <n v="37482"/>
    <n v="2673.1860000000001"/>
    <n v="57.920999999999999"/>
    <n v="39104"/>
    <n v="1116.6610000000001"/>
    <n v="0"/>
    <x v="16"/>
  </r>
  <r>
    <d v="2024-09-01T00:00:00"/>
    <x v="88"/>
    <x v="14"/>
    <n v="2909"/>
    <n v="20.960999999999999"/>
    <n v="0"/>
    <n v="3065"/>
    <n v="27.916"/>
    <n v="0"/>
    <x v="16"/>
  </r>
  <r>
    <d v="2024-09-01T00:00:00"/>
    <x v="53"/>
    <x v="8"/>
    <n v="7162"/>
    <n v="700.74"/>
    <n v="16.434000000000001"/>
    <n v="7316"/>
    <n v="364.56599999999997"/>
    <n v="0"/>
    <x v="16"/>
  </r>
  <r>
    <d v="2024-09-01T00:00:00"/>
    <x v="21"/>
    <x v="20"/>
    <s v=".."/>
    <s v=".."/>
    <s v=".."/>
    <s v=".."/>
    <n v="1.9890000000000001"/>
    <n v="0"/>
    <x v="16"/>
  </r>
  <r>
    <d v="2024-09-01T00:00:00"/>
    <x v="21"/>
    <x v="1"/>
    <n v="4286"/>
    <n v="214.709"/>
    <n v="0"/>
    <n v="4829"/>
    <n v="345.55099999999999"/>
    <n v="0"/>
    <x v="16"/>
  </r>
  <r>
    <d v="2024-09-01T00:00:00"/>
    <x v="21"/>
    <x v="16"/>
    <n v="2772"/>
    <n v="34.729999999999997"/>
    <n v="0"/>
    <n v="2568"/>
    <n v="236.98099999999999"/>
    <n v="0"/>
    <x v="16"/>
  </r>
  <r>
    <d v="2024-09-01T00:00:00"/>
    <x v="21"/>
    <x v="23"/>
    <n v="110399"/>
    <n v="2568.23"/>
    <n v="17.308"/>
    <n v="107116"/>
    <n v="2154.701"/>
    <n v="49.201999999999998"/>
    <x v="16"/>
  </r>
  <r>
    <d v="2024-09-01T00:00:00"/>
    <x v="21"/>
    <x v="26"/>
    <s v=".."/>
    <s v=".."/>
    <s v=".."/>
    <s v=".."/>
    <n v="0"/>
    <n v="0"/>
    <x v="16"/>
  </r>
  <r>
    <d v="2024-09-01T00:00:00"/>
    <x v="22"/>
    <x v="23"/>
    <n v="19024"/>
    <n v="310.13099999999997"/>
    <n v="24.72"/>
    <n v="18606"/>
    <n v="634.827"/>
    <n v="5.4530000000000003"/>
    <x v="16"/>
  </r>
  <r>
    <d v="2024-09-01T00:00:00"/>
    <x v="23"/>
    <x v="21"/>
    <n v="3610"/>
    <n v="210.99299999999999"/>
    <n v="0.92600000000000005"/>
    <n v="4298"/>
    <n v="91.382000000000005"/>
    <n v="0"/>
    <x v="16"/>
  </r>
  <r>
    <d v="2024-09-01T00:00:00"/>
    <x v="24"/>
    <x v="4"/>
    <s v=".."/>
    <s v=".."/>
    <s v=".."/>
    <s v=".."/>
    <n v="721.62199999999996"/>
    <n v="0"/>
    <x v="16"/>
  </r>
  <r>
    <d v="2024-09-01T00:00:00"/>
    <x v="24"/>
    <x v="20"/>
    <s v=".."/>
    <s v=".."/>
    <s v=".."/>
    <s v=".."/>
    <n v="25.213999999999999"/>
    <n v="0"/>
    <x v="16"/>
  </r>
  <r>
    <d v="2024-09-01T00:00:00"/>
    <x v="24"/>
    <x v="1"/>
    <s v=".."/>
    <n v="194.233"/>
    <n v="0"/>
    <s v=".."/>
    <s v=".."/>
    <s v=".."/>
    <x v="16"/>
  </r>
  <r>
    <d v="2024-09-01T00:00:00"/>
    <x v="24"/>
    <x v="16"/>
    <s v=".."/>
    <n v="1200.0360000000001"/>
    <n v="0"/>
    <s v=".."/>
    <s v=".."/>
    <s v=".."/>
    <x v="16"/>
  </r>
  <r>
    <d v="2024-09-01T00:00:00"/>
    <x v="24"/>
    <x v="8"/>
    <s v=".."/>
    <n v="863.851"/>
    <n v="0"/>
    <s v=".."/>
    <s v=".."/>
    <s v=".."/>
    <x v="16"/>
  </r>
  <r>
    <d v="2024-09-01T00:00:00"/>
    <x v="59"/>
    <x v="10"/>
    <n v="29463"/>
    <n v="446.75200000000001"/>
    <n v="1.248"/>
    <n v="30039"/>
    <n v="377.084"/>
    <n v="5.79"/>
    <x v="16"/>
  </r>
  <r>
    <d v="2024-09-01T00:00:00"/>
    <x v="25"/>
    <x v="14"/>
    <n v="22306"/>
    <n v="651.96699999999998"/>
    <n v="8.1739999999999995"/>
    <n v="22608"/>
    <n v="1285.06"/>
    <n v="1.4450000000000001"/>
    <x v="16"/>
  </r>
  <r>
    <d v="2024-09-01T00:00:00"/>
    <x v="60"/>
    <x v="4"/>
    <n v="4810"/>
    <n v="182.02600000000001"/>
    <n v="0"/>
    <n v="5596"/>
    <n v="51.508000000000003"/>
    <n v="0"/>
    <x v="16"/>
  </r>
  <r>
    <d v="2024-09-01T00:00:00"/>
    <x v="26"/>
    <x v="8"/>
    <n v="4428"/>
    <n v="38.869999999999997"/>
    <n v="0"/>
    <n v="5114"/>
    <n v="164.50800000000001"/>
    <n v="0"/>
    <x v="16"/>
  </r>
  <r>
    <d v="2024-09-01T00:00:00"/>
    <x v="54"/>
    <x v="14"/>
    <n v="25366"/>
    <n v="174.38499999999999"/>
    <n v="0"/>
    <n v="25389"/>
    <n v="0"/>
    <n v="0"/>
    <x v="16"/>
  </r>
  <r>
    <d v="2024-09-01T00:00:00"/>
    <x v="58"/>
    <x v="25"/>
    <n v="7897"/>
    <n v="584.79899999999998"/>
    <n v="35.866"/>
    <n v="8797"/>
    <n v="384.89499999999998"/>
    <n v="0.314"/>
    <x v="16"/>
  </r>
  <r>
    <d v="2024-09-01T00:00:00"/>
    <x v="28"/>
    <x v="6"/>
    <n v="2960"/>
    <n v="0"/>
    <n v="0"/>
    <n v="3141"/>
    <n v="0"/>
    <n v="0"/>
    <x v="16"/>
  </r>
  <r>
    <d v="2024-09-01T00:00:00"/>
    <x v="28"/>
    <x v="10"/>
    <n v="5137"/>
    <n v="0"/>
    <n v="0"/>
    <n v="5016"/>
    <n v="0.67500000000000004"/>
    <n v="0"/>
    <x v="16"/>
  </r>
  <r>
    <d v="2024-09-01T00:00:00"/>
    <x v="28"/>
    <x v="14"/>
    <n v="74215"/>
    <n v="52.988"/>
    <n v="0"/>
    <n v="74578"/>
    <n v="8.3000000000000004E-2"/>
    <n v="0"/>
    <x v="16"/>
  </r>
  <r>
    <d v="2024-09-01T00:00:00"/>
    <x v="28"/>
    <x v="25"/>
    <n v="28661"/>
    <n v="468.14699999999999"/>
    <n v="12.095000000000001"/>
    <n v="31911"/>
    <n v="242.833"/>
    <n v="0"/>
    <x v="16"/>
  </r>
  <r>
    <d v="2024-09-01T00:00:00"/>
    <x v="28"/>
    <x v="15"/>
    <n v="8258"/>
    <n v="210.399"/>
    <n v="0"/>
    <n v="8977"/>
    <n v="19.321000000000002"/>
    <n v="2.3769999999999998"/>
    <x v="16"/>
  </r>
  <r>
    <d v="2024-09-01T00:00:00"/>
    <x v="28"/>
    <x v="1"/>
    <n v="50971"/>
    <n v="0"/>
    <n v="0"/>
    <n v="51601"/>
    <n v="2.4009999999999998"/>
    <n v="12.343999999999999"/>
    <x v="16"/>
  </r>
  <r>
    <d v="2024-09-01T00:00:00"/>
    <x v="28"/>
    <x v="16"/>
    <n v="12507"/>
    <n v="274.89400000000001"/>
    <n v="0"/>
    <n v="13887"/>
    <n v="27.181000000000001"/>
    <n v="0"/>
    <x v="16"/>
  </r>
  <r>
    <d v="2024-09-01T00:00:00"/>
    <x v="28"/>
    <x v="17"/>
    <n v="21372"/>
    <n v="245.178"/>
    <n v="0"/>
    <n v="21817"/>
    <n v="21.471"/>
    <n v="1.1180000000000001"/>
    <x v="16"/>
  </r>
  <r>
    <d v="2024-09-01T00:00:00"/>
    <x v="28"/>
    <x v="8"/>
    <n v="8495"/>
    <n v="102.32"/>
    <n v="0"/>
    <n v="8435"/>
    <n v="239.68700000000001"/>
    <n v="0"/>
    <x v="16"/>
  </r>
  <r>
    <d v="2024-09-01T00:00:00"/>
    <x v="28"/>
    <x v="26"/>
    <n v="8097"/>
    <n v="276.37900000000002"/>
    <n v="0"/>
    <n v="8654"/>
    <n v="22.725000000000001"/>
    <n v="1.5229999999999999"/>
    <x v="16"/>
  </r>
  <r>
    <d v="2024-09-01T00:00:00"/>
    <x v="57"/>
    <x v="16"/>
    <n v="670"/>
    <n v="0"/>
    <n v="0"/>
    <n v="1060"/>
    <n v="0"/>
    <n v="0"/>
    <x v="16"/>
  </r>
  <r>
    <d v="2024-09-01T00:00:00"/>
    <x v="29"/>
    <x v="15"/>
    <n v="10558"/>
    <n v="473.57900000000001"/>
    <n v="24.427"/>
    <n v="11202"/>
    <n v="145.93100000000001"/>
    <n v="0"/>
    <x v="16"/>
  </r>
  <r>
    <d v="2024-09-01T00:00:00"/>
    <x v="77"/>
    <x v="27"/>
    <n v="7323"/>
    <n v="251.14599999999999"/>
    <n v="0.66700000000000004"/>
    <n v="6807"/>
    <n v="332.48099999999999"/>
    <n v="80.986000000000004"/>
    <x v="16"/>
  </r>
  <r>
    <d v="2024-09-01T00:00:00"/>
    <x v="77"/>
    <x v="1"/>
    <n v="2908"/>
    <n v="5.5140000000000002"/>
    <n v="0"/>
    <n v="3388"/>
    <n v="64.734999999999999"/>
    <n v="0"/>
    <x v="16"/>
  </r>
  <r>
    <d v="2024-09-01T00:00:00"/>
    <x v="31"/>
    <x v="13"/>
    <n v="38779"/>
    <n v="1952.2950000000001"/>
    <n v="50.302"/>
    <n v="38486"/>
    <n v="882.64099999999996"/>
    <n v="58.314"/>
    <x v="16"/>
  </r>
  <r>
    <d v="2024-09-01T00:00:00"/>
    <x v="71"/>
    <x v="14"/>
    <n v="18518"/>
    <n v="0"/>
    <n v="0"/>
    <n v="19245"/>
    <n v="0"/>
    <n v="0"/>
    <x v="16"/>
  </r>
  <r>
    <d v="2024-09-01T00:00:00"/>
    <x v="71"/>
    <x v="13"/>
    <n v="9801"/>
    <n v="45.037999999999997"/>
    <n v="0"/>
    <n v="9238"/>
    <n v="0"/>
    <n v="0"/>
    <x v="16"/>
  </r>
  <r>
    <d v="2024-09-01T00:00:00"/>
    <x v="66"/>
    <x v="28"/>
    <n v="767"/>
    <n v="14.696999999999999"/>
    <n v="0.114"/>
    <n v="847"/>
    <n v="45.784999999999997"/>
    <n v="0.46400000000000002"/>
    <x v="16"/>
  </r>
  <r>
    <d v="2024-09-01T00:00:00"/>
    <x v="66"/>
    <x v="53"/>
    <n v="154"/>
    <n v="0.439"/>
    <n v="0"/>
    <n v="182"/>
    <n v="1.421"/>
    <n v="8.7999999999999995E-2"/>
    <x v="16"/>
  </r>
  <r>
    <d v="2024-09-01T00:00:00"/>
    <x v="66"/>
    <x v="29"/>
    <s v=".."/>
    <s v=".."/>
    <s v=".."/>
    <s v=".."/>
    <n v="59.956000000000003"/>
    <n v="0"/>
    <x v="16"/>
  </r>
  <r>
    <d v="2024-09-01T00:00:00"/>
    <x v="35"/>
    <x v="24"/>
    <n v="15452"/>
    <n v="271.48700000000002"/>
    <n v="0"/>
    <n v="15521"/>
    <n v="430.07299999999998"/>
    <n v="0"/>
    <x v="16"/>
  </r>
  <r>
    <d v="2024-09-01T00:00:00"/>
    <x v="36"/>
    <x v="3"/>
    <n v="2803"/>
    <n v="49.554000000000002"/>
    <n v="0"/>
    <n v="2733"/>
    <n v="32.988"/>
    <n v="31.766999999999999"/>
    <x v="16"/>
  </r>
  <r>
    <d v="2024-09-01T00:00:00"/>
    <x v="36"/>
    <x v="27"/>
    <n v="2756"/>
    <n v="30.154"/>
    <n v="0"/>
    <n v="2827"/>
    <n v="16.727"/>
    <n v="3.8769999999999998"/>
    <x v="16"/>
  </r>
  <r>
    <d v="2024-09-01T00:00:00"/>
    <x v="36"/>
    <x v="4"/>
    <s v=".."/>
    <s v=".."/>
    <s v=".."/>
    <s v=".."/>
    <n v="104.203"/>
    <n v="0"/>
    <x v="16"/>
  </r>
  <r>
    <d v="2024-09-01T00:00:00"/>
    <x v="36"/>
    <x v="51"/>
    <n v="1659"/>
    <n v="0.183"/>
    <n v="6.6000000000000003E-2"/>
    <n v="1779"/>
    <n v="1.8320000000000001"/>
    <n v="4.3550000000000004"/>
    <x v="16"/>
  </r>
  <r>
    <d v="2024-09-01T00:00:00"/>
    <x v="36"/>
    <x v="10"/>
    <n v="4641"/>
    <n v="0"/>
    <n v="0"/>
    <n v="4588"/>
    <n v="0.372"/>
    <n v="3.0179999999999998"/>
    <x v="16"/>
  </r>
  <r>
    <d v="2024-09-01T00:00:00"/>
    <x v="36"/>
    <x v="36"/>
    <n v="2222"/>
    <n v="19.901"/>
    <n v="4.4539999999999997"/>
    <n v="2726"/>
    <n v="0.30299999999999999"/>
    <n v="1.3660000000000001"/>
    <x v="16"/>
  </r>
  <r>
    <d v="2024-09-01T00:00:00"/>
    <x v="36"/>
    <x v="20"/>
    <n v="12960"/>
    <n v="1196.175"/>
    <n v="17.074999999999999"/>
    <n v="13213"/>
    <n v="234.51499999999999"/>
    <n v="11.874000000000001"/>
    <x v="16"/>
  </r>
  <r>
    <d v="2024-09-01T00:00:00"/>
    <x v="36"/>
    <x v="30"/>
    <n v="7200"/>
    <n v="141.72200000000001"/>
    <n v="0"/>
    <n v="7154"/>
    <n v="9.33"/>
    <n v="1.49"/>
    <x v="16"/>
  </r>
  <r>
    <d v="2024-09-01T00:00:00"/>
    <x v="36"/>
    <x v="14"/>
    <n v="18171"/>
    <n v="422.59800000000001"/>
    <n v="24.74"/>
    <n v="17850"/>
    <n v="114.672"/>
    <n v="2.7839999999999998"/>
    <x v="16"/>
  </r>
  <r>
    <d v="2024-09-01T00:00:00"/>
    <x v="36"/>
    <x v="52"/>
    <n v="2885"/>
    <n v="60.122"/>
    <n v="0"/>
    <n v="2947"/>
    <n v="3.7999999999999999E-2"/>
    <n v="0"/>
    <x v="16"/>
  </r>
  <r>
    <d v="2024-09-01T00:00:00"/>
    <x v="36"/>
    <x v="25"/>
    <n v="25504"/>
    <n v="567.19000000000005"/>
    <n v="26.774000000000001"/>
    <n v="30080"/>
    <n v="54.470999999999997"/>
    <n v="35.188000000000002"/>
    <x v="16"/>
  </r>
  <r>
    <d v="2024-09-01T00:00:00"/>
    <x v="36"/>
    <x v="15"/>
    <n v="2784"/>
    <n v="66.39"/>
    <n v="2.6389999999999998"/>
    <n v="3237"/>
    <n v="0.50700000000000001"/>
    <n v="1.7929999999999999"/>
    <x v="16"/>
  </r>
  <r>
    <d v="2024-09-01T00:00:00"/>
    <x v="36"/>
    <x v="2"/>
    <n v="684"/>
    <n v="0.59199999999999997"/>
    <n v="0"/>
    <n v="543"/>
    <n v="2.8170000000000002"/>
    <n v="0.47599999999999998"/>
    <x v="16"/>
  </r>
  <r>
    <d v="2024-09-01T00:00:00"/>
    <x v="36"/>
    <x v="1"/>
    <n v="75900"/>
    <n v="181.71199999999999"/>
    <n v="0.55000000000000004"/>
    <n v="80140"/>
    <n v="290.26299999999998"/>
    <n v="240.887"/>
    <x v="16"/>
  </r>
  <r>
    <d v="2024-09-01T00:00:00"/>
    <x v="36"/>
    <x v="9"/>
    <n v="3593"/>
    <n v="0"/>
    <n v="0"/>
    <n v="3600"/>
    <n v="4.5490000000000004"/>
    <n v="2.2370000000000001"/>
    <x v="16"/>
  </r>
  <r>
    <d v="2024-09-01T00:00:00"/>
    <x v="36"/>
    <x v="24"/>
    <n v="5694"/>
    <n v="149.15899999999999"/>
    <n v="5.8529999999999998"/>
    <n v="6182"/>
    <n v="7.6269999999999998"/>
    <n v="6.702"/>
    <x v="16"/>
  </r>
  <r>
    <d v="2024-09-01T00:00:00"/>
    <x v="36"/>
    <x v="16"/>
    <n v="42201"/>
    <n v="1488.0989999999999"/>
    <n v="30.571999999999999"/>
    <n v="43340"/>
    <n v="820.96"/>
    <n v="56.01"/>
    <x v="16"/>
  </r>
  <r>
    <d v="2024-09-01T00:00:00"/>
    <x v="36"/>
    <x v="29"/>
    <n v="815"/>
    <n v="0"/>
    <n v="0"/>
    <n v="789"/>
    <n v="7.3999999999999996E-2"/>
    <n v="1.5229999999999999"/>
    <x v="16"/>
  </r>
  <r>
    <d v="2024-09-01T00:00:00"/>
    <x v="36"/>
    <x v="31"/>
    <n v="5403"/>
    <n v="72.683000000000007"/>
    <n v="0.48699999999999999"/>
    <n v="5595"/>
    <n v="22.506"/>
    <n v="1.8140000000000001"/>
    <x v="16"/>
  </r>
  <r>
    <d v="2024-09-01T00:00:00"/>
    <x v="36"/>
    <x v="17"/>
    <n v="7139"/>
    <n v="258.16399999999999"/>
    <n v="2.3109999999999999"/>
    <n v="6200"/>
    <n v="13.872"/>
    <n v="4.1710000000000003"/>
    <x v="16"/>
  </r>
  <r>
    <d v="2024-09-01T00:00:00"/>
    <x v="36"/>
    <x v="33"/>
    <n v="954"/>
    <n v="0"/>
    <n v="0"/>
    <n v="1026"/>
    <n v="0.433"/>
    <n v="5.5E-2"/>
    <x v="16"/>
  </r>
  <r>
    <d v="2024-09-01T00:00:00"/>
    <x v="36"/>
    <x v="18"/>
    <n v="12823"/>
    <n v="110.167"/>
    <n v="9.8049999999999997"/>
    <n v="13563"/>
    <n v="6.5110000000000001"/>
    <n v="35.296999999999997"/>
    <x v="16"/>
  </r>
  <r>
    <d v="2024-09-01T00:00:00"/>
    <x v="36"/>
    <x v="8"/>
    <n v="39339"/>
    <n v="1679.7329999999999"/>
    <n v="20.155000000000001"/>
    <n v="43516"/>
    <n v="446.76"/>
    <n v="142.87799999999999"/>
    <x v="16"/>
  </r>
  <r>
    <d v="2024-09-01T00:00:00"/>
    <x v="36"/>
    <x v="12"/>
    <n v="1142"/>
    <n v="1.006"/>
    <n v="0.02"/>
    <n v="1409"/>
    <n v="0.69399999999999995"/>
    <n v="2.4710000000000001"/>
    <x v="16"/>
  </r>
  <r>
    <d v="2024-09-01T00:00:00"/>
    <x v="36"/>
    <x v="34"/>
    <n v="1661"/>
    <n v="0"/>
    <n v="0"/>
    <n v="1835"/>
    <n v="0.42199999999999999"/>
    <n v="0.59"/>
    <x v="16"/>
  </r>
  <r>
    <d v="2024-09-01T00:00:00"/>
    <x v="55"/>
    <x v="20"/>
    <s v=".."/>
    <s v=".."/>
    <s v=".."/>
    <s v=".."/>
    <n v="0"/>
    <n v="0"/>
    <x v="16"/>
  </r>
  <r>
    <d v="2024-09-01T00:00:00"/>
    <x v="55"/>
    <x v="35"/>
    <n v="67403"/>
    <n v="1628.3109999999999"/>
    <n v="33.716000000000001"/>
    <n v="65614"/>
    <n v="1878.9490000000001"/>
    <n v="9.1310000000000002"/>
    <x v="16"/>
  </r>
  <r>
    <d v="2024-09-01T00:00:00"/>
    <x v="37"/>
    <x v="32"/>
    <n v="2741"/>
    <n v="144.29499999999999"/>
    <n v="0.154"/>
    <n v="3270"/>
    <n v="212.666"/>
    <n v="0.41399999999999998"/>
    <x v="16"/>
  </r>
  <r>
    <d v="2024-09-01T00:00:00"/>
    <x v="81"/>
    <x v="16"/>
    <n v="42110"/>
    <n v="1105.634"/>
    <n v="11.035"/>
    <n v="44276"/>
    <n v="530.09400000000005"/>
    <n v="0"/>
    <x v="16"/>
  </r>
  <r>
    <d v="2024-09-01T00:00:00"/>
    <x v="67"/>
    <x v="4"/>
    <n v="8667"/>
    <n v="312.17200000000003"/>
    <n v="10.255000000000001"/>
    <n v="9856"/>
    <n v="146.75899999999999"/>
    <n v="0"/>
    <x v="16"/>
  </r>
  <r>
    <d v="2024-09-01T00:00:00"/>
    <x v="38"/>
    <x v="1"/>
    <s v=".."/>
    <n v="223.23"/>
    <n v="0"/>
    <s v=".."/>
    <n v="358.25799999999998"/>
    <n v="0"/>
    <x v="16"/>
  </r>
  <r>
    <d v="2024-09-01T00:00:00"/>
    <x v="38"/>
    <x v="16"/>
    <n v="154882"/>
    <n v="7210.348"/>
    <n v="23.747"/>
    <n v="159722"/>
    <n v="5452.7939999999999"/>
    <n v="0"/>
    <x v="16"/>
  </r>
  <r>
    <d v="2024-09-01T00:00:00"/>
    <x v="38"/>
    <x v="8"/>
    <s v=".."/>
    <n v="1009.634"/>
    <n v="0"/>
    <s v=".."/>
    <s v=".."/>
    <s v=".."/>
    <x v="16"/>
  </r>
  <r>
    <d v="2024-09-01T00:00:00"/>
    <x v="40"/>
    <x v="29"/>
    <n v="1522"/>
    <n v="8.3979999999999997"/>
    <n v="0"/>
    <n v="1444"/>
    <n v="19.515999999999998"/>
    <n v="0"/>
    <x v="16"/>
  </r>
  <r>
    <d v="2024-09-01T00:00:00"/>
    <x v="40"/>
    <x v="12"/>
    <n v="456"/>
    <n v="0"/>
    <n v="0"/>
    <n v="476"/>
    <n v="2.2559999999999998"/>
    <n v="0"/>
    <x v="16"/>
  </r>
  <r>
    <d v="2024-09-01T00:00:00"/>
    <x v="41"/>
    <x v="31"/>
    <n v="3217"/>
    <n v="20.536999999999999"/>
    <n v="0"/>
    <n v="2592"/>
    <n v="62.155000000000001"/>
    <n v="0"/>
    <x v="16"/>
  </r>
  <r>
    <d v="2024-09-01T00:00:00"/>
    <x v="82"/>
    <x v="47"/>
    <n v="12433"/>
    <n v="354.63"/>
    <n v="0"/>
    <n v="12590"/>
    <n v="185.62299999999999"/>
    <n v="3.4569999999999999"/>
    <x v="16"/>
  </r>
  <r>
    <d v="2024-09-01T00:00:00"/>
    <x v="42"/>
    <x v="20"/>
    <s v=".."/>
    <n v="1720.479"/>
    <n v="0"/>
    <s v=".."/>
    <n v="517.904"/>
    <n v="0"/>
    <x v="16"/>
  </r>
  <r>
    <d v="2024-09-01T00:00:00"/>
    <x v="42"/>
    <x v="1"/>
    <s v=".."/>
    <n v="1221.5150000000001"/>
    <n v="0"/>
    <s v=".."/>
    <n v="1899.998"/>
    <n v="0"/>
    <x v="16"/>
  </r>
  <r>
    <d v="2024-09-01T00:00:00"/>
    <x v="42"/>
    <x v="16"/>
    <s v=".."/>
    <n v="444.24799999999999"/>
    <n v="0"/>
    <s v=".."/>
    <n v="225.453"/>
    <n v="0"/>
    <x v="16"/>
  </r>
  <r>
    <d v="2024-09-01T00:00:00"/>
    <x v="43"/>
    <x v="17"/>
    <n v="39746"/>
    <n v="1942.0840000000001"/>
    <n v="14.638"/>
    <n v="43083"/>
    <n v="961.00400000000002"/>
    <n v="0"/>
    <x v="16"/>
  </r>
  <r>
    <d v="2024-09-01T00:00:00"/>
    <x v="83"/>
    <x v="4"/>
    <n v="2673"/>
    <n v="115.297"/>
    <n v="7.5999999999999998E-2"/>
    <n v="2822"/>
    <n v="24.4"/>
    <n v="0"/>
    <x v="16"/>
  </r>
  <r>
    <d v="2024-09-01T00:00:00"/>
    <x v="94"/>
    <x v="16"/>
    <n v="410"/>
    <n v="0"/>
    <n v="0"/>
    <n v="344"/>
    <n v="0"/>
    <n v="0"/>
    <x v="16"/>
  </r>
  <r>
    <d v="2024-09-01T00:00:00"/>
    <x v="94"/>
    <x v="42"/>
    <n v="2893"/>
    <n v="126.27"/>
    <n v="5.556"/>
    <n v="3518"/>
    <n v="260.73"/>
    <n v="0"/>
    <x v="16"/>
  </r>
  <r>
    <d v="2024-09-01T00:00:00"/>
    <x v="91"/>
    <x v="15"/>
    <n v="3871"/>
    <n v="76.088999999999999"/>
    <n v="4.4820000000000002"/>
    <n v="3763"/>
    <n v="22.798999999999999"/>
    <n v="0"/>
    <x v="16"/>
  </r>
  <r>
    <d v="2024-09-01T00:00:00"/>
    <x v="45"/>
    <x v="8"/>
    <n v="25390"/>
    <n v="900.59699999999998"/>
    <n v="23.282"/>
    <n v="27770"/>
    <n v="1051.5540000000001"/>
    <n v="205.63399999999999"/>
    <x v="16"/>
  </r>
  <r>
    <d v="2024-09-01T00:00:00"/>
    <x v="46"/>
    <x v="4"/>
    <s v=".."/>
    <n v="179.16399999999999"/>
    <n v="0"/>
    <s v=".."/>
    <n v="201.80199999999999"/>
    <n v="0"/>
    <x v="16"/>
  </r>
  <r>
    <d v="2024-09-01T00:00:00"/>
    <x v="46"/>
    <x v="15"/>
    <s v=".."/>
    <s v=".."/>
    <s v=".."/>
    <s v=".."/>
    <n v="69.688999999999993"/>
    <n v="0"/>
    <x v="16"/>
  </r>
  <r>
    <d v="2024-09-01T00:00:00"/>
    <x v="46"/>
    <x v="16"/>
    <s v=".."/>
    <s v=".."/>
    <s v=".."/>
    <s v=".."/>
    <n v="57.81"/>
    <n v="0"/>
    <x v="16"/>
  </r>
  <r>
    <d v="2024-09-01T00:00:00"/>
    <x v="46"/>
    <x v="8"/>
    <s v=".."/>
    <n v="1211.306"/>
    <n v="0"/>
    <s v=".."/>
    <n v="6.7910000000000004"/>
    <n v="0"/>
    <x v="16"/>
  </r>
  <r>
    <d v="2024-09-01T00:00:00"/>
    <x v="92"/>
    <x v="26"/>
    <n v="19262"/>
    <n v="668.31799999999998"/>
    <n v="0"/>
    <n v="22680"/>
    <n v="0"/>
    <n v="0"/>
    <x v="16"/>
  </r>
  <r>
    <d v="2024-09-01T00:00:00"/>
    <x v="47"/>
    <x v="26"/>
    <n v="22020"/>
    <n v="1141.829"/>
    <n v="2E-3"/>
    <n v="25669"/>
    <n v="363.86200000000002"/>
    <n v="0.316"/>
    <x v="16"/>
  </r>
  <r>
    <d v="2024-09-01T00:00:00"/>
    <x v="49"/>
    <x v="10"/>
    <n v="14207"/>
    <n v="0"/>
    <n v="0"/>
    <n v="15429"/>
    <n v="0"/>
    <n v="0"/>
    <x v="16"/>
  </r>
  <r>
    <d v="2024-09-01T00:00:00"/>
    <x v="49"/>
    <x v="14"/>
    <n v="25024"/>
    <n v="0"/>
    <n v="0"/>
    <n v="23966"/>
    <n v="0"/>
    <n v="0"/>
    <x v="16"/>
  </r>
  <r>
    <d v="2024-09-01T00:00:00"/>
    <x v="49"/>
    <x v="25"/>
    <n v="1624"/>
    <n v="0"/>
    <n v="0"/>
    <n v="2576"/>
    <n v="0"/>
    <n v="0"/>
    <x v="16"/>
  </r>
  <r>
    <d v="2024-09-01T00:00:00"/>
    <x v="49"/>
    <x v="1"/>
    <n v="15233"/>
    <n v="0"/>
    <n v="0"/>
    <n v="14781"/>
    <n v="0"/>
    <n v="0"/>
    <x v="16"/>
  </r>
  <r>
    <d v="2024-09-01T00:00:00"/>
    <x v="49"/>
    <x v="12"/>
    <n v="4804"/>
    <n v="0"/>
    <n v="0"/>
    <n v="4741"/>
    <n v="0"/>
    <n v="0"/>
    <x v="16"/>
  </r>
  <r>
    <d v="2024-09-01T00:00:00"/>
    <x v="49"/>
    <x v="34"/>
    <n v="1021"/>
    <n v="0"/>
    <n v="0"/>
    <n v="974"/>
    <n v="0"/>
    <n v="0"/>
    <x v="16"/>
  </r>
  <r>
    <d v="2024-09-01T00:00:00"/>
    <x v="72"/>
    <x v="4"/>
    <n v="13196"/>
    <n v="706.94"/>
    <n v="0.2"/>
    <n v="13212"/>
    <n v="221.73"/>
    <n v="0"/>
    <x v="16"/>
  </r>
  <r>
    <d v="2024-10-01T00:00:00"/>
    <x v="65"/>
    <x v="2"/>
    <n v="2870"/>
    <n v="1.7749999999999999"/>
    <n v="0.27200000000000002"/>
    <n v="2681"/>
    <n v="56.058"/>
    <n v="1.387"/>
    <x v="16"/>
  </r>
  <r>
    <d v="2024-10-01T00:00:00"/>
    <x v="2"/>
    <x v="3"/>
    <n v="16148"/>
    <n v="482.64400000000001"/>
    <n v="0"/>
    <n v="11750"/>
    <n v="514.95399999999995"/>
    <n v="12"/>
    <x v="16"/>
  </r>
  <r>
    <d v="2024-10-01T00:00:00"/>
    <x v="87"/>
    <x v="1"/>
    <n v="133"/>
    <n v="1.64"/>
    <n v="0"/>
    <n v="152"/>
    <n v="0"/>
    <n v="0"/>
    <x v="16"/>
  </r>
  <r>
    <d v="2024-10-01T00:00:00"/>
    <x v="3"/>
    <x v="4"/>
    <n v="10246"/>
    <n v="515.39499999999998"/>
    <n v="0"/>
    <n v="9314"/>
    <n v="224.87299999999999"/>
    <n v="2.113"/>
    <x v="16"/>
  </r>
  <r>
    <d v="2024-10-01T00:00:00"/>
    <x v="68"/>
    <x v="30"/>
    <n v="16894"/>
    <n v="428.37799999999999"/>
    <n v="12.679"/>
    <n v="17006"/>
    <n v="322.09699999999998"/>
    <n v="0"/>
    <x v="16"/>
  </r>
  <r>
    <d v="2024-10-01T00:00:00"/>
    <x v="4"/>
    <x v="5"/>
    <n v="3135"/>
    <n v="15.388999999999999"/>
    <n v="0"/>
    <n v="2234"/>
    <n v="73.465999999999994"/>
    <n v="0"/>
    <x v="16"/>
  </r>
  <r>
    <d v="2024-10-01T00:00:00"/>
    <x v="5"/>
    <x v="1"/>
    <n v="119393"/>
    <n v="1694.999"/>
    <n v="77.585999999999999"/>
    <n v="122741"/>
    <n v="1981.5139999999999"/>
    <n v="101.666"/>
    <x v="16"/>
  </r>
  <r>
    <d v="2024-10-01T00:00:00"/>
    <x v="6"/>
    <x v="9"/>
    <n v="6055"/>
    <n v="216.36799999999999"/>
    <n v="0"/>
    <n v="5333"/>
    <n v="254.56299999999999"/>
    <n v="0"/>
    <x v="16"/>
  </r>
  <r>
    <d v="2024-10-01T00:00:00"/>
    <x v="93"/>
    <x v="13"/>
    <n v="2195"/>
    <n v="0"/>
    <n v="0"/>
    <n v="1413"/>
    <n v="0"/>
    <n v="0"/>
    <x v="16"/>
  </r>
  <r>
    <d v="2024-10-01T00:00:00"/>
    <x v="10"/>
    <x v="13"/>
    <n v="24867"/>
    <n v="878.89499999999998"/>
    <n v="0"/>
    <n v="16551"/>
    <n v="399.37299999999999"/>
    <n v="0"/>
    <x v="16"/>
  </r>
  <r>
    <d v="2024-10-01T00:00:00"/>
    <x v="73"/>
    <x v="25"/>
    <n v="12927"/>
    <n v="755.702"/>
    <n v="3.363"/>
    <n v="12066"/>
    <n v="447.3"/>
    <n v="0"/>
    <x v="16"/>
  </r>
  <r>
    <d v="2024-10-01T00:00:00"/>
    <x v="74"/>
    <x v="8"/>
    <n v="9425"/>
    <n v="145.21100000000001"/>
    <n v="30.983000000000001"/>
    <n v="8226"/>
    <n v="458.91300000000001"/>
    <n v="0.28299999999999997"/>
    <x v="16"/>
  </r>
  <r>
    <d v="2024-10-01T00:00:00"/>
    <x v="13"/>
    <x v="15"/>
    <n v="9452"/>
    <n v="360.68299999999999"/>
    <n v="0"/>
    <n v="8545"/>
    <n v="93.358999999999995"/>
    <n v="0"/>
    <x v="16"/>
  </r>
  <r>
    <d v="2024-10-01T00:00:00"/>
    <x v="80"/>
    <x v="14"/>
    <n v="6655"/>
    <n v="0"/>
    <n v="0"/>
    <n v="5970"/>
    <n v="0"/>
    <n v="0"/>
    <x v="16"/>
  </r>
  <r>
    <d v="2024-10-01T00:00:00"/>
    <x v="78"/>
    <x v="4"/>
    <n v="6744"/>
    <n v="311.44099999999997"/>
    <n v="0"/>
    <n v="4229"/>
    <n v="17.821999999999999"/>
    <n v="0"/>
    <x v="16"/>
  </r>
  <r>
    <d v="2024-10-01T00:00:00"/>
    <x v="14"/>
    <x v="16"/>
    <n v="2589"/>
    <n v="11.6"/>
    <n v="0"/>
    <n v="1351"/>
    <n v="265.7"/>
    <n v="0"/>
    <x v="16"/>
  </r>
  <r>
    <d v="2024-10-01T00:00:00"/>
    <x v="14"/>
    <x v="18"/>
    <n v="4050"/>
    <n v="241.2"/>
    <n v="22"/>
    <n v="3211"/>
    <n v="11"/>
    <n v="0"/>
    <x v="16"/>
  </r>
  <r>
    <d v="2024-10-01T00:00:00"/>
    <x v="16"/>
    <x v="20"/>
    <n v="79401"/>
    <n v="4294.1450000000004"/>
    <n v="150.93899999999999"/>
    <n v="71797"/>
    <n v="2644.0390000000002"/>
    <n v="0"/>
    <x v="16"/>
  </r>
  <r>
    <d v="2024-10-01T00:00:00"/>
    <x v="69"/>
    <x v="24"/>
    <n v="10639"/>
    <n v="307.654"/>
    <n v="0"/>
    <n v="8957"/>
    <n v="113.765"/>
    <n v="0"/>
    <x v="16"/>
  </r>
  <r>
    <d v="2024-10-01T00:00:00"/>
    <x v="17"/>
    <x v="1"/>
    <n v="2726"/>
    <n v="72.046999999999997"/>
    <n v="7.0999999999999994E-2"/>
    <n v="3853"/>
    <n v="78.912999999999997"/>
    <n v="0"/>
    <x v="16"/>
  </r>
  <r>
    <d v="2024-10-01T00:00:00"/>
    <x v="17"/>
    <x v="21"/>
    <n v="15393"/>
    <n v="521.72299999999996"/>
    <n v="36.631"/>
    <n v="12726"/>
    <n v="655.35500000000002"/>
    <n v="0"/>
    <x v="16"/>
  </r>
  <r>
    <d v="2024-10-01T00:00:00"/>
    <x v="18"/>
    <x v="4"/>
    <n v="38433"/>
    <n v="2120.3649999999998"/>
    <n v="8.7569999999999997"/>
    <n v="30462"/>
    <n v="715.05499999999995"/>
    <n v="7.9390000000000001"/>
    <x v="16"/>
  </r>
  <r>
    <d v="2024-10-01T00:00:00"/>
    <x v="18"/>
    <x v="1"/>
    <n v="1461"/>
    <n v="0.23400000000000001"/>
    <n v="0"/>
    <n v="1807"/>
    <n v="25.724"/>
    <n v="0"/>
    <x v="16"/>
  </r>
  <r>
    <d v="2024-10-01T00:00:00"/>
    <x v="19"/>
    <x v="4"/>
    <n v="38160"/>
    <n v="2407.0140000000001"/>
    <n v="54.536999999999999"/>
    <n v="37017"/>
    <n v="1205.8869999999999"/>
    <n v="0"/>
    <x v="16"/>
  </r>
  <r>
    <d v="2024-10-01T00:00:00"/>
    <x v="88"/>
    <x v="14"/>
    <n v="3663"/>
    <n v="32.308"/>
    <n v="0"/>
    <n v="2640"/>
    <n v="22.631"/>
    <n v="0"/>
    <x v="16"/>
  </r>
  <r>
    <d v="2024-10-01T00:00:00"/>
    <x v="53"/>
    <x v="8"/>
    <n v="14452"/>
    <n v="60.055999999999997"/>
    <n v="32.396999999999998"/>
    <n v="12287"/>
    <n v="469.87700000000001"/>
    <n v="0"/>
    <x v="16"/>
  </r>
  <r>
    <d v="2024-10-01T00:00:00"/>
    <x v="21"/>
    <x v="20"/>
    <s v=".."/>
    <s v=".."/>
    <s v=".."/>
    <s v=".."/>
    <n v="0"/>
    <n v="0"/>
    <x v="16"/>
  </r>
  <r>
    <d v="2024-10-01T00:00:00"/>
    <x v="21"/>
    <x v="1"/>
    <n v="6362"/>
    <n v="267.28300000000002"/>
    <n v="0"/>
    <n v="6478"/>
    <n v="254.72499999999999"/>
    <n v="0"/>
    <x v="16"/>
  </r>
  <r>
    <d v="2024-10-01T00:00:00"/>
    <x v="21"/>
    <x v="16"/>
    <n v="4088"/>
    <n v="112.46"/>
    <n v="0"/>
    <n v="1169"/>
    <n v="277.30399999999997"/>
    <n v="0"/>
    <x v="16"/>
  </r>
  <r>
    <d v="2024-10-01T00:00:00"/>
    <x v="21"/>
    <x v="23"/>
    <n v="118452"/>
    <n v="2643"/>
    <n v="9.3889999999999993"/>
    <n v="61720"/>
    <n v="2125.489"/>
    <n v="54.02"/>
    <x v="16"/>
  </r>
  <r>
    <d v="2024-10-01T00:00:00"/>
    <x v="21"/>
    <x v="26"/>
    <s v=".."/>
    <s v=".."/>
    <s v=".."/>
    <s v=".."/>
    <n v="0"/>
    <n v="0"/>
    <x v="16"/>
  </r>
  <r>
    <d v="2024-10-01T00:00:00"/>
    <x v="22"/>
    <x v="23"/>
    <n v="19649"/>
    <n v="385.40300000000002"/>
    <n v="29.199000000000002"/>
    <n v="12878"/>
    <n v="709.81399999999996"/>
    <n v="8.7940000000000005"/>
    <x v="16"/>
  </r>
  <r>
    <d v="2024-10-01T00:00:00"/>
    <x v="23"/>
    <x v="21"/>
    <n v="3663"/>
    <n v="204.47300000000001"/>
    <n v="0.67800000000000005"/>
    <n v="3719"/>
    <n v="64.227000000000004"/>
    <n v="0"/>
    <x v="16"/>
  </r>
  <r>
    <d v="2024-10-01T00:00:00"/>
    <x v="24"/>
    <x v="4"/>
    <s v=".."/>
    <s v=".."/>
    <s v=".."/>
    <s v=".."/>
    <n v="899.68700000000001"/>
    <n v="0"/>
    <x v="16"/>
  </r>
  <r>
    <d v="2024-10-01T00:00:00"/>
    <x v="24"/>
    <x v="1"/>
    <s v=".."/>
    <n v="66.106999999999999"/>
    <n v="0"/>
    <s v=".."/>
    <s v=".."/>
    <s v=".."/>
    <x v="16"/>
  </r>
  <r>
    <d v="2024-10-01T00:00:00"/>
    <x v="24"/>
    <x v="16"/>
    <s v=".."/>
    <n v="1466.4849999999999"/>
    <n v="0"/>
    <s v=".."/>
    <n v="6.3230000000000004"/>
    <n v="0"/>
    <x v="16"/>
  </r>
  <r>
    <d v="2024-10-01T00:00:00"/>
    <x v="24"/>
    <x v="8"/>
    <s v=".."/>
    <n v="1075.223"/>
    <n v="0"/>
    <s v=".."/>
    <s v=".."/>
    <s v=".."/>
    <x v="16"/>
  </r>
  <r>
    <d v="2024-10-01T00:00:00"/>
    <x v="59"/>
    <x v="10"/>
    <n v="31189"/>
    <n v="510.108"/>
    <n v="1.1559999999999999"/>
    <n v="29978"/>
    <n v="375.68099999999998"/>
    <n v="0.443"/>
    <x v="16"/>
  </r>
  <r>
    <d v="2024-10-01T00:00:00"/>
    <x v="25"/>
    <x v="14"/>
    <n v="25941"/>
    <n v="822.8"/>
    <n v="8.7859999999999996"/>
    <n v="20859"/>
    <n v="269.916"/>
    <n v="0"/>
    <x v="16"/>
  </r>
  <r>
    <d v="2024-10-01T00:00:00"/>
    <x v="60"/>
    <x v="4"/>
    <n v="7153"/>
    <n v="216.904"/>
    <n v="3.1E-2"/>
    <n v="7201"/>
    <n v="78.569999999999993"/>
    <n v="0"/>
    <x v="16"/>
  </r>
  <r>
    <d v="2024-10-01T00:00:00"/>
    <x v="26"/>
    <x v="8"/>
    <n v="4816"/>
    <n v="72.373000000000005"/>
    <n v="0"/>
    <n v="5135"/>
    <n v="184.52600000000001"/>
    <n v="0"/>
    <x v="16"/>
  </r>
  <r>
    <d v="2024-10-01T00:00:00"/>
    <x v="54"/>
    <x v="14"/>
    <n v="26258"/>
    <n v="232.96"/>
    <n v="0"/>
    <n v="22098"/>
    <n v="0"/>
    <n v="0"/>
    <x v="16"/>
  </r>
  <r>
    <d v="2024-10-01T00:00:00"/>
    <x v="58"/>
    <x v="25"/>
    <n v="9521"/>
    <n v="603.45899999999995"/>
    <n v="43.228999999999999"/>
    <n v="8327"/>
    <n v="426.04"/>
    <n v="0.434"/>
    <x v="16"/>
  </r>
  <r>
    <d v="2024-10-01T00:00:00"/>
    <x v="28"/>
    <x v="6"/>
    <n v="3294"/>
    <n v="0"/>
    <n v="0"/>
    <n v="3313"/>
    <n v="0"/>
    <n v="0"/>
    <x v="16"/>
  </r>
  <r>
    <d v="2024-10-01T00:00:00"/>
    <x v="28"/>
    <x v="10"/>
    <n v="5438"/>
    <n v="0"/>
    <n v="0"/>
    <n v="4751"/>
    <n v="1.4750000000000001"/>
    <n v="0"/>
    <x v="16"/>
  </r>
  <r>
    <d v="2024-10-01T00:00:00"/>
    <x v="28"/>
    <x v="14"/>
    <n v="78075"/>
    <n v="77.245999999999995"/>
    <n v="0"/>
    <n v="74975"/>
    <n v="4.7270000000000003"/>
    <n v="0"/>
    <x v="16"/>
  </r>
  <r>
    <d v="2024-10-01T00:00:00"/>
    <x v="28"/>
    <x v="25"/>
    <n v="32334"/>
    <n v="522.745"/>
    <n v="11.423999999999999"/>
    <n v="29722"/>
    <n v="287.55799999999999"/>
    <n v="0"/>
    <x v="16"/>
  </r>
  <r>
    <d v="2024-10-01T00:00:00"/>
    <x v="28"/>
    <x v="15"/>
    <n v="8833"/>
    <n v="237.49"/>
    <n v="0"/>
    <n v="8625"/>
    <n v="61.466999999999999"/>
    <n v="2.78"/>
    <x v="16"/>
  </r>
  <r>
    <d v="2024-10-01T00:00:00"/>
    <x v="28"/>
    <x v="1"/>
    <n v="48005"/>
    <n v="0.121"/>
    <n v="0"/>
    <n v="49025"/>
    <n v="6.641"/>
    <n v="11.154999999999999"/>
    <x v="16"/>
  </r>
  <r>
    <d v="2024-10-01T00:00:00"/>
    <x v="28"/>
    <x v="16"/>
    <n v="14285"/>
    <n v="250.79599999999999"/>
    <n v="0"/>
    <n v="10631"/>
    <n v="19.439"/>
    <n v="0"/>
    <x v="16"/>
  </r>
  <r>
    <d v="2024-10-01T00:00:00"/>
    <x v="28"/>
    <x v="17"/>
    <n v="24762"/>
    <n v="359.976"/>
    <n v="0"/>
    <n v="22018"/>
    <n v="24.789000000000001"/>
    <n v="1.2270000000000001"/>
    <x v="16"/>
  </r>
  <r>
    <d v="2024-10-01T00:00:00"/>
    <x v="28"/>
    <x v="8"/>
    <n v="8281"/>
    <n v="125.039"/>
    <n v="0"/>
    <n v="7952"/>
    <n v="202.44"/>
    <n v="0"/>
    <x v="16"/>
  </r>
  <r>
    <d v="2024-10-01T00:00:00"/>
    <x v="28"/>
    <x v="26"/>
    <n v="9519"/>
    <n v="303.60700000000003"/>
    <n v="0"/>
    <n v="8197"/>
    <n v="29.181999999999999"/>
    <n v="1.8440000000000001"/>
    <x v="16"/>
  </r>
  <r>
    <d v="2024-10-01T00:00:00"/>
    <x v="57"/>
    <x v="16"/>
    <n v="1102"/>
    <n v="0"/>
    <n v="0"/>
    <n v="821"/>
    <n v="0"/>
    <n v="0"/>
    <x v="16"/>
  </r>
  <r>
    <d v="2024-10-01T00:00:00"/>
    <x v="29"/>
    <x v="15"/>
    <n v="12394"/>
    <n v="596.05700000000002"/>
    <n v="28.803999999999998"/>
    <n v="10996"/>
    <n v="249.923"/>
    <n v="0"/>
    <x v="16"/>
  </r>
  <r>
    <d v="2024-10-01T00:00:00"/>
    <x v="77"/>
    <x v="27"/>
    <n v="7413"/>
    <n v="301.36"/>
    <n v="0.254"/>
    <n v="7500"/>
    <n v="360.07799999999997"/>
    <n v="85.001999999999995"/>
    <x v="16"/>
  </r>
  <r>
    <d v="2024-10-01T00:00:00"/>
    <x v="77"/>
    <x v="1"/>
    <n v="3865"/>
    <n v="8.2029999999999994"/>
    <n v="0"/>
    <n v="4084"/>
    <n v="101.21599999999999"/>
    <n v="0"/>
    <x v="16"/>
  </r>
  <r>
    <d v="2024-10-01T00:00:00"/>
    <x v="31"/>
    <x v="13"/>
    <n v="38175"/>
    <n v="2387.2840000000001"/>
    <n v="53.710999999999999"/>
    <n v="33231"/>
    <n v="1078.461"/>
    <n v="70.524000000000001"/>
    <x v="16"/>
  </r>
  <r>
    <d v="2024-10-01T00:00:00"/>
    <x v="71"/>
    <x v="14"/>
    <n v="20171"/>
    <n v="0"/>
    <n v="0"/>
    <n v="18545"/>
    <n v="0"/>
    <n v="0"/>
    <x v="16"/>
  </r>
  <r>
    <d v="2024-10-01T00:00:00"/>
    <x v="71"/>
    <x v="13"/>
    <n v="6577"/>
    <n v="44.572000000000003"/>
    <n v="0"/>
    <n v="6213"/>
    <n v="0"/>
    <n v="0"/>
    <x v="16"/>
  </r>
  <r>
    <d v="2024-10-01T00:00:00"/>
    <x v="66"/>
    <x v="28"/>
    <n v="884"/>
    <n v="16.100000000000001"/>
    <n v="5.7000000000000002E-2"/>
    <n v="816"/>
    <n v="53.835000000000001"/>
    <n v="3.1840000000000002"/>
    <x v="16"/>
  </r>
  <r>
    <d v="2024-10-01T00:00:00"/>
    <x v="66"/>
    <x v="53"/>
    <n v="126"/>
    <n v="0.48499999999999999"/>
    <n v="0"/>
    <n v="102"/>
    <n v="0.98399999999999999"/>
    <n v="1.282"/>
    <x v="16"/>
  </r>
  <r>
    <d v="2024-10-01T00:00:00"/>
    <x v="66"/>
    <x v="29"/>
    <s v=".."/>
    <s v=".."/>
    <s v=".."/>
    <s v=".."/>
    <n v="30.370999999999999"/>
    <n v="0"/>
    <x v="16"/>
  </r>
  <r>
    <d v="2024-10-01T00:00:00"/>
    <x v="35"/>
    <x v="24"/>
    <n v="18343"/>
    <n v="278"/>
    <n v="0"/>
    <n v="14366"/>
    <n v="490.02600000000001"/>
    <n v="0"/>
    <x v="16"/>
  </r>
  <r>
    <d v="2024-10-01T00:00:00"/>
    <x v="36"/>
    <x v="3"/>
    <n v="2825"/>
    <n v="43.61"/>
    <n v="0"/>
    <n v="2376"/>
    <n v="36.448999999999998"/>
    <n v="32.225000000000001"/>
    <x v="16"/>
  </r>
  <r>
    <d v="2024-10-01T00:00:00"/>
    <x v="36"/>
    <x v="27"/>
    <n v="3727"/>
    <n v="110.20099999999999"/>
    <n v="0"/>
    <n v="3746"/>
    <n v="15.02"/>
    <n v="7.3760000000000003"/>
    <x v="16"/>
  </r>
  <r>
    <d v="2024-10-01T00:00:00"/>
    <x v="36"/>
    <x v="4"/>
    <s v=".."/>
    <s v=".."/>
    <s v=".."/>
    <s v=".."/>
    <n v="243.32499999999999"/>
    <n v="0"/>
    <x v="16"/>
  </r>
  <r>
    <d v="2024-10-01T00:00:00"/>
    <x v="36"/>
    <x v="51"/>
    <n v="1788"/>
    <n v="0.26300000000000001"/>
    <n v="0.161"/>
    <n v="1427"/>
    <n v="2.0619999999999998"/>
    <n v="3.9689999999999999"/>
    <x v="16"/>
  </r>
  <r>
    <d v="2024-10-01T00:00:00"/>
    <x v="36"/>
    <x v="10"/>
    <n v="5077"/>
    <n v="7.0000000000000001E-3"/>
    <n v="0"/>
    <n v="4732"/>
    <n v="0.14199999999999999"/>
    <n v="6.1360000000000001"/>
    <x v="16"/>
  </r>
  <r>
    <d v="2024-10-01T00:00:00"/>
    <x v="36"/>
    <x v="36"/>
    <n v="2894"/>
    <n v="34.481000000000002"/>
    <n v="6.641"/>
    <n v="1358"/>
    <n v="0.36599999999999999"/>
    <n v="1.0820000000000001"/>
    <x v="16"/>
  </r>
  <r>
    <d v="2024-10-01T00:00:00"/>
    <x v="36"/>
    <x v="20"/>
    <n v="15870"/>
    <n v="1294.723"/>
    <n v="19.207000000000001"/>
    <n v="13026"/>
    <n v="288.18799999999999"/>
    <n v="14.536"/>
    <x v="16"/>
  </r>
  <r>
    <d v="2024-10-01T00:00:00"/>
    <x v="36"/>
    <x v="30"/>
    <n v="7339"/>
    <n v="174.97900000000001"/>
    <n v="0"/>
    <n v="6893"/>
    <n v="0.83499999999999996"/>
    <n v="6.5890000000000004"/>
    <x v="16"/>
  </r>
  <r>
    <d v="2024-10-01T00:00:00"/>
    <x v="36"/>
    <x v="14"/>
    <n v="19009"/>
    <n v="534.82399999999996"/>
    <n v="20.271000000000001"/>
    <n v="16160"/>
    <n v="81.712000000000003"/>
    <n v="3.12"/>
    <x v="16"/>
  </r>
  <r>
    <d v="2024-10-01T00:00:00"/>
    <x v="36"/>
    <x v="52"/>
    <n v="463"/>
    <n v="2.25"/>
    <n v="0"/>
    <n v="393"/>
    <n v="1.9E-2"/>
    <n v="0"/>
    <x v="16"/>
  </r>
  <r>
    <d v="2024-10-01T00:00:00"/>
    <x v="36"/>
    <x v="25"/>
    <n v="31942"/>
    <n v="731.07500000000005"/>
    <n v="35.46"/>
    <n v="29917"/>
    <n v="204.13499999999999"/>
    <n v="39.847999999999999"/>
    <x v="16"/>
  </r>
  <r>
    <d v="2024-10-01T00:00:00"/>
    <x v="36"/>
    <x v="15"/>
    <n v="3910"/>
    <n v="90.971000000000004"/>
    <n v="5.9020000000000001"/>
    <n v="3928"/>
    <n v="1.2789999999999999"/>
    <n v="2.1309999999999998"/>
    <x v="16"/>
  </r>
  <r>
    <d v="2024-10-01T00:00:00"/>
    <x v="36"/>
    <x v="2"/>
    <n v="1200"/>
    <n v="1.474"/>
    <n v="0"/>
    <n v="1038"/>
    <n v="3.073"/>
    <n v="0.89600000000000002"/>
    <x v="16"/>
  </r>
  <r>
    <d v="2024-10-01T00:00:00"/>
    <x v="36"/>
    <x v="1"/>
    <n v="87064"/>
    <n v="204.91900000000001"/>
    <n v="2.782"/>
    <n v="93593"/>
    <n v="357.86500000000001"/>
    <n v="255.79"/>
    <x v="16"/>
  </r>
  <r>
    <d v="2024-10-01T00:00:00"/>
    <x v="36"/>
    <x v="9"/>
    <n v="3591"/>
    <n v="0"/>
    <n v="0"/>
    <n v="3534"/>
    <n v="1.9650000000000001"/>
    <n v="2.6070000000000002"/>
    <x v="16"/>
  </r>
  <r>
    <d v="2024-10-01T00:00:00"/>
    <x v="36"/>
    <x v="24"/>
    <n v="6882"/>
    <n v="202.18700000000001"/>
    <n v="6.9409999999999998"/>
    <n v="6405"/>
    <n v="36.606000000000002"/>
    <n v="7.2839999999999998"/>
    <x v="16"/>
  </r>
  <r>
    <d v="2024-10-01T00:00:00"/>
    <x v="36"/>
    <x v="16"/>
    <n v="43894"/>
    <n v="1418.1849999999999"/>
    <n v="35.923999999999999"/>
    <n v="35314"/>
    <n v="953.07600000000002"/>
    <n v="67.313999999999993"/>
    <x v="16"/>
  </r>
  <r>
    <d v="2024-10-01T00:00:00"/>
    <x v="36"/>
    <x v="29"/>
    <n v="673"/>
    <n v="0"/>
    <n v="0"/>
    <n v="684"/>
    <n v="1.4330000000000001"/>
    <n v="1.1870000000000001"/>
    <x v="16"/>
  </r>
  <r>
    <d v="2024-10-01T00:00:00"/>
    <x v="36"/>
    <x v="31"/>
    <n v="8287"/>
    <n v="90.929000000000002"/>
    <n v="0.60499999999999998"/>
    <n v="6721"/>
    <n v="13.692"/>
    <n v="2.31"/>
    <x v="16"/>
  </r>
  <r>
    <d v="2024-10-01T00:00:00"/>
    <x v="36"/>
    <x v="17"/>
    <n v="6945"/>
    <n v="287.40800000000002"/>
    <n v="2.153"/>
    <n v="6196"/>
    <n v="9.375"/>
    <n v="4.7759999999999998"/>
    <x v="16"/>
  </r>
  <r>
    <d v="2024-10-01T00:00:00"/>
    <x v="36"/>
    <x v="33"/>
    <n v="499"/>
    <n v="0"/>
    <n v="0"/>
    <n v="552"/>
    <n v="9.7000000000000003E-2"/>
    <n v="0"/>
    <x v="16"/>
  </r>
  <r>
    <d v="2024-10-01T00:00:00"/>
    <x v="36"/>
    <x v="18"/>
    <n v="15366"/>
    <n v="164.44800000000001"/>
    <n v="15.622999999999999"/>
    <n v="11211"/>
    <n v="8.0350000000000001"/>
    <n v="40.359000000000002"/>
    <x v="16"/>
  </r>
  <r>
    <d v="2024-10-01T00:00:00"/>
    <x v="36"/>
    <x v="8"/>
    <n v="44980"/>
    <n v="1650.6469999999999"/>
    <n v="25.850999999999999"/>
    <n v="37804"/>
    <n v="451.68299999999999"/>
    <n v="160.83199999999999"/>
    <x v="16"/>
  </r>
  <r>
    <d v="2024-10-01T00:00:00"/>
    <x v="36"/>
    <x v="12"/>
    <n v="1929"/>
    <n v="4.2130000000000001"/>
    <n v="7.5999999999999998E-2"/>
    <n v="1698"/>
    <n v="1.6859999999999999"/>
    <n v="4.8360000000000003"/>
    <x v="16"/>
  </r>
  <r>
    <d v="2024-10-01T00:00:00"/>
    <x v="36"/>
    <x v="34"/>
    <n v="1802"/>
    <n v="0"/>
    <n v="0"/>
    <n v="1519"/>
    <n v="0.128"/>
    <n v="0.44700000000000001"/>
    <x v="16"/>
  </r>
  <r>
    <d v="2024-10-01T00:00:00"/>
    <x v="55"/>
    <x v="35"/>
    <n v="68672"/>
    <n v="1172.0219999999999"/>
    <n v="30.058"/>
    <n v="46882"/>
    <n v="1730.4"/>
    <n v="7.6289999999999996"/>
    <x v="16"/>
  </r>
  <r>
    <d v="2024-10-01T00:00:00"/>
    <x v="37"/>
    <x v="32"/>
    <n v="4159"/>
    <n v="160.44499999999999"/>
    <n v="5.8000000000000003E-2"/>
    <n v="2017"/>
    <n v="256.28100000000001"/>
    <n v="0.39700000000000002"/>
    <x v="16"/>
  </r>
  <r>
    <d v="2024-10-01T00:00:00"/>
    <x v="81"/>
    <x v="16"/>
    <n v="46786"/>
    <n v="1112.403"/>
    <n v="19.843"/>
    <n v="38000"/>
    <n v="661.774"/>
    <n v="0"/>
    <x v="16"/>
  </r>
  <r>
    <d v="2024-10-01T00:00:00"/>
    <x v="67"/>
    <x v="4"/>
    <n v="11233"/>
    <n v="398.19200000000001"/>
    <n v="10.957000000000001"/>
    <n v="11096"/>
    <n v="217.876"/>
    <n v="0"/>
    <x v="16"/>
  </r>
  <r>
    <d v="2024-10-01T00:00:00"/>
    <x v="38"/>
    <x v="1"/>
    <s v=".."/>
    <n v="80.725999999999999"/>
    <n v="0"/>
    <s v=".."/>
    <n v="272.60199999999998"/>
    <n v="0"/>
    <x v="16"/>
  </r>
  <r>
    <d v="2024-10-01T00:00:00"/>
    <x v="38"/>
    <x v="16"/>
    <n v="171005"/>
    <n v="7795.4620000000004"/>
    <n v="20.454999999999998"/>
    <n v="159488"/>
    <n v="5577.393"/>
    <n v="0"/>
    <x v="16"/>
  </r>
  <r>
    <d v="2024-10-01T00:00:00"/>
    <x v="38"/>
    <x v="8"/>
    <s v=".."/>
    <n v="1138.904"/>
    <n v="0"/>
    <s v=".."/>
    <s v=".."/>
    <s v=".."/>
    <x v="16"/>
  </r>
  <r>
    <d v="2024-10-01T00:00:00"/>
    <x v="40"/>
    <x v="29"/>
    <n v="1240"/>
    <n v="9.7100000000000009"/>
    <n v="0"/>
    <n v="1112"/>
    <n v="13.455"/>
    <n v="0"/>
    <x v="16"/>
  </r>
  <r>
    <d v="2024-10-01T00:00:00"/>
    <x v="40"/>
    <x v="12"/>
    <n v="596"/>
    <n v="2.9649999999999999"/>
    <n v="0"/>
    <n v="459"/>
    <n v="3.4390000000000001"/>
    <n v="0"/>
    <x v="16"/>
  </r>
  <r>
    <d v="2024-10-01T00:00:00"/>
    <x v="41"/>
    <x v="31"/>
    <n v="3167"/>
    <n v="34.411000000000001"/>
    <n v="0"/>
    <n v="2374"/>
    <n v="115.548"/>
    <n v="0"/>
    <x v="16"/>
  </r>
  <r>
    <d v="2024-10-01T00:00:00"/>
    <x v="82"/>
    <x v="47"/>
    <n v="13367"/>
    <n v="344.47699999999998"/>
    <n v="0"/>
    <n v="9596"/>
    <n v="313.70800000000003"/>
    <n v="4.1840000000000002"/>
    <x v="16"/>
  </r>
  <r>
    <d v="2024-10-01T00:00:00"/>
    <x v="42"/>
    <x v="20"/>
    <s v=".."/>
    <n v="1921.3530000000001"/>
    <n v="0"/>
    <s v=".."/>
    <n v="653.84400000000005"/>
    <n v="0"/>
    <x v="16"/>
  </r>
  <r>
    <d v="2024-10-01T00:00:00"/>
    <x v="42"/>
    <x v="1"/>
    <s v=".."/>
    <n v="1345.8230000000001"/>
    <n v="0"/>
    <s v=".."/>
    <n v="1937.6020000000001"/>
    <n v="0"/>
    <x v="16"/>
  </r>
  <r>
    <d v="2024-10-01T00:00:00"/>
    <x v="42"/>
    <x v="16"/>
    <s v=".."/>
    <n v="392.83100000000002"/>
    <n v="0"/>
    <s v=".."/>
    <n v="193.88"/>
    <n v="0"/>
    <x v="16"/>
  </r>
  <r>
    <d v="2024-10-01T00:00:00"/>
    <x v="43"/>
    <x v="17"/>
    <n v="44874"/>
    <n v="1855.653"/>
    <n v="11.855"/>
    <n v="35000"/>
    <n v="1036.203"/>
    <n v="0"/>
    <x v="16"/>
  </r>
  <r>
    <d v="2024-10-01T00:00:00"/>
    <x v="83"/>
    <x v="4"/>
    <n v="2740"/>
    <n v="135.9"/>
    <n v="0"/>
    <n v="2220"/>
    <n v="45.777999999999999"/>
    <n v="0"/>
    <x v="16"/>
  </r>
  <r>
    <d v="2024-10-01T00:00:00"/>
    <x v="94"/>
    <x v="16"/>
    <n v="459"/>
    <n v="0"/>
    <n v="0"/>
    <n v="228"/>
    <n v="0"/>
    <n v="0"/>
    <x v="16"/>
  </r>
  <r>
    <d v="2024-10-01T00:00:00"/>
    <x v="94"/>
    <x v="42"/>
    <n v="3612"/>
    <n v="87.748999999999995"/>
    <n v="7.2320000000000002"/>
    <n v="1430"/>
    <n v="42.734000000000002"/>
    <n v="0"/>
    <x v="16"/>
  </r>
  <r>
    <d v="2024-10-01T00:00:00"/>
    <x v="91"/>
    <x v="15"/>
    <n v="4237"/>
    <n v="81.614000000000004"/>
    <n v="4.3"/>
    <n v="4284"/>
    <n v="62.156999999999996"/>
    <n v="0"/>
    <x v="16"/>
  </r>
  <r>
    <d v="2024-10-01T00:00:00"/>
    <x v="45"/>
    <x v="8"/>
    <n v="29201"/>
    <n v="660.76099999999997"/>
    <n v="31.015999999999998"/>
    <n v="22501"/>
    <n v="1172.681"/>
    <n v="265.11799999999999"/>
    <x v="16"/>
  </r>
  <r>
    <d v="2024-10-01T00:00:00"/>
    <x v="46"/>
    <x v="4"/>
    <s v=".."/>
    <n v="181.56"/>
    <n v="0"/>
    <s v=".."/>
    <n v="311.36500000000001"/>
    <n v="0"/>
    <x v="16"/>
  </r>
  <r>
    <d v="2024-10-01T00:00:00"/>
    <x v="46"/>
    <x v="15"/>
    <s v=".."/>
    <s v=".."/>
    <s v=".."/>
    <s v=".."/>
    <n v="100.569"/>
    <n v="0"/>
    <x v="16"/>
  </r>
  <r>
    <d v="2024-10-01T00:00:00"/>
    <x v="46"/>
    <x v="16"/>
    <s v=".."/>
    <s v=".."/>
    <s v=".."/>
    <s v=".."/>
    <n v="107.748"/>
    <n v="0"/>
    <x v="16"/>
  </r>
  <r>
    <d v="2024-10-01T00:00:00"/>
    <x v="46"/>
    <x v="8"/>
    <s v=".."/>
    <n v="1400.8320000000001"/>
    <n v="0"/>
    <s v=".."/>
    <n v="46.531999999999996"/>
    <n v="0"/>
    <x v="16"/>
  </r>
  <r>
    <d v="2024-10-01T00:00:00"/>
    <x v="92"/>
    <x v="26"/>
    <n v="27147"/>
    <n v="791.00900000000001"/>
    <n v="0"/>
    <n v="17985"/>
    <n v="0"/>
    <n v="0"/>
    <x v="16"/>
  </r>
  <r>
    <d v="2024-10-01T00:00:00"/>
    <x v="47"/>
    <x v="26"/>
    <n v="27270"/>
    <n v="1376.742"/>
    <n v="1.016"/>
    <n v="23594"/>
    <n v="407.02499999999998"/>
    <n v="0.80500000000000005"/>
    <x v="16"/>
  </r>
  <r>
    <d v="2024-10-01T00:00:00"/>
    <x v="49"/>
    <x v="10"/>
    <n v="13827"/>
    <n v="0"/>
    <n v="0"/>
    <n v="12837"/>
    <n v="0"/>
    <n v="0"/>
    <x v="16"/>
  </r>
  <r>
    <d v="2024-10-01T00:00:00"/>
    <x v="49"/>
    <x v="14"/>
    <n v="25698"/>
    <n v="0"/>
    <n v="0"/>
    <n v="22560"/>
    <n v="0"/>
    <n v="0"/>
    <x v="16"/>
  </r>
  <r>
    <d v="2024-10-01T00:00:00"/>
    <x v="49"/>
    <x v="25"/>
    <n v="2890"/>
    <n v="0"/>
    <n v="0"/>
    <n v="2692"/>
    <n v="0"/>
    <n v="0"/>
    <x v="16"/>
  </r>
  <r>
    <d v="2024-10-01T00:00:00"/>
    <x v="49"/>
    <x v="1"/>
    <n v="12538"/>
    <n v="0"/>
    <n v="0"/>
    <n v="12846"/>
    <n v="0"/>
    <n v="0"/>
    <x v="16"/>
  </r>
  <r>
    <d v="2024-10-01T00:00:00"/>
    <x v="49"/>
    <x v="12"/>
    <n v="4382"/>
    <n v="0"/>
    <n v="0"/>
    <n v="4155"/>
    <n v="0"/>
    <n v="0"/>
    <x v="16"/>
  </r>
  <r>
    <d v="2024-10-01T00:00:00"/>
    <x v="49"/>
    <x v="34"/>
    <n v="927"/>
    <n v="0"/>
    <n v="0"/>
    <n v="849"/>
    <n v="0"/>
    <n v="0"/>
    <x v="16"/>
  </r>
  <r>
    <d v="2024-10-01T00:00:00"/>
    <x v="72"/>
    <x v="4"/>
    <n v="14831"/>
    <n v="742"/>
    <n v="0.9"/>
    <n v="13313"/>
    <n v="260.01"/>
    <n v="0"/>
    <x v="16"/>
  </r>
  <r>
    <d v="2024-11-01T00:00:00"/>
    <x v="65"/>
    <x v="2"/>
    <n v="2209"/>
    <n v="1.611"/>
    <n v="0.56399999999999995"/>
    <n v="2231"/>
    <n v="51.27"/>
    <n v="1.911"/>
    <x v="16"/>
  </r>
  <r>
    <d v="2024-11-01T00:00:00"/>
    <x v="2"/>
    <x v="3"/>
    <n v="13850"/>
    <n v="326.00599999999997"/>
    <n v="10.545999999999999"/>
    <n v="13399"/>
    <n v="534.57799999999997"/>
    <n v="22.617999999999999"/>
    <x v="16"/>
  </r>
  <r>
    <d v="2024-11-01T00:00:00"/>
    <x v="87"/>
    <x v="1"/>
    <n v="126"/>
    <n v="1.143"/>
    <n v="0"/>
    <n v="115"/>
    <n v="0"/>
    <n v="0"/>
    <x v="16"/>
  </r>
  <r>
    <d v="2024-11-01T00:00:00"/>
    <x v="3"/>
    <x v="4"/>
    <n v="12462"/>
    <n v="649.69399999999996"/>
    <n v="0"/>
    <n v="13452"/>
    <n v="310.20400000000001"/>
    <n v="3.1789999999999998"/>
    <x v="16"/>
  </r>
  <r>
    <d v="2024-11-01T00:00:00"/>
    <x v="68"/>
    <x v="30"/>
    <n v="15342"/>
    <n v="353.798"/>
    <n v="0"/>
    <n v="16594"/>
    <n v="335.94299999999998"/>
    <n v="0"/>
    <x v="16"/>
  </r>
  <r>
    <d v="2024-11-01T00:00:00"/>
    <x v="4"/>
    <x v="5"/>
    <n v="2353"/>
    <n v="22.655000000000001"/>
    <n v="0"/>
    <n v="2158"/>
    <n v="56.686"/>
    <n v="0"/>
    <x v="16"/>
  </r>
  <r>
    <d v="2024-11-01T00:00:00"/>
    <x v="5"/>
    <x v="1"/>
    <n v="121807"/>
    <n v="1823.2339999999999"/>
    <n v="94.804000000000002"/>
    <n v="126957"/>
    <n v="2721.6849999999999"/>
    <n v="158.601"/>
    <x v="16"/>
  </r>
  <r>
    <d v="2024-11-01T00:00:00"/>
    <x v="6"/>
    <x v="9"/>
    <n v="5697"/>
    <n v="206.67"/>
    <n v="0"/>
    <n v="5705"/>
    <n v="215.136"/>
    <n v="0"/>
    <x v="16"/>
  </r>
  <r>
    <d v="2024-11-01T00:00:00"/>
    <x v="10"/>
    <x v="13"/>
    <n v="17763"/>
    <n v="796.48400000000004"/>
    <n v="0"/>
    <n v="20845"/>
    <n v="356.803"/>
    <n v="0"/>
    <x v="16"/>
  </r>
  <r>
    <d v="2024-11-01T00:00:00"/>
    <x v="73"/>
    <x v="25"/>
    <n v="14055"/>
    <n v="822.70799999999997"/>
    <n v="3.38"/>
    <n v="14675"/>
    <n v="541.80700000000002"/>
    <n v="0"/>
    <x v="16"/>
  </r>
  <r>
    <d v="2024-11-01T00:00:00"/>
    <x v="74"/>
    <x v="8"/>
    <n v="11865"/>
    <n v="149.18799999999999"/>
    <n v="25.756"/>
    <n v="12020"/>
    <n v="576.77599999999995"/>
    <n v="0.49099999999999999"/>
    <x v="16"/>
  </r>
  <r>
    <d v="2024-11-01T00:00:00"/>
    <x v="13"/>
    <x v="15"/>
    <n v="8752"/>
    <n v="364.14400000000001"/>
    <n v="0"/>
    <n v="8521"/>
    <n v="130.74100000000001"/>
    <n v="0"/>
    <x v="16"/>
  </r>
  <r>
    <d v="2024-11-01T00:00:00"/>
    <x v="80"/>
    <x v="14"/>
    <n v="5094"/>
    <n v="0"/>
    <n v="0"/>
    <n v="5380"/>
    <n v="0"/>
    <n v="0"/>
    <x v="16"/>
  </r>
  <r>
    <d v="2024-11-01T00:00:00"/>
    <x v="78"/>
    <x v="4"/>
    <n v="4217"/>
    <n v="477.73700000000002"/>
    <n v="0"/>
    <n v="6841"/>
    <n v="20.335999999999999"/>
    <n v="0"/>
    <x v="16"/>
  </r>
  <r>
    <d v="2024-11-01T00:00:00"/>
    <x v="14"/>
    <x v="16"/>
    <n v="2249"/>
    <n v="6.4"/>
    <n v="0"/>
    <n v="2200"/>
    <n v="327.7"/>
    <n v="0"/>
    <x v="16"/>
  </r>
  <r>
    <d v="2024-11-01T00:00:00"/>
    <x v="14"/>
    <x v="18"/>
    <n v="4169"/>
    <n v="288.60000000000002"/>
    <n v="42.9"/>
    <n v="4094"/>
    <n v="17"/>
    <n v="0"/>
    <x v="16"/>
  </r>
  <r>
    <d v="2024-11-01T00:00:00"/>
    <x v="16"/>
    <x v="20"/>
    <n v="69216"/>
    <n v="4830.6469999999999"/>
    <n v="137.489"/>
    <n v="75329"/>
    <n v="3154.57"/>
    <n v="0"/>
    <x v="16"/>
  </r>
  <r>
    <d v="2024-11-01T00:00:00"/>
    <x v="69"/>
    <x v="24"/>
    <n v="10251"/>
    <n v="427.24599999999998"/>
    <n v="0"/>
    <n v="11156"/>
    <n v="138.477"/>
    <n v="0"/>
    <x v="16"/>
  </r>
  <r>
    <d v="2024-11-01T00:00:00"/>
    <x v="17"/>
    <x v="1"/>
    <n v="2371"/>
    <n v="76.13"/>
    <n v="0"/>
    <n v="2961"/>
    <n v="116.845"/>
    <n v="0"/>
    <x v="16"/>
  </r>
  <r>
    <d v="2024-11-01T00:00:00"/>
    <x v="17"/>
    <x v="21"/>
    <n v="10752"/>
    <n v="599.80100000000004"/>
    <n v="39.677999999999997"/>
    <n v="13837"/>
    <n v="701.245"/>
    <n v="0"/>
    <x v="16"/>
  </r>
  <r>
    <d v="2024-11-01T00:00:00"/>
    <x v="18"/>
    <x v="4"/>
    <n v="33707"/>
    <n v="2241.3220000000001"/>
    <n v="5.8869999999999996"/>
    <n v="40603"/>
    <n v="1173.5"/>
    <n v="7.8460000000000001"/>
    <x v="16"/>
  </r>
  <r>
    <d v="2024-11-01T00:00:00"/>
    <x v="18"/>
    <x v="1"/>
    <n v="1396"/>
    <n v="7.2759999999999998"/>
    <n v="0"/>
    <n v="1551"/>
    <n v="2.673"/>
    <n v="0"/>
    <x v="16"/>
  </r>
  <r>
    <d v="2024-11-01T00:00:00"/>
    <x v="19"/>
    <x v="4"/>
    <n v="35173"/>
    <n v="2138.337"/>
    <n v="52.314"/>
    <n v="40193"/>
    <n v="1365.752"/>
    <n v="0"/>
    <x v="16"/>
  </r>
  <r>
    <d v="2024-11-01T00:00:00"/>
    <x v="88"/>
    <x v="14"/>
    <n v="2928"/>
    <n v="21.155999999999999"/>
    <n v="0"/>
    <n v="2561"/>
    <n v="19.978999999999999"/>
    <n v="0"/>
    <x v="16"/>
  </r>
  <r>
    <d v="2024-11-01T00:00:00"/>
    <x v="53"/>
    <x v="8"/>
    <n v="13936"/>
    <n v="70.912000000000006"/>
    <n v="37.305999999999997"/>
    <n v="12483"/>
    <n v="509.76900000000001"/>
    <n v="0"/>
    <x v="16"/>
  </r>
  <r>
    <d v="2024-11-01T00:00:00"/>
    <x v="21"/>
    <x v="20"/>
    <s v=".."/>
    <s v=".."/>
    <s v=".."/>
    <s v=".."/>
    <n v="11.5"/>
    <n v="0"/>
    <x v="16"/>
  </r>
  <r>
    <d v="2024-11-01T00:00:00"/>
    <x v="21"/>
    <x v="1"/>
    <n v="6095"/>
    <n v="214.38499999999999"/>
    <n v="0"/>
    <n v="7907"/>
    <n v="304.48399999999998"/>
    <n v="0"/>
    <x v="16"/>
  </r>
  <r>
    <d v="2024-11-01T00:00:00"/>
    <x v="21"/>
    <x v="16"/>
    <n v="2944"/>
    <n v="84.307000000000002"/>
    <n v="0"/>
    <n v="2520"/>
    <n v="205.10499999999999"/>
    <n v="0"/>
    <x v="16"/>
  </r>
  <r>
    <d v="2024-11-01T00:00:00"/>
    <x v="21"/>
    <x v="23"/>
    <n v="79889"/>
    <n v="2790.02"/>
    <n v="16.398"/>
    <n v="78886"/>
    <n v="3353.1280000000002"/>
    <n v="79.447999999999993"/>
    <x v="16"/>
  </r>
  <r>
    <d v="2024-11-01T00:00:00"/>
    <x v="21"/>
    <x v="26"/>
    <s v=".."/>
    <s v=".."/>
    <s v=".."/>
    <s v=".."/>
    <n v="0"/>
    <n v="0"/>
    <x v="16"/>
  </r>
  <r>
    <d v="2024-11-01T00:00:00"/>
    <x v="22"/>
    <x v="23"/>
    <n v="16931"/>
    <n v="387.51499999999999"/>
    <n v="31.292000000000002"/>
    <n v="15271"/>
    <n v="577.274"/>
    <n v="16.257000000000001"/>
    <x v="16"/>
  </r>
  <r>
    <d v="2024-11-01T00:00:00"/>
    <x v="23"/>
    <x v="21"/>
    <n v="2721"/>
    <n v="219.989"/>
    <n v="1.0249999999999999"/>
    <n v="4052"/>
    <n v="67.128"/>
    <n v="0"/>
    <x v="16"/>
  </r>
  <r>
    <d v="2024-11-01T00:00:00"/>
    <x v="24"/>
    <x v="4"/>
    <s v=".."/>
    <s v=".."/>
    <s v=".."/>
    <s v=".."/>
    <n v="1187.3699999999999"/>
    <n v="0"/>
    <x v="16"/>
  </r>
  <r>
    <d v="2024-11-01T00:00:00"/>
    <x v="24"/>
    <x v="1"/>
    <s v=".."/>
    <n v="36.499000000000002"/>
    <n v="0"/>
    <s v=".."/>
    <s v=".."/>
    <s v=".."/>
    <x v="16"/>
  </r>
  <r>
    <d v="2024-11-01T00:00:00"/>
    <x v="24"/>
    <x v="16"/>
    <s v=".."/>
    <n v="1451.83"/>
    <n v="0"/>
    <s v=".."/>
    <s v=".."/>
    <s v=".."/>
    <x v="16"/>
  </r>
  <r>
    <d v="2024-11-01T00:00:00"/>
    <x v="24"/>
    <x v="8"/>
    <s v=".."/>
    <n v="1148.1559999999999"/>
    <n v="0"/>
    <s v=".."/>
    <s v=".."/>
    <s v=".."/>
    <x v="16"/>
  </r>
  <r>
    <d v="2024-11-01T00:00:00"/>
    <x v="59"/>
    <x v="10"/>
    <n v="29173"/>
    <n v="510.41899999999998"/>
    <n v="0.77600000000000002"/>
    <n v="28871"/>
    <n v="392.76"/>
    <n v="1.5549999999999999"/>
    <x v="16"/>
  </r>
  <r>
    <d v="2024-11-01T00:00:00"/>
    <x v="25"/>
    <x v="14"/>
    <n v="19003"/>
    <n v="966.81200000000001"/>
    <n v="28.61"/>
    <n v="19030"/>
    <n v="818.98"/>
    <n v="0"/>
    <x v="16"/>
  </r>
  <r>
    <d v="2024-11-01T00:00:00"/>
    <x v="60"/>
    <x v="4"/>
    <n v="3862"/>
    <n v="195.23400000000001"/>
    <n v="2.5000000000000001E-2"/>
    <n v="5197"/>
    <n v="57.704000000000001"/>
    <n v="0"/>
    <x v="16"/>
  </r>
  <r>
    <d v="2024-11-01T00:00:00"/>
    <x v="26"/>
    <x v="8"/>
    <n v="4102"/>
    <n v="55.545999999999999"/>
    <n v="0"/>
    <n v="4878"/>
    <n v="264.55799999999999"/>
    <n v="0"/>
    <x v="16"/>
  </r>
  <r>
    <d v="2024-11-01T00:00:00"/>
    <x v="54"/>
    <x v="14"/>
    <n v="21508"/>
    <n v="231.001"/>
    <n v="0"/>
    <n v="20273"/>
    <n v="0"/>
    <n v="0"/>
    <x v="16"/>
  </r>
  <r>
    <d v="2024-11-01T00:00:00"/>
    <x v="58"/>
    <x v="25"/>
    <n v="10707"/>
    <n v="758.94600000000003"/>
    <n v="80.524000000000001"/>
    <n v="10617"/>
    <n v="542.03200000000004"/>
    <n v="0.17"/>
    <x v="16"/>
  </r>
  <r>
    <d v="2024-11-01T00:00:00"/>
    <x v="28"/>
    <x v="6"/>
    <n v="2742"/>
    <n v="0"/>
    <n v="0"/>
    <n v="2419"/>
    <n v="0"/>
    <n v="0"/>
    <x v="16"/>
  </r>
  <r>
    <d v="2024-11-01T00:00:00"/>
    <x v="28"/>
    <x v="10"/>
    <n v="4858"/>
    <n v="0"/>
    <n v="0"/>
    <n v="4277"/>
    <n v="0.89800000000000002"/>
    <n v="0"/>
    <x v="16"/>
  </r>
  <r>
    <d v="2024-11-01T00:00:00"/>
    <x v="28"/>
    <x v="14"/>
    <n v="67937"/>
    <n v="69.906999999999996"/>
    <n v="0"/>
    <n v="68962"/>
    <n v="2.4910000000000001"/>
    <n v="0"/>
    <x v="16"/>
  </r>
  <r>
    <d v="2024-11-01T00:00:00"/>
    <x v="28"/>
    <x v="25"/>
    <n v="29650"/>
    <n v="520.88199999999995"/>
    <n v="10.491"/>
    <n v="31319"/>
    <n v="420.166"/>
    <n v="0"/>
    <x v="16"/>
  </r>
  <r>
    <d v="2024-11-01T00:00:00"/>
    <x v="28"/>
    <x v="15"/>
    <n v="9540"/>
    <n v="293.63900000000001"/>
    <n v="0"/>
    <n v="9163"/>
    <n v="74.381"/>
    <n v="3.153"/>
    <x v="16"/>
  </r>
  <r>
    <d v="2024-11-01T00:00:00"/>
    <x v="28"/>
    <x v="1"/>
    <n v="37902"/>
    <n v="0"/>
    <n v="0"/>
    <n v="39570"/>
    <n v="3.423"/>
    <n v="18.428999999999998"/>
    <x v="16"/>
  </r>
  <r>
    <d v="2024-11-01T00:00:00"/>
    <x v="28"/>
    <x v="16"/>
    <n v="11680"/>
    <n v="215.85300000000001"/>
    <n v="0"/>
    <n v="12071"/>
    <n v="33.417000000000002"/>
    <n v="0"/>
    <x v="16"/>
  </r>
  <r>
    <d v="2024-11-01T00:00:00"/>
    <x v="28"/>
    <x v="17"/>
    <n v="20186"/>
    <n v="270.75299999999999"/>
    <n v="0"/>
    <n v="19653"/>
    <n v="19.294"/>
    <n v="1.472"/>
    <x v="16"/>
  </r>
  <r>
    <d v="2024-11-01T00:00:00"/>
    <x v="28"/>
    <x v="8"/>
    <n v="6241"/>
    <n v="135.35499999999999"/>
    <n v="0"/>
    <n v="5967"/>
    <n v="183.18199999999999"/>
    <n v="0"/>
    <x v="16"/>
  </r>
  <r>
    <d v="2024-11-01T00:00:00"/>
    <x v="28"/>
    <x v="26"/>
    <n v="8730"/>
    <n v="293.77"/>
    <n v="0"/>
    <n v="9508"/>
    <n v="37.395000000000003"/>
    <n v="2.0449999999999999"/>
    <x v="16"/>
  </r>
  <r>
    <d v="2024-11-01T00:00:00"/>
    <x v="29"/>
    <x v="15"/>
    <n v="12164"/>
    <n v="561.20100000000002"/>
    <n v="31.513000000000002"/>
    <n v="11678"/>
    <n v="217.678"/>
    <n v="0"/>
    <x v="16"/>
  </r>
  <r>
    <d v="2024-11-01T00:00:00"/>
    <x v="77"/>
    <x v="27"/>
    <n v="8436"/>
    <n v="308.584"/>
    <n v="0.29499999999999998"/>
    <n v="9826"/>
    <n v="393.35"/>
    <n v="98.864999999999995"/>
    <x v="16"/>
  </r>
  <r>
    <d v="2024-11-01T00:00:00"/>
    <x v="77"/>
    <x v="1"/>
    <n v="3361"/>
    <n v="14.957000000000001"/>
    <n v="0"/>
    <n v="3739"/>
    <n v="87.244"/>
    <n v="0"/>
    <x v="16"/>
  </r>
  <r>
    <d v="2024-11-01T00:00:00"/>
    <x v="31"/>
    <x v="13"/>
    <n v="41783"/>
    <n v="2165.5830000000001"/>
    <n v="12.108000000000001"/>
    <n v="44786"/>
    <n v="1429.069"/>
    <n v="0"/>
    <x v="16"/>
  </r>
  <r>
    <d v="2024-11-01T00:00:00"/>
    <x v="71"/>
    <x v="14"/>
    <n v="16672"/>
    <n v="0"/>
    <n v="0"/>
    <n v="17280"/>
    <n v="0"/>
    <n v="0"/>
    <x v="16"/>
  </r>
  <r>
    <d v="2024-11-01T00:00:00"/>
    <x v="71"/>
    <x v="13"/>
    <n v="4893"/>
    <n v="17.64"/>
    <n v="0"/>
    <n v="5977"/>
    <n v="0"/>
    <n v="0"/>
    <x v="16"/>
  </r>
  <r>
    <d v="2024-11-01T00:00:00"/>
    <x v="66"/>
    <x v="28"/>
    <n v="1180"/>
    <n v="12.196999999999999"/>
    <n v="0"/>
    <n v="1082"/>
    <n v="87.644000000000005"/>
    <n v="2.4119999999999999"/>
    <x v="16"/>
  </r>
  <r>
    <d v="2024-11-01T00:00:00"/>
    <x v="66"/>
    <x v="53"/>
    <n v="117"/>
    <n v="0.38800000000000001"/>
    <n v="0"/>
    <n v="157"/>
    <n v="1.49"/>
    <n v="0.48099999999999998"/>
    <x v="16"/>
  </r>
  <r>
    <d v="2024-11-01T00:00:00"/>
    <x v="35"/>
    <x v="24"/>
    <n v="14624"/>
    <n v="194.14699999999999"/>
    <n v="0"/>
    <n v="14815"/>
    <n v="522.01400000000001"/>
    <n v="0"/>
    <x v="16"/>
  </r>
  <r>
    <d v="2024-11-01T00:00:00"/>
    <x v="36"/>
    <x v="3"/>
    <n v="2366"/>
    <n v="71.022999999999996"/>
    <n v="0"/>
    <n v="2506"/>
    <n v="31.318999999999999"/>
    <n v="40.177"/>
    <x v="16"/>
  </r>
  <r>
    <d v="2024-11-01T00:00:00"/>
    <x v="36"/>
    <x v="27"/>
    <n v="3384"/>
    <n v="128.529"/>
    <n v="0"/>
    <n v="3590"/>
    <n v="25.553000000000001"/>
    <n v="6.508"/>
    <x v="16"/>
  </r>
  <r>
    <d v="2024-11-01T00:00:00"/>
    <x v="36"/>
    <x v="4"/>
    <s v=".."/>
    <s v=".."/>
    <s v=".."/>
    <s v=".."/>
    <n v="133.624"/>
    <n v="0"/>
    <x v="16"/>
  </r>
  <r>
    <d v="2024-11-01T00:00:00"/>
    <x v="36"/>
    <x v="51"/>
    <n v="1283"/>
    <n v="0.13700000000000001"/>
    <n v="6.2E-2"/>
    <n v="1205"/>
    <n v="1.1779999999999999"/>
    <n v="3.7669999999999999"/>
    <x v="16"/>
  </r>
  <r>
    <d v="2024-11-01T00:00:00"/>
    <x v="36"/>
    <x v="10"/>
    <n v="4786"/>
    <n v="0.17399999999999999"/>
    <n v="0"/>
    <n v="4483"/>
    <n v="0.59799999999999998"/>
    <n v="5.016"/>
    <x v="16"/>
  </r>
  <r>
    <d v="2024-11-01T00:00:00"/>
    <x v="36"/>
    <x v="36"/>
    <n v="1456"/>
    <n v="39.502000000000002"/>
    <n v="6.7969999999999997"/>
    <n v="1589"/>
    <n v="0.54"/>
    <n v="0.32300000000000001"/>
    <x v="16"/>
  </r>
  <r>
    <d v="2024-11-01T00:00:00"/>
    <x v="36"/>
    <x v="20"/>
    <n v="12454"/>
    <n v="1668.6569999999999"/>
    <n v="21.33"/>
    <n v="13989"/>
    <n v="354.26400000000001"/>
    <n v="16.417000000000002"/>
    <x v="16"/>
  </r>
  <r>
    <d v="2024-11-01T00:00:00"/>
    <x v="36"/>
    <x v="30"/>
    <n v="6843"/>
    <n v="186.37299999999999"/>
    <n v="0"/>
    <n v="7161"/>
    <n v="3.278"/>
    <n v="7.7510000000000003"/>
    <x v="16"/>
  </r>
  <r>
    <d v="2024-11-01T00:00:00"/>
    <x v="36"/>
    <x v="14"/>
    <n v="16430"/>
    <n v="458.625"/>
    <n v="14.221"/>
    <n v="16338"/>
    <n v="121.205"/>
    <n v="3.411"/>
    <x v="16"/>
  </r>
  <r>
    <d v="2024-11-01T00:00:00"/>
    <x v="36"/>
    <x v="25"/>
    <n v="29646"/>
    <n v="811.73699999999997"/>
    <n v="34.212000000000003"/>
    <n v="29586"/>
    <n v="78.629000000000005"/>
    <n v="46.567999999999998"/>
    <x v="16"/>
  </r>
  <r>
    <d v="2024-11-01T00:00:00"/>
    <x v="36"/>
    <x v="15"/>
    <n v="4417"/>
    <n v="101.96899999999999"/>
    <n v="9.34"/>
    <n v="4387"/>
    <n v="0.26600000000000001"/>
    <n v="3.1890000000000001"/>
    <x v="16"/>
  </r>
  <r>
    <d v="2024-11-01T00:00:00"/>
    <x v="36"/>
    <x v="2"/>
    <n v="1062"/>
    <n v="0.70699999999999996"/>
    <n v="8.7999999999999995E-2"/>
    <n v="915"/>
    <n v="2.2759999999999998"/>
    <n v="0.53400000000000003"/>
    <x v="16"/>
  </r>
  <r>
    <d v="2024-11-01T00:00:00"/>
    <x v="36"/>
    <x v="1"/>
    <n v="91293"/>
    <n v="281.80599999999998"/>
    <n v="1.327"/>
    <n v="96896"/>
    <n v="451.30200000000002"/>
    <n v="289.33"/>
    <x v="16"/>
  </r>
  <r>
    <d v="2024-11-01T00:00:00"/>
    <x v="36"/>
    <x v="9"/>
    <n v="3692"/>
    <n v="0"/>
    <n v="0"/>
    <n v="3605"/>
    <n v="3.746"/>
    <n v="3.1469999999999998"/>
    <x v="16"/>
  </r>
  <r>
    <d v="2024-11-01T00:00:00"/>
    <x v="36"/>
    <x v="24"/>
    <n v="8498"/>
    <n v="295.49900000000002"/>
    <n v="5.2729999999999997"/>
    <n v="8851"/>
    <n v="52.098999999999997"/>
    <n v="8.6029999999999998"/>
    <x v="16"/>
  </r>
  <r>
    <d v="2024-11-01T00:00:00"/>
    <x v="36"/>
    <x v="16"/>
    <n v="41558"/>
    <n v="1495.954"/>
    <n v="45.718000000000004"/>
    <n v="42672"/>
    <n v="1012.241"/>
    <n v="74.412999999999997"/>
    <x v="16"/>
  </r>
  <r>
    <d v="2024-11-01T00:00:00"/>
    <x v="36"/>
    <x v="29"/>
    <n v="695"/>
    <n v="0"/>
    <n v="0"/>
    <n v="660"/>
    <n v="0.94299999999999995"/>
    <n v="1.7869999999999999"/>
    <x v="16"/>
  </r>
  <r>
    <d v="2024-11-01T00:00:00"/>
    <x v="36"/>
    <x v="31"/>
    <n v="7196"/>
    <n v="94.182000000000002"/>
    <n v="0.214"/>
    <n v="7142"/>
    <n v="19.167000000000002"/>
    <n v="2.948"/>
    <x v="16"/>
  </r>
  <r>
    <d v="2024-11-01T00:00:00"/>
    <x v="36"/>
    <x v="17"/>
    <n v="6630"/>
    <n v="271.54899999999998"/>
    <n v="1.8440000000000001"/>
    <n v="6572"/>
    <n v="43.54"/>
    <n v="5.609"/>
    <x v="16"/>
  </r>
  <r>
    <d v="2024-11-01T00:00:00"/>
    <x v="36"/>
    <x v="33"/>
    <n v="767"/>
    <n v="0"/>
    <n v="0"/>
    <n v="771"/>
    <n v="0.123"/>
    <n v="0.02"/>
    <x v="16"/>
  </r>
  <r>
    <d v="2024-11-01T00:00:00"/>
    <x v="36"/>
    <x v="18"/>
    <n v="12011"/>
    <n v="148.36600000000001"/>
    <n v="34.83"/>
    <n v="11481"/>
    <n v="4.4710000000000001"/>
    <n v="53.213000000000001"/>
    <x v="16"/>
  </r>
  <r>
    <d v="2024-11-01T00:00:00"/>
    <x v="36"/>
    <x v="8"/>
    <n v="36184"/>
    <n v="1646.7950000000001"/>
    <n v="27.341000000000001"/>
    <n v="33493"/>
    <n v="546.625"/>
    <n v="205.83199999999999"/>
    <x v="16"/>
  </r>
  <r>
    <d v="2024-11-01T00:00:00"/>
    <x v="36"/>
    <x v="12"/>
    <n v="1522"/>
    <n v="4.3760000000000003"/>
    <n v="8.4000000000000005E-2"/>
    <n v="1329"/>
    <n v="1.5820000000000001"/>
    <n v="5.1280000000000001"/>
    <x v="16"/>
  </r>
  <r>
    <d v="2024-11-01T00:00:00"/>
    <x v="36"/>
    <x v="34"/>
    <n v="1640"/>
    <n v="0"/>
    <n v="0"/>
    <n v="1857"/>
    <n v="0.65"/>
    <n v="0.56999999999999995"/>
    <x v="16"/>
  </r>
  <r>
    <d v="2024-11-01T00:00:00"/>
    <x v="55"/>
    <x v="35"/>
    <n v="58046"/>
    <n v="1131.231"/>
    <n v="47.43"/>
    <n v="55226"/>
    <n v="2109.2170000000001"/>
    <n v="9.8409999999999993"/>
    <x v="16"/>
  </r>
  <r>
    <d v="2024-11-01T00:00:00"/>
    <x v="37"/>
    <x v="32"/>
    <n v="2374"/>
    <n v="141.761"/>
    <n v="0.52"/>
    <n v="2576"/>
    <n v="252.273"/>
    <n v="0.47599999999999998"/>
    <x v="16"/>
  </r>
  <r>
    <d v="2024-11-01T00:00:00"/>
    <x v="81"/>
    <x v="16"/>
    <n v="44852"/>
    <n v="1097.2090000000001"/>
    <n v="12.24"/>
    <n v="49364"/>
    <n v="582.50300000000004"/>
    <n v="0"/>
    <x v="16"/>
  </r>
  <r>
    <d v="2024-11-01T00:00:00"/>
    <x v="67"/>
    <x v="4"/>
    <n v="10150"/>
    <n v="478.09399999999999"/>
    <n v="12.558999999999999"/>
    <n v="13325"/>
    <n v="347.01499999999999"/>
    <n v="0.61099999999999999"/>
    <x v="16"/>
  </r>
  <r>
    <d v="2024-11-01T00:00:00"/>
    <x v="38"/>
    <x v="1"/>
    <s v=".."/>
    <n v="155.541"/>
    <n v="0"/>
    <s v=".."/>
    <n v="445.92200000000003"/>
    <n v="0.81699999999999995"/>
    <x v="16"/>
  </r>
  <r>
    <d v="2024-11-01T00:00:00"/>
    <x v="38"/>
    <x v="16"/>
    <n v="165094"/>
    <n v="7143.0649999999996"/>
    <n v="16.689"/>
    <n v="171898"/>
    <n v="6167.4170000000004"/>
    <n v="0"/>
    <x v="16"/>
  </r>
  <r>
    <d v="2024-11-01T00:00:00"/>
    <x v="38"/>
    <x v="8"/>
    <s v=".."/>
    <n v="1225.5920000000001"/>
    <n v="0"/>
    <s v=".."/>
    <s v=".."/>
    <s v=".."/>
    <x v="16"/>
  </r>
  <r>
    <d v="2024-11-01T00:00:00"/>
    <x v="40"/>
    <x v="29"/>
    <n v="1481"/>
    <n v="0"/>
    <n v="0"/>
    <n v="1472"/>
    <n v="0"/>
    <n v="0"/>
    <x v="16"/>
  </r>
  <r>
    <d v="2024-11-01T00:00:00"/>
    <x v="40"/>
    <x v="12"/>
    <n v="322"/>
    <n v="0"/>
    <n v="0"/>
    <n v="369"/>
    <n v="7.016"/>
    <n v="0"/>
    <x v="16"/>
  </r>
  <r>
    <d v="2024-11-01T00:00:00"/>
    <x v="41"/>
    <x v="31"/>
    <n v="2485"/>
    <n v="0"/>
    <n v="0"/>
    <n v="2533"/>
    <n v="0"/>
    <n v="0"/>
    <x v="16"/>
  </r>
  <r>
    <d v="2024-11-01T00:00:00"/>
    <x v="82"/>
    <x v="47"/>
    <n v="10459"/>
    <n v="385.40600000000001"/>
    <n v="0.1"/>
    <n v="11009"/>
    <n v="206.04599999999999"/>
    <n v="4.1970000000000001"/>
    <x v="16"/>
  </r>
  <r>
    <d v="2024-11-01T00:00:00"/>
    <x v="42"/>
    <x v="20"/>
    <s v=".."/>
    <n v="1659.442"/>
    <n v="0"/>
    <s v=".."/>
    <n v="607.96100000000001"/>
    <n v="0"/>
    <x v="16"/>
  </r>
  <r>
    <d v="2024-11-01T00:00:00"/>
    <x v="42"/>
    <x v="1"/>
    <s v=".."/>
    <n v="1460.4110000000001"/>
    <n v="0"/>
    <s v=".."/>
    <n v="1927.5619999999999"/>
    <n v="0"/>
    <x v="16"/>
  </r>
  <r>
    <d v="2024-11-01T00:00:00"/>
    <x v="43"/>
    <x v="17"/>
    <n v="37005"/>
    <n v="1805.3340000000001"/>
    <n v="20.574999999999999"/>
    <n v="41976"/>
    <n v="923.49199999999996"/>
    <n v="0"/>
    <x v="16"/>
  </r>
  <r>
    <d v="2024-11-01T00:00:00"/>
    <x v="83"/>
    <x v="4"/>
    <n v="1679"/>
    <n v="219.04499999999999"/>
    <n v="0"/>
    <n v="2492"/>
    <n v="34.215000000000003"/>
    <n v="0"/>
    <x v="16"/>
  </r>
  <r>
    <d v="2024-11-01T00:00:00"/>
    <x v="94"/>
    <x v="16"/>
    <n v="462"/>
    <n v="0"/>
    <n v="0"/>
    <n v="522"/>
    <n v="0"/>
    <n v="0"/>
    <x v="16"/>
  </r>
  <r>
    <d v="2024-11-01T00:00:00"/>
    <x v="94"/>
    <x v="42"/>
    <n v="2141"/>
    <n v="102.265"/>
    <n v="15.231"/>
    <n v="1782"/>
    <n v="160.05600000000001"/>
    <n v="0"/>
    <x v="16"/>
  </r>
  <r>
    <d v="2024-11-01T00:00:00"/>
    <x v="91"/>
    <x v="15"/>
    <n v="5325"/>
    <n v="127.96599999999999"/>
    <n v="9.2119999999999997"/>
    <n v="5245"/>
    <n v="70.602000000000004"/>
    <n v="0"/>
    <x v="16"/>
  </r>
  <r>
    <d v="2024-11-01T00:00:00"/>
    <x v="45"/>
    <x v="8"/>
    <n v="27704"/>
    <n v="740.524"/>
    <n v="41.491"/>
    <n v="24647"/>
    <n v="1238.787"/>
    <n v="334.726"/>
    <x v="16"/>
  </r>
  <r>
    <d v="2024-11-01T00:00:00"/>
    <x v="46"/>
    <x v="4"/>
    <s v=".."/>
    <n v="194.209"/>
    <n v="0"/>
    <s v=".."/>
    <n v="241.71600000000001"/>
    <n v="0"/>
    <x v="16"/>
  </r>
  <r>
    <d v="2024-11-01T00:00:00"/>
    <x v="46"/>
    <x v="15"/>
    <s v=".."/>
    <s v=".."/>
    <s v=".."/>
    <s v=".."/>
    <n v="89.460999999999999"/>
    <n v="0"/>
    <x v="16"/>
  </r>
  <r>
    <d v="2024-11-01T00:00:00"/>
    <x v="46"/>
    <x v="16"/>
    <s v=".."/>
    <s v=".."/>
    <s v=".."/>
    <s v=".."/>
    <n v="45.259"/>
    <n v="0"/>
    <x v="16"/>
  </r>
  <r>
    <d v="2024-11-01T00:00:00"/>
    <x v="46"/>
    <x v="8"/>
    <s v=".."/>
    <n v="1273.405"/>
    <n v="0"/>
    <s v=".."/>
    <s v=".."/>
    <s v=".."/>
    <x v="16"/>
  </r>
  <r>
    <d v="2024-11-01T00:00:00"/>
    <x v="92"/>
    <x v="26"/>
    <n v="17149"/>
    <n v="671.72799999999995"/>
    <n v="0"/>
    <n v="24251"/>
    <n v="0"/>
    <n v="0"/>
    <x v="16"/>
  </r>
  <r>
    <d v="2024-11-01T00:00:00"/>
    <x v="47"/>
    <x v="26"/>
    <n v="22171"/>
    <n v="1224.6959999999999"/>
    <n v="7.0999999999999994E-2"/>
    <n v="26603"/>
    <n v="712.61199999999997"/>
    <n v="0.52300000000000002"/>
    <x v="16"/>
  </r>
  <r>
    <d v="2024-11-01T00:00:00"/>
    <x v="49"/>
    <x v="10"/>
    <n v="10766"/>
    <n v="0"/>
    <n v="0"/>
    <n v="10610"/>
    <n v="0"/>
    <n v="0"/>
    <x v="16"/>
  </r>
  <r>
    <d v="2024-11-01T00:00:00"/>
    <x v="49"/>
    <x v="14"/>
    <n v="19363"/>
    <n v="0"/>
    <n v="0"/>
    <n v="18698"/>
    <n v="0"/>
    <n v="0"/>
    <x v="16"/>
  </r>
  <r>
    <d v="2024-11-01T00:00:00"/>
    <x v="49"/>
    <x v="25"/>
    <n v="3116"/>
    <n v="0"/>
    <n v="0"/>
    <n v="3747"/>
    <n v="0"/>
    <n v="0"/>
    <x v="16"/>
  </r>
  <r>
    <d v="2024-11-01T00:00:00"/>
    <x v="49"/>
    <x v="1"/>
    <n v="11694"/>
    <n v="0"/>
    <n v="0"/>
    <n v="12646"/>
    <n v="0"/>
    <n v="0"/>
    <x v="16"/>
  </r>
  <r>
    <d v="2024-11-01T00:00:00"/>
    <x v="49"/>
    <x v="12"/>
    <n v="4063"/>
    <n v="0"/>
    <n v="0"/>
    <n v="4082"/>
    <n v="0"/>
    <n v="0"/>
    <x v="16"/>
  </r>
  <r>
    <d v="2024-11-01T00:00:00"/>
    <x v="49"/>
    <x v="34"/>
    <n v="377"/>
    <n v="0"/>
    <n v="0"/>
    <n v="709"/>
    <n v="0"/>
    <n v="0"/>
    <x v="16"/>
  </r>
  <r>
    <d v="2024-11-01T00:00:00"/>
    <x v="72"/>
    <x v="4"/>
    <n v="12110"/>
    <n v="674.25"/>
    <n v="1.17"/>
    <n v="12464"/>
    <n v="267.10000000000002"/>
    <n v="0"/>
    <x v="16"/>
  </r>
  <r>
    <d v="2024-12-01T00:00:00"/>
    <x v="65"/>
    <x v="2"/>
    <n v="3839"/>
    <n v="0.745"/>
    <n v="0.26"/>
    <n v="2767"/>
    <n v="75.558000000000007"/>
    <n v="2.2440000000000002"/>
    <x v="16"/>
  </r>
  <r>
    <d v="2024-12-01T00:00:00"/>
    <x v="2"/>
    <x v="3"/>
    <n v="17731"/>
    <n v="338.31200000000001"/>
    <n v="14.923"/>
    <n v="18204"/>
    <n v="662.93200000000002"/>
    <n v="14.525"/>
    <x v="16"/>
  </r>
  <r>
    <d v="2024-12-01T00:00:00"/>
    <x v="87"/>
    <x v="1"/>
    <n v="159"/>
    <n v="0.72799999999999998"/>
    <n v="0"/>
    <n v="149"/>
    <n v="0"/>
    <n v="0"/>
    <x v="16"/>
  </r>
  <r>
    <d v="2024-12-01T00:00:00"/>
    <x v="3"/>
    <x v="4"/>
    <n v="15034"/>
    <n v="606.09299999999996"/>
    <n v="0"/>
    <n v="20187"/>
    <n v="446.1"/>
    <n v="2.9"/>
    <x v="16"/>
  </r>
  <r>
    <d v="2024-12-01T00:00:00"/>
    <x v="68"/>
    <x v="30"/>
    <n v="16922"/>
    <n v="405.24799999999999"/>
    <n v="6.0449999999999999"/>
    <n v="18530"/>
    <n v="428.334"/>
    <n v="0.61"/>
    <x v="16"/>
  </r>
  <r>
    <d v="2024-12-01T00:00:00"/>
    <x v="4"/>
    <x v="5"/>
    <n v="3093"/>
    <n v="20.204999999999998"/>
    <n v="0"/>
    <n v="3299"/>
    <n v="81.799000000000007"/>
    <n v="0"/>
    <x v="16"/>
  </r>
  <r>
    <d v="2024-12-01T00:00:00"/>
    <x v="5"/>
    <x v="1"/>
    <n v="133950"/>
    <n v="1813.8810000000001"/>
    <n v="114.916"/>
    <n v="144020"/>
    <n v="2635.873"/>
    <n v="142.35499999999999"/>
    <x v="16"/>
  </r>
  <r>
    <d v="2024-12-01T00:00:00"/>
    <x v="6"/>
    <x v="9"/>
    <n v="7308"/>
    <n v="190.41"/>
    <n v="0"/>
    <n v="7346"/>
    <n v="223.15"/>
    <n v="0"/>
    <x v="16"/>
  </r>
  <r>
    <d v="2024-12-01T00:00:00"/>
    <x v="93"/>
    <x v="13"/>
    <n v="2979"/>
    <n v="0"/>
    <n v="0"/>
    <n v="4079"/>
    <n v="0"/>
    <n v="0"/>
    <x v="16"/>
  </r>
  <r>
    <d v="2024-12-01T00:00:00"/>
    <x v="10"/>
    <x v="13"/>
    <n v="21767"/>
    <n v="697.51400000000001"/>
    <n v="0"/>
    <n v="39810"/>
    <n v="453.642"/>
    <n v="0"/>
    <x v="16"/>
  </r>
  <r>
    <d v="2024-12-01T00:00:00"/>
    <x v="73"/>
    <x v="25"/>
    <n v="12459"/>
    <n v="665.44100000000003"/>
    <n v="5.0529999999999999"/>
    <n v="16437"/>
    <n v="731.62900000000002"/>
    <n v="0"/>
    <x v="16"/>
  </r>
  <r>
    <d v="2024-12-01T00:00:00"/>
    <x v="74"/>
    <x v="8"/>
    <n v="15040"/>
    <n v="161.62"/>
    <n v="19.599"/>
    <n v="16100"/>
    <n v="544.96900000000005"/>
    <n v="0.33700000000000002"/>
    <x v="16"/>
  </r>
  <r>
    <d v="2024-12-01T00:00:00"/>
    <x v="13"/>
    <x v="15"/>
    <n v="14092"/>
    <n v="242.82300000000001"/>
    <n v="0"/>
    <n v="16401"/>
    <n v="154.76900000000001"/>
    <n v="0"/>
    <x v="16"/>
  </r>
  <r>
    <d v="2024-12-01T00:00:00"/>
    <x v="80"/>
    <x v="14"/>
    <n v="6165"/>
    <n v="0"/>
    <n v="0"/>
    <n v="7648"/>
    <n v="0"/>
    <n v="0"/>
    <x v="16"/>
  </r>
  <r>
    <d v="2024-12-01T00:00:00"/>
    <x v="78"/>
    <x v="4"/>
    <n v="4326"/>
    <n v="477.70100000000002"/>
    <n v="0"/>
    <n v="9303"/>
    <n v="75.119"/>
    <n v="0"/>
    <x v="16"/>
  </r>
  <r>
    <d v="2024-12-01T00:00:00"/>
    <x v="14"/>
    <x v="16"/>
    <n v="2117"/>
    <n v="4.2"/>
    <n v="0"/>
    <n v="3029"/>
    <n v="319.89999999999998"/>
    <n v="0"/>
    <x v="16"/>
  </r>
  <r>
    <d v="2024-12-01T00:00:00"/>
    <x v="14"/>
    <x v="18"/>
    <n v="4616"/>
    <n v="203.3"/>
    <n v="55.4"/>
    <n v="4413"/>
    <n v="46.3"/>
    <n v="0"/>
    <x v="16"/>
  </r>
  <r>
    <d v="2024-12-01T00:00:00"/>
    <x v="16"/>
    <x v="20"/>
    <n v="72160"/>
    <n v="4380.3869999999997"/>
    <n v="132.37100000000001"/>
    <n v="90119"/>
    <n v="3678.797"/>
    <n v="0"/>
    <x v="16"/>
  </r>
  <r>
    <d v="2024-12-01T00:00:00"/>
    <x v="69"/>
    <x v="24"/>
    <n v="13371"/>
    <n v="359.43200000000002"/>
    <n v="0"/>
    <n v="19339"/>
    <n v="180.58600000000001"/>
    <n v="0"/>
    <x v="16"/>
  </r>
  <r>
    <d v="2024-12-01T00:00:00"/>
    <x v="17"/>
    <x v="1"/>
    <n v="4732"/>
    <n v="63.875"/>
    <n v="0"/>
    <n v="6514"/>
    <n v="267.15600000000001"/>
    <n v="0.35299999999999998"/>
    <x v="16"/>
  </r>
  <r>
    <d v="2024-12-01T00:00:00"/>
    <x v="17"/>
    <x v="21"/>
    <n v="12531"/>
    <n v="447.89800000000002"/>
    <n v="58.061"/>
    <n v="17228"/>
    <n v="693.45299999999997"/>
    <n v="0"/>
    <x v="16"/>
  </r>
  <r>
    <d v="2024-12-01T00:00:00"/>
    <x v="18"/>
    <x v="4"/>
    <n v="36724"/>
    <n v="2440.2890000000002"/>
    <n v="6.76"/>
    <n v="56922"/>
    <n v="1882.13"/>
    <n v="6.3369999999999997"/>
    <x v="16"/>
  </r>
  <r>
    <d v="2024-12-01T00:00:00"/>
    <x v="18"/>
    <x v="1"/>
    <n v="887"/>
    <n v="12.116"/>
    <n v="0"/>
    <n v="1741"/>
    <n v="21.718"/>
    <n v="0"/>
    <x v="16"/>
  </r>
  <r>
    <d v="2024-12-01T00:00:00"/>
    <x v="19"/>
    <x v="4"/>
    <n v="50073"/>
    <n v="2307.9"/>
    <n v="47.652999999999999"/>
    <n v="60232"/>
    <n v="1404.23"/>
    <n v="0"/>
    <x v="16"/>
  </r>
  <r>
    <d v="2024-12-01T00:00:00"/>
    <x v="88"/>
    <x v="14"/>
    <n v="2062"/>
    <n v="18.204999999999998"/>
    <n v="0"/>
    <n v="3317"/>
    <n v="33.731000000000002"/>
    <n v="0"/>
    <x v="16"/>
  </r>
  <r>
    <d v="2024-12-01T00:00:00"/>
    <x v="53"/>
    <x v="8"/>
    <n v="12605"/>
    <n v="74.552999999999997"/>
    <n v="34.543999999999997"/>
    <n v="12274"/>
    <n v="476.05099999999999"/>
    <n v="0"/>
    <x v="16"/>
  </r>
  <r>
    <d v="2024-12-01T00:00:00"/>
    <x v="21"/>
    <x v="20"/>
    <s v=".."/>
    <s v=".."/>
    <s v=".."/>
    <s v=".."/>
    <n v="8.8759999999999994"/>
    <n v="0"/>
    <x v="16"/>
  </r>
  <r>
    <d v="2024-12-01T00:00:00"/>
    <x v="21"/>
    <x v="1"/>
    <n v="7410"/>
    <n v="208.33500000000001"/>
    <n v="0"/>
    <n v="8025"/>
    <n v="280.69200000000001"/>
    <n v="0"/>
    <x v="16"/>
  </r>
  <r>
    <d v="2024-12-01T00:00:00"/>
    <x v="21"/>
    <x v="16"/>
    <n v="2452"/>
    <n v="85.153999999999996"/>
    <n v="0"/>
    <n v="7808"/>
    <n v="131.47399999999999"/>
    <n v="0"/>
    <x v="16"/>
  </r>
  <r>
    <d v="2024-12-01T00:00:00"/>
    <x v="21"/>
    <x v="23"/>
    <n v="97679"/>
    <n v="2491.547"/>
    <n v="16.760000000000002"/>
    <n v="123713"/>
    <n v="3238.5940000000001"/>
    <n v="119.819"/>
    <x v="16"/>
  </r>
  <r>
    <d v="2024-12-01T00:00:00"/>
    <x v="21"/>
    <x v="26"/>
    <s v=".."/>
    <s v=".."/>
    <s v=".."/>
    <s v=".."/>
    <n v="0"/>
    <n v="0"/>
    <x v="16"/>
  </r>
  <r>
    <d v="2024-12-01T00:00:00"/>
    <x v="22"/>
    <x v="23"/>
    <n v="17112"/>
    <n v="411.68099999999998"/>
    <n v="32.305"/>
    <n v="18715"/>
    <n v="483.096"/>
    <n v="26.238"/>
    <x v="16"/>
  </r>
  <r>
    <d v="2024-12-01T00:00:00"/>
    <x v="23"/>
    <x v="21"/>
    <n v="2813"/>
    <n v="166.15600000000001"/>
    <n v="0.70499999999999996"/>
    <n v="4324"/>
    <n v="75.227999999999994"/>
    <n v="0"/>
    <x v="16"/>
  </r>
  <r>
    <d v="2024-12-01T00:00:00"/>
    <x v="24"/>
    <x v="4"/>
    <s v=".."/>
    <s v=".."/>
    <s v=".."/>
    <s v=".."/>
    <n v="1362.335"/>
    <n v="0"/>
    <x v="16"/>
  </r>
  <r>
    <d v="2024-12-01T00:00:00"/>
    <x v="24"/>
    <x v="25"/>
    <s v=".."/>
    <s v=".."/>
    <s v=".."/>
    <s v=".."/>
    <n v="9.532"/>
    <n v="0"/>
    <x v="16"/>
  </r>
  <r>
    <d v="2024-12-01T00:00:00"/>
    <x v="24"/>
    <x v="1"/>
    <s v=".."/>
    <n v="64.861000000000004"/>
    <n v="0"/>
    <s v=".."/>
    <s v=".."/>
    <s v=".."/>
    <x v="16"/>
  </r>
  <r>
    <d v="2024-12-01T00:00:00"/>
    <x v="24"/>
    <x v="16"/>
    <s v=".."/>
    <n v="1194.664"/>
    <n v="0"/>
    <s v=".."/>
    <s v=".."/>
    <s v=".."/>
    <x v="16"/>
  </r>
  <r>
    <d v="2024-12-01T00:00:00"/>
    <x v="24"/>
    <x v="8"/>
    <s v=".."/>
    <n v="1076.5930000000001"/>
    <n v="0"/>
    <s v=".."/>
    <n v="28.69"/>
    <n v="0"/>
    <x v="16"/>
  </r>
  <r>
    <d v="2024-12-01T00:00:00"/>
    <x v="59"/>
    <x v="10"/>
    <n v="31721"/>
    <n v="522.18700000000001"/>
    <n v="1.018"/>
    <n v="33627"/>
    <n v="608.56100000000004"/>
    <n v="2.42"/>
    <x v="16"/>
  </r>
  <r>
    <d v="2024-12-01T00:00:00"/>
    <x v="25"/>
    <x v="14"/>
    <n v="17302"/>
    <n v="764.52499999999998"/>
    <n v="16.951000000000001"/>
    <n v="26710"/>
    <n v="1079.4159999999999"/>
    <n v="0"/>
    <x v="16"/>
  </r>
  <r>
    <d v="2024-12-01T00:00:00"/>
    <x v="60"/>
    <x v="4"/>
    <n v="3068"/>
    <n v="302.85500000000002"/>
    <n v="4.2999999999999997E-2"/>
    <n v="6266"/>
    <n v="71.83"/>
    <n v="0"/>
    <x v="16"/>
  </r>
  <r>
    <d v="2024-12-01T00:00:00"/>
    <x v="26"/>
    <x v="8"/>
    <n v="3829"/>
    <n v="73.227999999999994"/>
    <n v="0"/>
    <n v="4971"/>
    <n v="213.755"/>
    <n v="0"/>
    <x v="16"/>
  </r>
  <r>
    <d v="2024-12-01T00:00:00"/>
    <x v="54"/>
    <x v="14"/>
    <n v="18693"/>
    <n v="184.589"/>
    <n v="0"/>
    <n v="23499"/>
    <n v="0"/>
    <n v="0"/>
    <x v="16"/>
  </r>
  <r>
    <d v="2024-12-01T00:00:00"/>
    <x v="58"/>
    <x v="25"/>
    <n v="10605"/>
    <n v="603.69200000000001"/>
    <n v="63.792000000000002"/>
    <n v="11234"/>
    <n v="366.505"/>
    <n v="0.18"/>
    <x v="16"/>
  </r>
  <r>
    <d v="2024-12-01T00:00:00"/>
    <x v="28"/>
    <x v="6"/>
    <n v="2145"/>
    <n v="0"/>
    <n v="0"/>
    <n v="2463"/>
    <n v="0"/>
    <n v="0"/>
    <x v="16"/>
  </r>
  <r>
    <d v="2024-12-01T00:00:00"/>
    <x v="28"/>
    <x v="10"/>
    <n v="5068"/>
    <n v="0.20100000000000001"/>
    <n v="0"/>
    <n v="5371"/>
    <n v="0.98699999999999999"/>
    <n v="0"/>
    <x v="16"/>
  </r>
  <r>
    <d v="2024-12-01T00:00:00"/>
    <x v="28"/>
    <x v="14"/>
    <n v="72043"/>
    <n v="60.417999999999999"/>
    <n v="0"/>
    <n v="84011"/>
    <n v="3.2730000000000001"/>
    <n v="0"/>
    <x v="16"/>
  </r>
  <r>
    <d v="2024-12-01T00:00:00"/>
    <x v="28"/>
    <x v="25"/>
    <n v="31900"/>
    <n v="503.77"/>
    <n v="14.329000000000001"/>
    <n v="35229"/>
    <n v="289.78800000000001"/>
    <n v="0"/>
    <x v="16"/>
  </r>
  <r>
    <d v="2024-12-01T00:00:00"/>
    <x v="28"/>
    <x v="15"/>
    <n v="9030"/>
    <n v="236.72399999999999"/>
    <n v="0"/>
    <n v="9935"/>
    <n v="70.709999999999994"/>
    <n v="3.3959999999999999"/>
    <x v="16"/>
  </r>
  <r>
    <d v="2024-12-01T00:00:00"/>
    <x v="28"/>
    <x v="1"/>
    <n v="52033"/>
    <n v="0"/>
    <n v="0"/>
    <n v="57305"/>
    <n v="3.2589999999999999"/>
    <n v="21.146999999999998"/>
    <x v="16"/>
  </r>
  <r>
    <d v="2024-12-01T00:00:00"/>
    <x v="28"/>
    <x v="16"/>
    <n v="11631"/>
    <n v="184.15799999999999"/>
    <n v="0"/>
    <n v="14501"/>
    <n v="99.262"/>
    <n v="0"/>
    <x v="16"/>
  </r>
  <r>
    <d v="2024-12-01T00:00:00"/>
    <x v="28"/>
    <x v="17"/>
    <n v="24365"/>
    <n v="316.86"/>
    <n v="0"/>
    <n v="28885"/>
    <n v="39.704000000000001"/>
    <n v="1.6919999999999999"/>
    <x v="16"/>
  </r>
  <r>
    <d v="2024-12-01T00:00:00"/>
    <x v="28"/>
    <x v="8"/>
    <n v="7161"/>
    <n v="73.724999999999994"/>
    <n v="0"/>
    <n v="7386"/>
    <n v="184.94800000000001"/>
    <n v="0"/>
    <x v="16"/>
  </r>
  <r>
    <d v="2024-12-01T00:00:00"/>
    <x v="28"/>
    <x v="12"/>
    <n v="620"/>
    <n v="0"/>
    <n v="0"/>
    <n v="905"/>
    <n v="0.55200000000000005"/>
    <n v="0"/>
    <x v="16"/>
  </r>
  <r>
    <d v="2024-12-01T00:00:00"/>
    <x v="28"/>
    <x v="26"/>
    <n v="9304"/>
    <n v="321.78699999999998"/>
    <n v="0"/>
    <n v="10157"/>
    <n v="30.891999999999999"/>
    <n v="2.37"/>
    <x v="16"/>
  </r>
  <r>
    <d v="2024-12-01T00:00:00"/>
    <x v="95"/>
    <x v="4"/>
    <n v="3047"/>
    <n v="144.96"/>
    <n v="0"/>
    <n v="3842"/>
    <n v="121.86499999999999"/>
    <n v="0"/>
    <x v="16"/>
  </r>
  <r>
    <d v="2024-12-01T00:00:00"/>
    <x v="29"/>
    <x v="15"/>
    <n v="12612"/>
    <n v="537.44200000000001"/>
    <n v="33.020000000000003"/>
    <n v="13547"/>
    <n v="185.4"/>
    <n v="0"/>
    <x v="16"/>
  </r>
  <r>
    <d v="2024-12-01T00:00:00"/>
    <x v="77"/>
    <x v="27"/>
    <n v="10258"/>
    <n v="311.55"/>
    <n v="0.34899999999999998"/>
    <n v="11138"/>
    <n v="635.53899999999999"/>
    <n v="86.025999999999996"/>
    <x v="16"/>
  </r>
  <r>
    <d v="2024-12-01T00:00:00"/>
    <x v="77"/>
    <x v="1"/>
    <n v="3886"/>
    <n v="2.17"/>
    <n v="0"/>
    <n v="4678"/>
    <n v="116.504"/>
    <n v="0"/>
    <x v="16"/>
  </r>
  <r>
    <d v="2024-12-01T00:00:00"/>
    <x v="31"/>
    <x v="13"/>
    <n v="40222"/>
    <n v="1537.0940000000001"/>
    <n v="13.481999999999999"/>
    <n v="51557"/>
    <n v="1526.4190000000001"/>
    <n v="0"/>
    <x v="16"/>
  </r>
  <r>
    <d v="2024-12-01T00:00:00"/>
    <x v="71"/>
    <x v="14"/>
    <n v="15199"/>
    <n v="0"/>
    <n v="0"/>
    <n v="21687"/>
    <n v="0"/>
    <n v="0"/>
    <x v="16"/>
  </r>
  <r>
    <d v="2024-12-01T00:00:00"/>
    <x v="71"/>
    <x v="13"/>
    <n v="10858"/>
    <n v="11.757"/>
    <n v="0"/>
    <n v="18542"/>
    <n v="0"/>
    <n v="0"/>
    <x v="16"/>
  </r>
  <r>
    <d v="2024-12-01T00:00:00"/>
    <x v="66"/>
    <x v="28"/>
    <n v="1149"/>
    <n v="18.890999999999998"/>
    <n v="3.2000000000000001E-2"/>
    <n v="1302"/>
    <n v="143.113"/>
    <n v="2.56"/>
    <x v="16"/>
  </r>
  <r>
    <d v="2024-12-01T00:00:00"/>
    <x v="35"/>
    <x v="24"/>
    <n v="14562"/>
    <n v="195.881"/>
    <n v="0"/>
    <n v="19660"/>
    <n v="694.03800000000001"/>
    <n v="0"/>
    <x v="16"/>
  </r>
  <r>
    <d v="2024-12-01T00:00:00"/>
    <x v="36"/>
    <x v="3"/>
    <n v="2318"/>
    <n v="34.286000000000001"/>
    <n v="0"/>
    <n v="2654"/>
    <n v="43.536000000000001"/>
    <n v="2.5000000000000001E-2"/>
    <x v="16"/>
  </r>
  <r>
    <d v="2024-12-01T00:00:00"/>
    <x v="36"/>
    <x v="27"/>
    <n v="3905"/>
    <n v="188.16800000000001"/>
    <n v="0"/>
    <n v="4460"/>
    <n v="35.070999999999998"/>
    <n v="7.593"/>
    <x v="16"/>
  </r>
  <r>
    <d v="2024-12-01T00:00:00"/>
    <x v="36"/>
    <x v="4"/>
    <s v=".."/>
    <s v=".."/>
    <s v=".."/>
    <s v=".."/>
    <n v="113.913"/>
    <n v="0"/>
    <x v="16"/>
  </r>
  <r>
    <d v="2024-12-01T00:00:00"/>
    <x v="36"/>
    <x v="51"/>
    <n v="1133"/>
    <n v="0.33300000000000002"/>
    <n v="4.2999999999999997E-2"/>
    <n v="1685"/>
    <n v="0.52200000000000002"/>
    <n v="5.0380000000000003"/>
    <x v="16"/>
  </r>
  <r>
    <d v="2024-12-01T00:00:00"/>
    <x v="36"/>
    <x v="10"/>
    <n v="4791"/>
    <n v="0.17599999999999999"/>
    <n v="0"/>
    <n v="4694"/>
    <n v="0.92900000000000005"/>
    <n v="6.7569999999999997"/>
    <x v="16"/>
  </r>
  <r>
    <d v="2024-12-01T00:00:00"/>
    <x v="36"/>
    <x v="36"/>
    <n v="1763"/>
    <n v="42.521000000000001"/>
    <n v="5.9029999999999996"/>
    <n v="2007"/>
    <n v="1.6830000000000001"/>
    <n v="0.52500000000000002"/>
    <x v="16"/>
  </r>
  <r>
    <d v="2024-12-01T00:00:00"/>
    <x v="36"/>
    <x v="20"/>
    <n v="14288"/>
    <n v="1475.7170000000001"/>
    <n v="19.148"/>
    <n v="17579"/>
    <n v="313.16899999999998"/>
    <n v="18.841000000000001"/>
    <x v="16"/>
  </r>
  <r>
    <d v="2024-12-01T00:00:00"/>
    <x v="36"/>
    <x v="30"/>
    <n v="8180"/>
    <n v="171.16800000000001"/>
    <n v="0"/>
    <n v="9522"/>
    <n v="2.5630000000000002"/>
    <n v="7.1619999999999999"/>
    <x v="16"/>
  </r>
  <r>
    <d v="2024-12-01T00:00:00"/>
    <x v="36"/>
    <x v="14"/>
    <n v="16889"/>
    <n v="488.98399999999998"/>
    <n v="32.073"/>
    <n v="19194"/>
    <n v="202.27799999999999"/>
    <n v="3.548"/>
    <x v="16"/>
  </r>
  <r>
    <d v="2024-12-01T00:00:00"/>
    <x v="36"/>
    <x v="25"/>
    <n v="28838"/>
    <n v="674.16899999999998"/>
    <n v="59.66"/>
    <n v="33109"/>
    <n v="121.459"/>
    <n v="60.088000000000001"/>
    <x v="16"/>
  </r>
  <r>
    <d v="2024-12-01T00:00:00"/>
    <x v="36"/>
    <x v="15"/>
    <n v="3817"/>
    <n v="121.58799999999999"/>
    <n v="8.0839999999999996"/>
    <n v="4977"/>
    <n v="2.8540000000000001"/>
    <n v="3.0179999999999998"/>
    <x v="16"/>
  </r>
  <r>
    <d v="2024-12-01T00:00:00"/>
    <x v="36"/>
    <x v="2"/>
    <n v="2534"/>
    <n v="1.706"/>
    <n v="1E-3"/>
    <n v="1658"/>
    <n v="6.14"/>
    <n v="1.2050000000000001"/>
    <x v="16"/>
  </r>
  <r>
    <d v="2024-12-01T00:00:00"/>
    <x v="36"/>
    <x v="1"/>
    <n v="94874"/>
    <n v="267.54300000000001"/>
    <n v="2.9020000000000001"/>
    <n v="105135"/>
    <n v="303.81700000000001"/>
    <n v="323.21600000000001"/>
    <x v="16"/>
  </r>
  <r>
    <d v="2024-12-01T00:00:00"/>
    <x v="36"/>
    <x v="53"/>
    <n v="111"/>
    <n v="0"/>
    <n v="0"/>
    <n v="221"/>
    <n v="0"/>
    <n v="0"/>
    <x v="16"/>
  </r>
  <r>
    <d v="2024-12-01T00:00:00"/>
    <x v="36"/>
    <x v="9"/>
    <n v="4322"/>
    <n v="0"/>
    <n v="0"/>
    <n v="3775"/>
    <n v="2.3959999999999999"/>
    <n v="2.7149999999999999"/>
    <x v="16"/>
  </r>
  <r>
    <d v="2024-12-01T00:00:00"/>
    <x v="36"/>
    <x v="24"/>
    <n v="7947"/>
    <n v="234.48500000000001"/>
    <n v="3.05"/>
    <n v="10195"/>
    <n v="19.466999999999999"/>
    <n v="9.1669999999999998"/>
    <x v="16"/>
  </r>
  <r>
    <d v="2024-12-01T00:00:00"/>
    <x v="36"/>
    <x v="16"/>
    <n v="42890"/>
    <n v="1296.4639999999999"/>
    <n v="42.357999999999997"/>
    <n v="49551"/>
    <n v="1029.192"/>
    <n v="76.652000000000001"/>
    <x v="16"/>
  </r>
  <r>
    <d v="2024-12-01T00:00:00"/>
    <x v="36"/>
    <x v="29"/>
    <n v="724"/>
    <n v="0"/>
    <n v="0"/>
    <n v="893"/>
    <n v="0.92700000000000005"/>
    <n v="1.66"/>
    <x v="16"/>
  </r>
  <r>
    <d v="2024-12-01T00:00:00"/>
    <x v="36"/>
    <x v="31"/>
    <n v="8499"/>
    <n v="112.937"/>
    <n v="0.32200000000000001"/>
    <n v="9296"/>
    <n v="19.158000000000001"/>
    <n v="2.4860000000000002"/>
    <x v="16"/>
  </r>
  <r>
    <d v="2024-12-01T00:00:00"/>
    <x v="36"/>
    <x v="17"/>
    <n v="6054"/>
    <n v="282.12900000000002"/>
    <n v="2.4470000000000001"/>
    <n v="7085"/>
    <n v="13.615"/>
    <n v="5.7809999999999997"/>
    <x v="16"/>
  </r>
  <r>
    <d v="2024-12-01T00:00:00"/>
    <x v="36"/>
    <x v="33"/>
    <n v="1188"/>
    <n v="0"/>
    <n v="0"/>
    <n v="1513"/>
    <n v="0.2"/>
    <n v="0"/>
    <x v="16"/>
  </r>
  <r>
    <d v="2024-12-01T00:00:00"/>
    <x v="36"/>
    <x v="18"/>
    <n v="12088"/>
    <n v="156.15299999999999"/>
    <n v="37.317"/>
    <n v="13112"/>
    <n v="8.3840000000000003"/>
    <n v="66.444000000000003"/>
    <x v="16"/>
  </r>
  <r>
    <d v="2024-12-01T00:00:00"/>
    <x v="36"/>
    <x v="8"/>
    <n v="40599"/>
    <n v="1547.37"/>
    <n v="37.82"/>
    <n v="43803"/>
    <n v="565.24099999999999"/>
    <n v="278.83600000000001"/>
    <x v="16"/>
  </r>
  <r>
    <d v="2024-12-01T00:00:00"/>
    <x v="36"/>
    <x v="12"/>
    <n v="1290"/>
    <n v="4.8789999999999996"/>
    <n v="0.11899999999999999"/>
    <n v="1173"/>
    <n v="1.6850000000000001"/>
    <n v="4.149"/>
    <x v="16"/>
  </r>
  <r>
    <d v="2024-12-01T00:00:00"/>
    <x v="36"/>
    <x v="34"/>
    <n v="1890"/>
    <n v="0"/>
    <n v="0"/>
    <n v="2948"/>
    <n v="0.45700000000000002"/>
    <n v="0.45300000000000001"/>
    <x v="16"/>
  </r>
  <r>
    <d v="2024-12-01T00:00:00"/>
    <x v="55"/>
    <x v="35"/>
    <n v="63445"/>
    <n v="1256.248"/>
    <n v="54.133000000000003"/>
    <n v="69675"/>
    <n v="1319.7670000000001"/>
    <n v="17.492999999999999"/>
    <x v="16"/>
  </r>
  <r>
    <d v="2024-12-01T00:00:00"/>
    <x v="37"/>
    <x v="32"/>
    <n v="2630"/>
    <n v="123.992"/>
    <n v="0.73199999999999998"/>
    <n v="4338"/>
    <n v="211.607"/>
    <n v="0.52900000000000003"/>
    <x v="16"/>
  </r>
  <r>
    <d v="2024-12-01T00:00:00"/>
    <x v="81"/>
    <x v="16"/>
    <n v="43088"/>
    <n v="772.78599999999994"/>
    <n v="15.119"/>
    <n v="57577"/>
    <n v="522.45600000000002"/>
    <n v="0"/>
    <x v="16"/>
  </r>
  <r>
    <d v="2024-12-01T00:00:00"/>
    <x v="67"/>
    <x v="4"/>
    <n v="10774"/>
    <n v="552.11599999999999"/>
    <n v="11.127000000000001"/>
    <n v="18830"/>
    <n v="436.99099999999999"/>
    <n v="0"/>
    <x v="16"/>
  </r>
  <r>
    <d v="2024-12-01T00:00:00"/>
    <x v="38"/>
    <x v="1"/>
    <s v=".."/>
    <n v="96.15"/>
    <n v="0"/>
    <s v=".."/>
    <n v="265.29300000000001"/>
    <n v="0"/>
    <x v="16"/>
  </r>
  <r>
    <d v="2024-12-01T00:00:00"/>
    <x v="38"/>
    <x v="16"/>
    <n v="157559"/>
    <n v="5726.3540000000003"/>
    <n v="16.509"/>
    <n v="186317"/>
    <n v="6633.6769999999997"/>
    <n v="0"/>
    <x v="16"/>
  </r>
  <r>
    <d v="2024-12-01T00:00:00"/>
    <x v="38"/>
    <x v="8"/>
    <s v=".."/>
    <n v="1161.183"/>
    <n v="0"/>
    <s v=".."/>
    <s v=".."/>
    <s v=".."/>
    <x v="16"/>
  </r>
  <r>
    <d v="2024-12-01T00:00:00"/>
    <x v="40"/>
    <x v="29"/>
    <n v="1330"/>
    <n v="4.4000000000000004"/>
    <n v="0"/>
    <n v="2055"/>
    <n v="11.912000000000001"/>
    <n v="0"/>
    <x v="16"/>
  </r>
  <r>
    <d v="2024-12-01T00:00:00"/>
    <x v="40"/>
    <x v="12"/>
    <n v="330"/>
    <n v="0"/>
    <n v="0"/>
    <n v="377"/>
    <n v="3.0419999999999998"/>
    <n v="0"/>
    <x v="16"/>
  </r>
  <r>
    <d v="2024-12-01T00:00:00"/>
    <x v="41"/>
    <x v="31"/>
    <n v="3702"/>
    <n v="23.7"/>
    <n v="0"/>
    <n v="3543"/>
    <n v="70.350999999999999"/>
    <n v="0"/>
    <x v="16"/>
  </r>
  <r>
    <d v="2024-12-01T00:00:00"/>
    <x v="82"/>
    <x v="47"/>
    <n v="10942"/>
    <n v="358.79599999999999"/>
    <n v="0.23300000000000001"/>
    <n v="13618"/>
    <n v="320.57900000000001"/>
    <n v="4.484"/>
    <x v="16"/>
  </r>
  <r>
    <d v="2024-12-01T00:00:00"/>
    <x v="42"/>
    <x v="20"/>
    <s v=".."/>
    <n v="1647.47"/>
    <n v="0"/>
    <s v=".."/>
    <n v="697.43700000000001"/>
    <n v="0"/>
    <x v="16"/>
  </r>
  <r>
    <d v="2024-12-01T00:00:00"/>
    <x v="42"/>
    <x v="1"/>
    <s v=".."/>
    <n v="1237.048"/>
    <n v="0"/>
    <s v=".."/>
    <n v="1730.471"/>
    <n v="0"/>
    <x v="16"/>
  </r>
  <r>
    <d v="2024-12-01T00:00:00"/>
    <x v="86"/>
    <x v="17"/>
    <n v="4278"/>
    <n v="49.85"/>
    <n v="0"/>
    <n v="8511"/>
    <n v="10.56"/>
    <n v="0"/>
    <x v="16"/>
  </r>
  <r>
    <d v="2024-12-01T00:00:00"/>
    <x v="43"/>
    <x v="17"/>
    <n v="39589"/>
    <n v="1526.83"/>
    <n v="11.648999999999999"/>
    <n v="50105"/>
    <n v="847.02700000000004"/>
    <n v="0"/>
    <x v="16"/>
  </r>
  <r>
    <d v="2024-12-01T00:00:00"/>
    <x v="83"/>
    <x v="4"/>
    <n v="1696"/>
    <n v="203.26300000000001"/>
    <n v="0"/>
    <n v="3338"/>
    <n v="45.774999999999999"/>
    <n v="0"/>
    <x v="16"/>
  </r>
  <r>
    <d v="2024-12-01T00:00:00"/>
    <x v="94"/>
    <x v="13"/>
    <s v=".."/>
    <n v="0"/>
    <n v="0"/>
    <s v=".."/>
    <n v="0"/>
    <n v="0"/>
    <x v="16"/>
  </r>
  <r>
    <d v="2024-12-01T00:00:00"/>
    <x v="94"/>
    <x v="16"/>
    <n v="442"/>
    <n v="0"/>
    <n v="0"/>
    <n v="738"/>
    <n v="0.19500000000000001"/>
    <n v="0"/>
    <x v="16"/>
  </r>
  <r>
    <d v="2024-12-01T00:00:00"/>
    <x v="94"/>
    <x v="42"/>
    <n v="5824"/>
    <n v="217.405"/>
    <n v="10.44"/>
    <n v="8903"/>
    <n v="222.80799999999999"/>
    <n v="0"/>
    <x v="16"/>
  </r>
  <r>
    <d v="2024-12-01T00:00:00"/>
    <x v="91"/>
    <x v="15"/>
    <n v="6192"/>
    <n v="167.875"/>
    <n v="19.317"/>
    <n v="7456"/>
    <n v="60.863999999999997"/>
    <n v="0"/>
    <x v="16"/>
  </r>
  <r>
    <d v="2024-12-01T00:00:00"/>
    <x v="45"/>
    <x v="8"/>
    <n v="41251"/>
    <n v="685.18899999999996"/>
    <n v="64.8"/>
    <n v="42911"/>
    <n v="1071.047"/>
    <n v="421.94299999999998"/>
    <x v="16"/>
  </r>
  <r>
    <d v="2024-12-01T00:00:00"/>
    <x v="46"/>
    <x v="4"/>
    <s v=".."/>
    <n v="117.669"/>
    <n v="0"/>
    <s v=".."/>
    <n v="189.92599999999999"/>
    <n v="0"/>
    <x v="16"/>
  </r>
  <r>
    <d v="2024-12-01T00:00:00"/>
    <x v="46"/>
    <x v="15"/>
    <s v=".."/>
    <s v=".."/>
    <s v=".."/>
    <s v=".."/>
    <n v="144.50200000000001"/>
    <n v="0"/>
    <x v="16"/>
  </r>
  <r>
    <d v="2024-12-01T00:00:00"/>
    <x v="46"/>
    <x v="16"/>
    <s v=".."/>
    <s v=".."/>
    <s v=".."/>
    <s v=".."/>
    <n v="38.250999999999998"/>
    <n v="0"/>
    <x v="16"/>
  </r>
  <r>
    <d v="2024-12-01T00:00:00"/>
    <x v="46"/>
    <x v="8"/>
    <s v=".."/>
    <n v="1215.58"/>
    <n v="0"/>
    <s v=".."/>
    <s v=".."/>
    <s v=".."/>
    <x v="16"/>
  </r>
  <r>
    <d v="2024-12-01T00:00:00"/>
    <x v="92"/>
    <x v="26"/>
    <n v="18510"/>
    <n v="736.44"/>
    <n v="0"/>
    <n v="34811"/>
    <n v="0"/>
    <n v="0"/>
    <x v="16"/>
  </r>
  <r>
    <d v="2024-12-01T00:00:00"/>
    <x v="47"/>
    <x v="26"/>
    <n v="23341"/>
    <n v="1021.498"/>
    <n v="0"/>
    <n v="29611"/>
    <n v="724.76599999999996"/>
    <n v="0.34699999999999998"/>
    <x v="16"/>
  </r>
  <r>
    <d v="2024-12-01T00:00:00"/>
    <x v="49"/>
    <x v="10"/>
    <n v="12362"/>
    <n v="0"/>
    <n v="0"/>
    <n v="15779"/>
    <n v="0"/>
    <n v="0"/>
    <x v="16"/>
  </r>
  <r>
    <d v="2024-12-01T00:00:00"/>
    <x v="49"/>
    <x v="14"/>
    <n v="17633"/>
    <n v="0"/>
    <n v="0"/>
    <n v="24073"/>
    <n v="0"/>
    <n v="0"/>
    <x v="16"/>
  </r>
  <r>
    <d v="2024-12-01T00:00:00"/>
    <x v="49"/>
    <x v="25"/>
    <n v="3632"/>
    <n v="0"/>
    <n v="0"/>
    <n v="4270"/>
    <n v="0"/>
    <n v="0"/>
    <x v="16"/>
  </r>
  <r>
    <d v="2024-12-01T00:00:00"/>
    <x v="49"/>
    <x v="1"/>
    <n v="14297"/>
    <n v="0"/>
    <n v="0"/>
    <n v="17279"/>
    <n v="0"/>
    <n v="0"/>
    <x v="16"/>
  </r>
  <r>
    <d v="2024-12-01T00:00:00"/>
    <x v="49"/>
    <x v="12"/>
    <n v="2434"/>
    <n v="0"/>
    <n v="0"/>
    <n v="3318"/>
    <n v="0"/>
    <n v="0"/>
    <x v="16"/>
  </r>
  <r>
    <d v="2024-12-01T00:00:00"/>
    <x v="49"/>
    <x v="34"/>
    <n v="1020"/>
    <n v="0"/>
    <n v="0"/>
    <n v="2385"/>
    <n v="0"/>
    <n v="0"/>
    <x v="16"/>
  </r>
  <r>
    <d v="2024-12-01T00:00:00"/>
    <x v="72"/>
    <x v="4"/>
    <n v="12778"/>
    <n v="724.91"/>
    <n v="0.86"/>
    <n v="16039"/>
    <n v="301.10000000000002"/>
    <n v="0"/>
    <x v="16"/>
  </r>
  <r>
    <d v="2025-01-01T00:00:00"/>
    <x v="65"/>
    <x v="2"/>
    <n v="4220"/>
    <n v="1.76"/>
    <n v="0.128"/>
    <n v="4086"/>
    <n v="45.326999999999998"/>
    <n v="1.637"/>
    <x v="16"/>
  </r>
  <r>
    <d v="2025-01-01T00:00:00"/>
    <x v="2"/>
    <x v="3"/>
    <n v="17732"/>
    <n v="251.78299999999999"/>
    <n v="7.4139999999999997"/>
    <n v="16926"/>
    <n v="402.346"/>
    <n v="1.0920000000000001"/>
    <x v="16"/>
  </r>
  <r>
    <d v="2025-01-01T00:00:00"/>
    <x v="87"/>
    <x v="1"/>
    <n v="138"/>
    <n v="2.8860000000000001"/>
    <n v="0"/>
    <n v="183"/>
    <n v="0"/>
    <n v="0"/>
    <x v="16"/>
  </r>
  <r>
    <d v="2025-01-01T00:00:00"/>
    <x v="3"/>
    <x v="4"/>
    <n v="20012"/>
    <n v="626.01199999999994"/>
    <n v="0"/>
    <n v="16245"/>
    <n v="511.18"/>
    <n v="1.825"/>
    <x v="16"/>
  </r>
  <r>
    <d v="2025-01-01T00:00:00"/>
    <x v="68"/>
    <x v="30"/>
    <n v="17904"/>
    <n v="343.827"/>
    <n v="20.736000000000001"/>
    <n v="18346"/>
    <n v="329.03800000000001"/>
    <n v="0"/>
    <x v="16"/>
  </r>
  <r>
    <d v="2025-01-01T00:00:00"/>
    <x v="4"/>
    <x v="5"/>
    <n v="3807"/>
    <n v="7.508"/>
    <n v="0"/>
    <n v="3159"/>
    <n v="35.945999999999998"/>
    <n v="0"/>
    <x v="16"/>
  </r>
  <r>
    <d v="2025-01-01T00:00:00"/>
    <x v="5"/>
    <x v="1"/>
    <n v="144815"/>
    <n v="1778.721"/>
    <n v="72.36"/>
    <n v="136294"/>
    <n v="1711.759"/>
    <n v="77.66"/>
    <x v="16"/>
  </r>
  <r>
    <d v="2025-01-01T00:00:00"/>
    <x v="6"/>
    <x v="9"/>
    <n v="7367"/>
    <n v="112.60899999999999"/>
    <n v="0"/>
    <n v="6292"/>
    <n v="198.86799999999999"/>
    <n v="0"/>
    <x v="16"/>
  </r>
  <r>
    <d v="2025-01-01T00:00:00"/>
    <x v="93"/>
    <x v="13"/>
    <n v="3944"/>
    <n v="0"/>
    <n v="0"/>
    <n v="3821"/>
    <n v="0"/>
    <n v="0"/>
    <x v="16"/>
  </r>
  <r>
    <d v="2025-01-01T00:00:00"/>
    <x v="10"/>
    <x v="13"/>
    <n v="42702"/>
    <n v="436.76"/>
    <n v="0"/>
    <n v="29906"/>
    <n v="535.05200000000002"/>
    <n v="0"/>
    <x v="16"/>
  </r>
  <r>
    <d v="2025-01-01T00:00:00"/>
    <x v="73"/>
    <x v="25"/>
    <n v="15752"/>
    <n v="611.15700000000004"/>
    <n v="3.7120000000000002"/>
    <n v="14950"/>
    <n v="748.80100000000004"/>
    <n v="0"/>
    <x v="16"/>
  </r>
  <r>
    <d v="2025-01-01T00:00:00"/>
    <x v="74"/>
    <x v="8"/>
    <n v="15544"/>
    <n v="101.91500000000001"/>
    <n v="13.23"/>
    <n v="14180"/>
    <n v="435.63400000000001"/>
    <n v="0.61099999999999999"/>
    <x v="16"/>
  </r>
  <r>
    <d v="2025-01-01T00:00:00"/>
    <x v="13"/>
    <x v="15"/>
    <n v="17958"/>
    <n v="155.32300000000001"/>
    <n v="0"/>
    <n v="15656"/>
    <n v="143.37200000000001"/>
    <n v="0"/>
    <x v="16"/>
  </r>
  <r>
    <d v="2025-01-01T00:00:00"/>
    <x v="80"/>
    <x v="14"/>
    <n v="8472"/>
    <n v="0"/>
    <n v="0"/>
    <n v="7172"/>
    <n v="0"/>
    <n v="0"/>
    <x v="16"/>
  </r>
  <r>
    <d v="2025-01-01T00:00:00"/>
    <x v="78"/>
    <x v="4"/>
    <n v="9048"/>
    <n v="330.428"/>
    <n v="0"/>
    <n v="6252"/>
    <n v="127.357"/>
    <n v="0"/>
    <x v="16"/>
  </r>
  <r>
    <d v="2025-01-01T00:00:00"/>
    <x v="14"/>
    <x v="16"/>
    <n v="2876"/>
    <n v="1.6"/>
    <n v="0"/>
    <n v="2172"/>
    <n v="359.1"/>
    <n v="0"/>
    <x v="16"/>
  </r>
  <r>
    <d v="2025-01-01T00:00:00"/>
    <x v="14"/>
    <x v="18"/>
    <n v="4765"/>
    <n v="182"/>
    <n v="23.1"/>
    <n v="4130"/>
    <n v="15"/>
    <n v="0"/>
    <x v="16"/>
  </r>
  <r>
    <d v="2025-01-01T00:00:00"/>
    <x v="16"/>
    <x v="20"/>
    <n v="93391"/>
    <n v="3415.2469999999998"/>
    <n v="97.364000000000004"/>
    <n v="74395"/>
    <n v="4429.3059999999996"/>
    <n v="0"/>
    <x v="16"/>
  </r>
  <r>
    <d v="2025-01-01T00:00:00"/>
    <x v="69"/>
    <x v="24"/>
    <n v="19028"/>
    <n v="262.75799999999998"/>
    <n v="0"/>
    <n v="15189"/>
    <n v="108.497"/>
    <n v="0"/>
    <x v="16"/>
  </r>
  <r>
    <d v="2025-01-01T00:00:00"/>
    <x v="17"/>
    <x v="1"/>
    <n v="7942"/>
    <n v="92.730999999999995"/>
    <n v="0"/>
    <n v="7421"/>
    <n v="107.24"/>
    <n v="0.80500000000000005"/>
    <x v="16"/>
  </r>
  <r>
    <d v="2025-01-01T00:00:00"/>
    <x v="17"/>
    <x v="21"/>
    <n v="18151"/>
    <n v="331.54300000000001"/>
    <n v="49.369"/>
    <n v="16361"/>
    <n v="796.43299999999999"/>
    <n v="0.28399999999999997"/>
    <x v="16"/>
  </r>
  <r>
    <d v="2025-01-01T00:00:00"/>
    <x v="18"/>
    <x v="4"/>
    <n v="62339"/>
    <n v="2972.46"/>
    <n v="6.9370000000000003"/>
    <n v="41057"/>
    <n v="2321.6010000000001"/>
    <n v="8.3729999999999993"/>
    <x v="16"/>
  </r>
  <r>
    <d v="2025-01-01T00:00:00"/>
    <x v="18"/>
    <x v="1"/>
    <n v="1643"/>
    <n v="28.283999999999999"/>
    <n v="0"/>
    <n v="1396"/>
    <n v="9.49"/>
    <n v="0"/>
    <x v="16"/>
  </r>
  <r>
    <d v="2025-01-01T00:00:00"/>
    <x v="19"/>
    <x v="4"/>
    <n v="81352"/>
    <n v="3501.6579999999999"/>
    <n v="32.195"/>
    <n v="65843"/>
    <n v="2037.6579999999999"/>
    <n v="0"/>
    <x v="16"/>
  </r>
  <r>
    <d v="2025-01-01T00:00:00"/>
    <x v="88"/>
    <x v="14"/>
    <n v="2703"/>
    <n v="27.242999999999999"/>
    <n v="0"/>
    <n v="1644"/>
    <n v="15.923999999999999"/>
    <n v="0"/>
    <x v="16"/>
  </r>
  <r>
    <d v="2025-01-01T00:00:00"/>
    <x v="53"/>
    <x v="8"/>
    <n v="16243"/>
    <n v="61.618000000000002"/>
    <n v="29.515000000000001"/>
    <n v="14927"/>
    <n v="528.97199999999998"/>
    <n v="0"/>
    <x v="16"/>
  </r>
  <r>
    <d v="2025-01-01T00:00:00"/>
    <x v="21"/>
    <x v="20"/>
    <s v=".."/>
    <s v=".."/>
    <s v=".."/>
    <s v=".."/>
    <n v="6.7960000000000003"/>
    <n v="0"/>
    <x v="16"/>
  </r>
  <r>
    <d v="2025-01-01T00:00:00"/>
    <x v="21"/>
    <x v="1"/>
    <n v="8857"/>
    <n v="342.38099999999997"/>
    <n v="0"/>
    <n v="7810"/>
    <n v="229.298"/>
    <n v="0"/>
    <x v="16"/>
  </r>
  <r>
    <d v="2025-01-01T00:00:00"/>
    <x v="21"/>
    <x v="16"/>
    <n v="6856"/>
    <n v="12.266"/>
    <n v="0"/>
    <n v="3649"/>
    <n v="230.53200000000001"/>
    <n v="0"/>
    <x v="16"/>
  </r>
  <r>
    <d v="2025-01-01T00:00:00"/>
    <x v="21"/>
    <x v="23"/>
    <n v="134703"/>
    <n v="2187.0230000000001"/>
    <n v="12.928000000000001"/>
    <n v="98348"/>
    <n v="3057.8339999999998"/>
    <n v="68.338999999999999"/>
    <x v="16"/>
  </r>
  <r>
    <d v="2025-01-01T00:00:00"/>
    <x v="21"/>
    <x v="26"/>
    <s v=".."/>
    <s v=".."/>
    <s v=".."/>
    <s v=".."/>
    <n v="0"/>
    <n v="0"/>
    <x v="16"/>
  </r>
  <r>
    <d v="2025-01-01T00:00:00"/>
    <x v="22"/>
    <x v="23"/>
    <n v="18988"/>
    <n v="262.18200000000002"/>
    <n v="33.247999999999998"/>
    <n v="15545"/>
    <n v="618.09299999999996"/>
    <n v="13.635"/>
    <x v="16"/>
  </r>
  <r>
    <d v="2025-01-01T00:00:00"/>
    <x v="23"/>
    <x v="21"/>
    <n v="4311"/>
    <n v="164.71600000000001"/>
    <n v="0.72699999999999998"/>
    <n v="3781"/>
    <n v="60.110999999999997"/>
    <n v="0"/>
    <x v="16"/>
  </r>
  <r>
    <d v="2025-01-01T00:00:00"/>
    <x v="24"/>
    <x v="4"/>
    <s v=".."/>
    <s v=".."/>
    <s v=".."/>
    <s v=".."/>
    <n v="1004.001"/>
    <n v="0"/>
    <x v="16"/>
  </r>
  <r>
    <d v="2025-01-01T00:00:00"/>
    <x v="24"/>
    <x v="20"/>
    <s v=".."/>
    <s v=".."/>
    <s v=".."/>
    <s v=".."/>
    <n v="4.4379999999999997"/>
    <n v="0"/>
    <x v="16"/>
  </r>
  <r>
    <d v="2025-01-01T00:00:00"/>
    <x v="24"/>
    <x v="1"/>
    <s v=".."/>
    <n v="40.529000000000003"/>
    <n v="0"/>
    <s v=".."/>
    <s v=".."/>
    <s v=".."/>
    <x v="16"/>
  </r>
  <r>
    <d v="2025-01-01T00:00:00"/>
    <x v="24"/>
    <x v="16"/>
    <s v=".."/>
    <n v="988.178"/>
    <n v="0"/>
    <s v=".."/>
    <s v=".."/>
    <s v=".."/>
    <x v="16"/>
  </r>
  <r>
    <d v="2025-01-01T00:00:00"/>
    <x v="24"/>
    <x v="8"/>
    <s v=".."/>
    <n v="916.36"/>
    <n v="0"/>
    <s v=".."/>
    <s v=".."/>
    <s v=".."/>
    <x v="16"/>
  </r>
  <r>
    <d v="2025-01-01T00:00:00"/>
    <x v="59"/>
    <x v="10"/>
    <n v="33225"/>
    <n v="353.904"/>
    <n v="0.55400000000000005"/>
    <n v="30182"/>
    <n v="329.55399999999997"/>
    <n v="0.98599999999999999"/>
    <x v="16"/>
  </r>
  <r>
    <d v="2025-01-01T00:00:00"/>
    <x v="25"/>
    <x v="14"/>
    <n v="26652"/>
    <n v="385.49099999999999"/>
    <n v="11.228"/>
    <n v="20890"/>
    <n v="1068.1659999999999"/>
    <n v="0"/>
    <x v="16"/>
  </r>
  <r>
    <d v="2025-01-01T00:00:00"/>
    <x v="60"/>
    <x v="4"/>
    <n v="6633"/>
    <n v="172.71"/>
    <n v="0"/>
    <n v="5829"/>
    <n v="47.279000000000003"/>
    <n v="0"/>
    <x v="16"/>
  </r>
  <r>
    <d v="2025-01-01T00:00:00"/>
    <x v="26"/>
    <x v="8"/>
    <n v="5373"/>
    <n v="56.664999999999999"/>
    <n v="0"/>
    <n v="4696"/>
    <n v="173.83199999999999"/>
    <n v="0"/>
    <x v="16"/>
  </r>
  <r>
    <d v="2025-01-01T00:00:00"/>
    <x v="75"/>
    <x v="20"/>
    <n v="2639"/>
    <n v="50.106999999999999"/>
    <n v="0"/>
    <n v="391"/>
    <n v="1.6279999999999999"/>
    <n v="0"/>
    <x v="16"/>
  </r>
  <r>
    <d v="2025-01-01T00:00:00"/>
    <x v="54"/>
    <x v="14"/>
    <n v="27811"/>
    <n v="201.839"/>
    <n v="0"/>
    <n v="19464"/>
    <n v="0"/>
    <n v="0"/>
    <x v="16"/>
  </r>
  <r>
    <d v="2025-01-01T00:00:00"/>
    <x v="58"/>
    <x v="25"/>
    <n v="12124"/>
    <n v="527.09299999999996"/>
    <n v="37.154000000000003"/>
    <n v="9515"/>
    <n v="389.15100000000001"/>
    <n v="0.11899999999999999"/>
    <x v="16"/>
  </r>
  <r>
    <d v="2025-01-01T00:00:00"/>
    <x v="28"/>
    <x v="6"/>
    <n v="3201"/>
    <n v="0"/>
    <n v="0"/>
    <n v="2421"/>
    <n v="0"/>
    <n v="0"/>
    <x v="16"/>
  </r>
  <r>
    <d v="2025-01-01T00:00:00"/>
    <x v="28"/>
    <x v="10"/>
    <n v="5552"/>
    <n v="0"/>
    <n v="0"/>
    <n v="4887"/>
    <n v="1.627"/>
    <n v="0"/>
    <x v="16"/>
  </r>
  <r>
    <d v="2025-01-01T00:00:00"/>
    <x v="28"/>
    <x v="14"/>
    <n v="86920"/>
    <n v="10.207000000000001"/>
    <n v="0"/>
    <n v="76373"/>
    <n v="1.9370000000000001"/>
    <n v="0"/>
    <x v="16"/>
  </r>
  <r>
    <d v="2025-01-01T00:00:00"/>
    <x v="28"/>
    <x v="25"/>
    <n v="36014"/>
    <n v="414.64800000000002"/>
    <n v="11.882"/>
    <n v="34063"/>
    <n v="113.39"/>
    <n v="0"/>
    <x v="16"/>
  </r>
  <r>
    <d v="2025-01-01T00:00:00"/>
    <x v="28"/>
    <x v="15"/>
    <n v="10011"/>
    <n v="204.59700000000001"/>
    <n v="0"/>
    <n v="9003"/>
    <n v="24.044"/>
    <n v="2.698"/>
    <x v="16"/>
  </r>
  <r>
    <d v="2025-01-01T00:00:00"/>
    <x v="28"/>
    <x v="1"/>
    <n v="65746"/>
    <n v="0"/>
    <n v="0"/>
    <n v="65301"/>
    <n v="1.52"/>
    <n v="15.31"/>
    <x v="16"/>
  </r>
  <r>
    <d v="2025-01-01T00:00:00"/>
    <x v="28"/>
    <x v="16"/>
    <n v="15579"/>
    <n v="177.803"/>
    <n v="0"/>
    <n v="13204"/>
    <n v="126.932"/>
    <n v="0"/>
    <x v="16"/>
  </r>
  <r>
    <d v="2025-01-01T00:00:00"/>
    <x v="28"/>
    <x v="17"/>
    <n v="32434"/>
    <n v="250.22499999999999"/>
    <n v="0"/>
    <n v="29433"/>
    <n v="86.438000000000002"/>
    <n v="1.0780000000000001"/>
    <x v="16"/>
  </r>
  <r>
    <d v="2025-01-01T00:00:00"/>
    <x v="28"/>
    <x v="8"/>
    <n v="8283"/>
    <n v="73.66"/>
    <n v="0"/>
    <n v="7262"/>
    <n v="130.32"/>
    <n v="0"/>
    <x v="16"/>
  </r>
  <r>
    <d v="2025-01-01T00:00:00"/>
    <x v="28"/>
    <x v="12"/>
    <n v="1952"/>
    <n v="0"/>
    <n v="0"/>
    <n v="1958"/>
    <n v="0.91"/>
    <n v="0"/>
    <x v="16"/>
  </r>
  <r>
    <d v="2025-01-01T00:00:00"/>
    <x v="28"/>
    <x v="26"/>
    <n v="10037"/>
    <n v="247.15"/>
    <n v="0"/>
    <n v="9648"/>
    <n v="92.584999999999994"/>
    <n v="2.3140000000000001"/>
    <x v="16"/>
  </r>
  <r>
    <d v="2025-01-01T00:00:00"/>
    <x v="95"/>
    <x v="4"/>
    <n v="14851"/>
    <n v="750.69500000000005"/>
    <n v="0"/>
    <n v="9187"/>
    <n v="734.524"/>
    <n v="0"/>
    <x v="16"/>
  </r>
  <r>
    <d v="2025-01-01T00:00:00"/>
    <x v="29"/>
    <x v="15"/>
    <n v="13434"/>
    <n v="493.04"/>
    <n v="26.724"/>
    <n v="11601"/>
    <n v="137.542"/>
    <n v="0"/>
    <x v="16"/>
  </r>
  <r>
    <d v="2025-01-01T00:00:00"/>
    <x v="77"/>
    <x v="27"/>
    <n v="10185"/>
    <n v="278.548"/>
    <n v="0.26900000000000002"/>
    <n v="10564"/>
    <n v="453.12799999999999"/>
    <n v="78.709000000000003"/>
    <x v="16"/>
  </r>
  <r>
    <d v="2025-01-01T00:00:00"/>
    <x v="77"/>
    <x v="1"/>
    <n v="4706"/>
    <n v="3.9390000000000001"/>
    <n v="0"/>
    <n v="4484"/>
    <n v="37.182000000000002"/>
    <n v="0"/>
    <x v="16"/>
  </r>
  <r>
    <d v="2025-01-01T00:00:00"/>
    <x v="31"/>
    <x v="13"/>
    <n v="52785"/>
    <n v="1334.444"/>
    <n v="14.8"/>
    <n v="43264"/>
    <n v="1450.9639999999999"/>
    <n v="0"/>
    <x v="16"/>
  </r>
  <r>
    <d v="2025-01-01T00:00:00"/>
    <x v="71"/>
    <x v="14"/>
    <n v="25820"/>
    <n v="0"/>
    <n v="0"/>
    <n v="19908"/>
    <n v="0"/>
    <n v="0"/>
    <x v="16"/>
  </r>
  <r>
    <d v="2025-01-01T00:00:00"/>
    <x v="71"/>
    <x v="13"/>
    <n v="19804"/>
    <n v="21.51"/>
    <n v="0"/>
    <n v="15398"/>
    <n v="0"/>
    <n v="0"/>
    <x v="16"/>
  </r>
  <r>
    <d v="2025-01-01T00:00:00"/>
    <x v="66"/>
    <x v="28"/>
    <n v="1036"/>
    <n v="13.077"/>
    <n v="7.2999999999999995E-2"/>
    <n v="1192"/>
    <n v="93.96"/>
    <n v="3.9790000000000001"/>
    <x v="16"/>
  </r>
  <r>
    <d v="2025-01-01T00:00:00"/>
    <x v="66"/>
    <x v="29"/>
    <n v="37"/>
    <n v="0.109"/>
    <n v="0"/>
    <s v=".."/>
    <s v=".."/>
    <s v=".."/>
    <x v="16"/>
  </r>
  <r>
    <d v="2025-01-01T00:00:00"/>
    <x v="35"/>
    <x v="24"/>
    <n v="20654"/>
    <n v="106.40600000000001"/>
    <n v="0"/>
    <n v="16838"/>
    <n v="629.72199999999998"/>
    <n v="0"/>
    <x v="16"/>
  </r>
  <r>
    <d v="2025-01-01T00:00:00"/>
    <x v="36"/>
    <x v="3"/>
    <n v="2858"/>
    <n v="23.516999999999999"/>
    <n v="0"/>
    <n v="2781"/>
    <n v="16.172000000000001"/>
    <n v="43.286999999999999"/>
    <x v="16"/>
  </r>
  <r>
    <d v="2025-01-01T00:00:00"/>
    <x v="36"/>
    <x v="27"/>
    <n v="6268"/>
    <n v="158.214"/>
    <n v="0"/>
    <n v="5949"/>
    <n v="24.777999999999999"/>
    <n v="6.5940000000000003"/>
    <x v="16"/>
  </r>
  <r>
    <d v="2025-01-01T00:00:00"/>
    <x v="36"/>
    <x v="4"/>
    <s v=".."/>
    <s v=".."/>
    <s v=".."/>
    <s v=".."/>
    <n v="48.046999999999997"/>
    <n v="0"/>
    <x v="16"/>
  </r>
  <r>
    <d v="2025-01-01T00:00:00"/>
    <x v="36"/>
    <x v="51"/>
    <n v="1420"/>
    <n v="0.46300000000000002"/>
    <n v="2.4E-2"/>
    <n v="1040"/>
    <n v="0.48699999999999999"/>
    <n v="5.6970000000000001"/>
    <x v="16"/>
  </r>
  <r>
    <d v="2025-01-01T00:00:00"/>
    <x v="36"/>
    <x v="10"/>
    <n v="4689"/>
    <n v="1.7000000000000001E-2"/>
    <n v="3.5999999999999997E-2"/>
    <n v="4207"/>
    <n v="0.48399999999999999"/>
    <n v="5.8"/>
    <x v="16"/>
  </r>
  <r>
    <d v="2025-01-01T00:00:00"/>
    <x v="36"/>
    <x v="36"/>
    <n v="2851"/>
    <n v="26.536999999999999"/>
    <n v="6.6660000000000004"/>
    <n v="1806"/>
    <n v="0.17299999999999999"/>
    <n v="0.499"/>
    <x v="16"/>
  </r>
  <r>
    <d v="2025-01-01T00:00:00"/>
    <x v="36"/>
    <x v="20"/>
    <n v="17216"/>
    <n v="1144.7919999999999"/>
    <n v="15.359"/>
    <n v="13633"/>
    <n v="351.50799999999998"/>
    <n v="14.499000000000001"/>
    <x v="16"/>
  </r>
  <r>
    <d v="2025-01-01T00:00:00"/>
    <x v="36"/>
    <x v="30"/>
    <n v="9854"/>
    <n v="133.708"/>
    <n v="0"/>
    <n v="8762"/>
    <n v="0.78500000000000003"/>
    <n v="6.5670000000000002"/>
    <x v="16"/>
  </r>
  <r>
    <d v="2025-01-01T00:00:00"/>
    <x v="36"/>
    <x v="14"/>
    <n v="20165"/>
    <n v="352.05099999999999"/>
    <n v="35.286000000000001"/>
    <n v="17617"/>
    <n v="123.096"/>
    <n v="2.7"/>
    <x v="16"/>
  </r>
  <r>
    <d v="2025-01-01T00:00:00"/>
    <x v="36"/>
    <x v="25"/>
    <n v="34223"/>
    <n v="455.91699999999997"/>
    <n v="42.344000000000001"/>
    <n v="31687"/>
    <n v="130.21799999999999"/>
    <n v="45.05"/>
    <x v="16"/>
  </r>
  <r>
    <d v="2025-01-01T00:00:00"/>
    <x v="36"/>
    <x v="15"/>
    <n v="4662"/>
    <n v="53.231999999999999"/>
    <n v="2.0419999999999998"/>
    <n v="3528"/>
    <n v="5.74"/>
    <n v="2.609"/>
    <x v="16"/>
  </r>
  <r>
    <d v="2025-01-01T00:00:00"/>
    <x v="36"/>
    <x v="2"/>
    <n v="2582"/>
    <n v="1.6060000000000001"/>
    <n v="4.0000000000000001E-3"/>
    <n v="2251"/>
    <n v="3.2490000000000001"/>
    <n v="0.85599999999999998"/>
    <x v="16"/>
  </r>
  <r>
    <d v="2025-01-01T00:00:00"/>
    <x v="36"/>
    <x v="1"/>
    <n v="107040"/>
    <n v="686.79"/>
    <n v="1.04"/>
    <n v="103094"/>
    <n v="188.55799999999999"/>
    <n v="249.09899999999999"/>
    <x v="16"/>
  </r>
  <r>
    <d v="2025-01-01T00:00:00"/>
    <x v="36"/>
    <x v="53"/>
    <n v="258"/>
    <n v="0"/>
    <n v="0"/>
    <n v="204"/>
    <n v="0"/>
    <n v="0"/>
    <x v="16"/>
  </r>
  <r>
    <d v="2025-01-01T00:00:00"/>
    <x v="36"/>
    <x v="9"/>
    <n v="3444"/>
    <n v="0"/>
    <n v="0"/>
    <n v="3547"/>
    <n v="1.7150000000000001"/>
    <n v="2.4950000000000001"/>
    <x v="16"/>
  </r>
  <r>
    <d v="2025-01-01T00:00:00"/>
    <x v="36"/>
    <x v="24"/>
    <n v="10406"/>
    <n v="144.321"/>
    <n v="6.085"/>
    <n v="8857"/>
    <n v="29.052"/>
    <n v="6.1079999999999997"/>
    <x v="16"/>
  </r>
  <r>
    <d v="2025-01-01T00:00:00"/>
    <x v="36"/>
    <x v="16"/>
    <n v="50175"/>
    <n v="967.97400000000005"/>
    <n v="16.097999999999999"/>
    <n v="42810"/>
    <n v="947.12599999999998"/>
    <n v="57.889000000000003"/>
    <x v="16"/>
  </r>
  <r>
    <d v="2025-01-01T00:00:00"/>
    <x v="36"/>
    <x v="29"/>
    <n v="1058"/>
    <n v="0"/>
    <n v="0"/>
    <n v="618"/>
    <n v="0.14099999999999999"/>
    <n v="1.31"/>
    <x v="16"/>
  </r>
  <r>
    <d v="2025-01-01T00:00:00"/>
    <x v="36"/>
    <x v="31"/>
    <n v="9272"/>
    <n v="61.304000000000002"/>
    <n v="0.35099999999999998"/>
    <n v="8239"/>
    <n v="16.166"/>
    <n v="1.982"/>
    <x v="16"/>
  </r>
  <r>
    <d v="2025-01-01T00:00:00"/>
    <x v="36"/>
    <x v="17"/>
    <n v="6814"/>
    <n v="190.339"/>
    <n v="1.669"/>
    <n v="6546"/>
    <n v="50.722000000000001"/>
    <n v="5.3559999999999999"/>
    <x v="16"/>
  </r>
  <r>
    <d v="2025-01-01T00:00:00"/>
    <x v="36"/>
    <x v="33"/>
    <n v="1507"/>
    <n v="0"/>
    <n v="0"/>
    <n v="1020"/>
    <n v="0"/>
    <n v="0"/>
    <x v="16"/>
  </r>
  <r>
    <d v="2025-01-01T00:00:00"/>
    <x v="36"/>
    <x v="18"/>
    <n v="13259"/>
    <n v="137.001"/>
    <n v="21.233000000000001"/>
    <n v="11987"/>
    <n v="6.8940000000000001"/>
    <n v="38.697000000000003"/>
    <x v="16"/>
  </r>
  <r>
    <d v="2025-01-01T00:00:00"/>
    <x v="36"/>
    <x v="8"/>
    <n v="47076"/>
    <n v="1032.3320000000001"/>
    <n v="20.602"/>
    <n v="39749"/>
    <n v="509.59399999999999"/>
    <n v="169.196"/>
    <x v="16"/>
  </r>
  <r>
    <d v="2025-01-01T00:00:00"/>
    <x v="36"/>
    <x v="12"/>
    <n v="1252"/>
    <n v="5.609"/>
    <n v="0.32700000000000001"/>
    <n v="1013"/>
    <n v="2.0310000000000001"/>
    <n v="2.9249999999999998"/>
    <x v="16"/>
  </r>
  <r>
    <d v="2025-01-01T00:00:00"/>
    <x v="36"/>
    <x v="34"/>
    <n v="2348"/>
    <n v="0"/>
    <n v="0"/>
    <n v="1473"/>
    <n v="7.8E-2"/>
    <n v="0.21099999999999999"/>
    <x v="16"/>
  </r>
  <r>
    <d v="2025-01-01T00:00:00"/>
    <x v="55"/>
    <x v="35"/>
    <n v="71252"/>
    <n v="1037.9670000000001"/>
    <n v="44.000999999999998"/>
    <n v="64069"/>
    <n v="1309.6220000000001"/>
    <n v="6.202"/>
    <x v="16"/>
  </r>
  <r>
    <d v="2025-01-01T00:00:00"/>
    <x v="37"/>
    <x v="32"/>
    <n v="5007"/>
    <n v="94.942999999999998"/>
    <n v="0.48499999999999999"/>
    <n v="3551"/>
    <n v="264.52300000000002"/>
    <n v="0.41199999999999998"/>
    <x v="16"/>
  </r>
  <r>
    <d v="2025-01-01T00:00:00"/>
    <x v="81"/>
    <x v="16"/>
    <n v="54265"/>
    <n v="570.68100000000004"/>
    <n v="10.484999999999999"/>
    <n v="47801"/>
    <n v="692.197"/>
    <n v="0"/>
    <x v="16"/>
  </r>
  <r>
    <d v="2025-01-01T00:00:00"/>
    <x v="67"/>
    <x v="4"/>
    <n v="17613"/>
    <n v="499.24"/>
    <n v="9.7530000000000001"/>
    <n v="16161"/>
    <n v="378.66199999999998"/>
    <n v="0"/>
    <x v="16"/>
  </r>
  <r>
    <d v="2025-01-01T00:00:00"/>
    <x v="38"/>
    <x v="1"/>
    <s v=".."/>
    <n v="82.975999999999999"/>
    <n v="0"/>
    <s v=".."/>
    <n v="255.59200000000001"/>
    <n v="0"/>
    <x v="16"/>
  </r>
  <r>
    <d v="2025-01-01T00:00:00"/>
    <x v="38"/>
    <x v="16"/>
    <n v="187429"/>
    <n v="5558.8580000000002"/>
    <n v="16.053999999999998"/>
    <n v="172914"/>
    <n v="6399.2280000000001"/>
    <n v="0"/>
    <x v="16"/>
  </r>
  <r>
    <d v="2025-01-01T00:00:00"/>
    <x v="38"/>
    <x v="8"/>
    <s v=".."/>
    <n v="976.596"/>
    <n v="0"/>
    <s v=".."/>
    <s v=".."/>
    <s v=".."/>
    <x v="16"/>
  </r>
  <r>
    <d v="2025-01-01T00:00:00"/>
    <x v="40"/>
    <x v="29"/>
    <n v="1519"/>
    <n v="7.1310000000000002"/>
    <n v="0"/>
    <n v="1105"/>
    <n v="4.58"/>
    <n v="0"/>
    <x v="16"/>
  </r>
  <r>
    <d v="2025-01-01T00:00:00"/>
    <x v="40"/>
    <x v="12"/>
    <n v="399"/>
    <n v="4.883"/>
    <n v="0"/>
    <n v="379"/>
    <n v="0"/>
    <n v="0"/>
    <x v="16"/>
  </r>
  <r>
    <d v="2025-01-01T00:00:00"/>
    <x v="41"/>
    <x v="31"/>
    <n v="4306"/>
    <n v="16.875"/>
    <n v="0"/>
    <n v="4050"/>
    <n v="142.81399999999999"/>
    <n v="0"/>
    <x v="16"/>
  </r>
  <r>
    <d v="2025-01-01T00:00:00"/>
    <x v="82"/>
    <x v="47"/>
    <n v="13647"/>
    <n v="240.822"/>
    <n v="5.1999999999999998E-2"/>
    <n v="11108"/>
    <n v="269.56599999999997"/>
    <n v="3.4889999999999999"/>
    <x v="16"/>
  </r>
  <r>
    <d v="2025-01-01T00:00:00"/>
    <x v="42"/>
    <x v="20"/>
    <s v=".."/>
    <n v="971.70100000000002"/>
    <n v="0"/>
    <s v=".."/>
    <n v="324.12599999999998"/>
    <n v="0"/>
    <x v="16"/>
  </r>
  <r>
    <d v="2025-01-01T00:00:00"/>
    <x v="42"/>
    <x v="1"/>
    <s v=".."/>
    <n v="754.92200000000003"/>
    <n v="0"/>
    <s v=".."/>
    <n v="877.02599999999995"/>
    <n v="0"/>
    <x v="16"/>
  </r>
  <r>
    <d v="2025-01-01T00:00:00"/>
    <x v="86"/>
    <x v="17"/>
    <n v="7921"/>
    <n v="59.097000000000001"/>
    <n v="0"/>
    <n v="5296"/>
    <n v="7.3949999999999996"/>
    <n v="0"/>
    <x v="16"/>
  </r>
  <r>
    <d v="2025-01-01T00:00:00"/>
    <x v="43"/>
    <x v="17"/>
    <n v="48957"/>
    <n v="1278.547"/>
    <n v="8.4700000000000006"/>
    <n v="41123"/>
    <n v="1248.3009999999999"/>
    <n v="0"/>
    <x v="16"/>
  </r>
  <r>
    <d v="2025-01-01T00:00:00"/>
    <x v="83"/>
    <x v="4"/>
    <n v="3386"/>
    <n v="161.13399999999999"/>
    <n v="0"/>
    <n v="2515"/>
    <n v="49.908000000000001"/>
    <n v="0"/>
    <x v="16"/>
  </r>
  <r>
    <d v="2025-01-01T00:00:00"/>
    <x v="94"/>
    <x v="13"/>
    <s v=".."/>
    <n v="0"/>
    <n v="0"/>
    <s v=".."/>
    <n v="0"/>
    <n v="0"/>
    <x v="16"/>
  </r>
  <r>
    <d v="2025-01-01T00:00:00"/>
    <x v="94"/>
    <x v="16"/>
    <n v="737"/>
    <n v="1.08"/>
    <n v="0"/>
    <n v="739"/>
    <n v="0"/>
    <n v="0"/>
    <x v="16"/>
  </r>
  <r>
    <d v="2025-01-01T00:00:00"/>
    <x v="94"/>
    <x v="42"/>
    <n v="8764"/>
    <n v="171.58500000000001"/>
    <n v="5.6749999999999998"/>
    <n v="6106"/>
    <n v="196.36699999999999"/>
    <n v="0"/>
    <x v="16"/>
  </r>
  <r>
    <d v="2025-01-01T00:00:00"/>
    <x v="91"/>
    <x v="15"/>
    <n v="7141"/>
    <n v="145.45599999999999"/>
    <n v="16.033000000000001"/>
    <n v="5991"/>
    <n v="48.377000000000002"/>
    <n v="0"/>
    <x v="16"/>
  </r>
  <r>
    <d v="2025-01-01T00:00:00"/>
    <x v="45"/>
    <x v="8"/>
    <n v="49636"/>
    <n v="623.96799999999996"/>
    <n v="41.823999999999998"/>
    <n v="42253"/>
    <n v="1097.325"/>
    <n v="232.18899999999999"/>
    <x v="16"/>
  </r>
  <r>
    <d v="2025-01-01T00:00:00"/>
    <x v="46"/>
    <x v="4"/>
    <s v=".."/>
    <n v="164.15100000000001"/>
    <n v="0"/>
    <s v=".."/>
    <n v="213.012"/>
    <n v="0"/>
    <x v="16"/>
  </r>
  <r>
    <d v="2025-01-01T00:00:00"/>
    <x v="46"/>
    <x v="15"/>
    <s v=".."/>
    <s v=".."/>
    <s v=".."/>
    <s v=".."/>
    <n v="67.412000000000006"/>
    <n v="0"/>
    <x v="16"/>
  </r>
  <r>
    <d v="2025-01-01T00:00:00"/>
    <x v="46"/>
    <x v="16"/>
    <s v=".."/>
    <s v=".."/>
    <s v=".."/>
    <s v=".."/>
    <n v="69.402000000000001"/>
    <n v="0"/>
    <x v="16"/>
  </r>
  <r>
    <d v="2025-01-01T00:00:00"/>
    <x v="46"/>
    <x v="8"/>
    <s v=".."/>
    <n v="981.33399999999995"/>
    <n v="0"/>
    <s v=".."/>
    <n v="2.677"/>
    <n v="0"/>
    <x v="16"/>
  </r>
  <r>
    <d v="2025-01-01T00:00:00"/>
    <x v="92"/>
    <x v="26"/>
    <n v="35863"/>
    <n v="539.47699999999998"/>
    <n v="0"/>
    <n v="28684"/>
    <n v="0"/>
    <n v="0"/>
    <x v="16"/>
  </r>
  <r>
    <d v="2025-01-01T00:00:00"/>
    <x v="47"/>
    <x v="26"/>
    <n v="29430"/>
    <n v="789.678"/>
    <n v="0.75900000000000001"/>
    <n v="26854"/>
    <n v="834.53300000000002"/>
    <n v="1.127"/>
    <x v="16"/>
  </r>
  <r>
    <d v="2025-01-01T00:00:00"/>
    <x v="49"/>
    <x v="10"/>
    <n v="15801"/>
    <n v="0"/>
    <n v="0"/>
    <n v="12518"/>
    <n v="0"/>
    <n v="0"/>
    <x v="16"/>
  </r>
  <r>
    <d v="2025-01-01T00:00:00"/>
    <x v="49"/>
    <x v="14"/>
    <n v="25294"/>
    <n v="0"/>
    <n v="0"/>
    <n v="18251"/>
    <n v="0"/>
    <n v="0"/>
    <x v="16"/>
  </r>
  <r>
    <d v="2025-01-01T00:00:00"/>
    <x v="49"/>
    <x v="25"/>
    <n v="4431"/>
    <n v="0"/>
    <n v="0"/>
    <n v="4017"/>
    <n v="0"/>
    <n v="0"/>
    <x v="16"/>
  </r>
  <r>
    <d v="2025-01-01T00:00:00"/>
    <x v="49"/>
    <x v="1"/>
    <n v="17854"/>
    <n v="0"/>
    <n v="0"/>
    <n v="15031"/>
    <n v="0"/>
    <n v="0"/>
    <x v="16"/>
  </r>
  <r>
    <d v="2025-01-01T00:00:00"/>
    <x v="49"/>
    <x v="12"/>
    <n v="3070"/>
    <n v="0"/>
    <n v="0"/>
    <n v="2524"/>
    <n v="0"/>
    <n v="0"/>
    <x v="16"/>
  </r>
  <r>
    <d v="2025-01-01T00:00:00"/>
    <x v="49"/>
    <x v="34"/>
    <n v="2871"/>
    <n v="0"/>
    <n v="0"/>
    <n v="1463"/>
    <n v="0"/>
    <n v="0"/>
    <x v="16"/>
  </r>
  <r>
    <d v="2025-01-01T00:00:00"/>
    <x v="72"/>
    <x v="4"/>
    <n v="15726"/>
    <n v="721.27"/>
    <n v="0.78"/>
    <n v="11446"/>
    <n v="377.5"/>
    <n v="0"/>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36DC607-A4FE-43BC-B843-8C4627A722FB}" name="PivotTable1" cacheId="89"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22"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7">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x="91"/>
        <item x="92"/>
        <item x="93"/>
        <item x="94"/>
        <item x="95"/>
        <item t="default"/>
      </items>
    </pivotField>
    <pivotField axis="axisPage" compact="0" outline="0" subtotalTop="0" showAll="0" includeNewItemsInFilter="1">
      <items count="57">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x="53"/>
        <item x="54"/>
        <item x="55"/>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7">
        <item x="0"/>
        <item x="1"/>
        <item x="2"/>
        <item x="3"/>
        <item x="4"/>
        <item x="5"/>
        <item x="6"/>
        <item x="7"/>
        <item x="8"/>
        <item x="9"/>
        <item x="10"/>
        <item x="11"/>
        <item x="12"/>
        <item x="13"/>
        <item x="14"/>
        <item x="15"/>
        <item x="16"/>
      </items>
    </pivotField>
  </pivotFields>
  <rowFields count="1">
    <field x="9"/>
  </rowFields>
  <rowItems count="17">
    <i>
      <x/>
    </i>
    <i>
      <x v="1"/>
    </i>
    <i>
      <x v="2"/>
    </i>
    <i>
      <x v="3"/>
    </i>
    <i>
      <x v="4"/>
    </i>
    <i>
      <x v="5"/>
    </i>
    <i>
      <x v="6"/>
    </i>
    <i>
      <x v="7"/>
    </i>
    <i>
      <x v="8"/>
    </i>
    <i>
      <x v="9"/>
    </i>
    <i>
      <x v="10"/>
    </i>
    <i>
      <x v="11"/>
    </i>
    <i>
      <x v="12"/>
    </i>
    <i>
      <x v="13"/>
    </i>
    <i>
      <x v="14"/>
    </i>
    <i>
      <x v="15"/>
    </i>
    <i>
      <x v="16"/>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1"/>
  <sheetViews>
    <sheetView workbookViewId="0"/>
  </sheetViews>
  <sheetFormatPr defaultRowHeight="12.75" x14ac:dyDescent="0.2"/>
  <cols>
    <col min="1" max="1" width="23.85546875" style="18" customWidth="1"/>
    <col min="2" max="2" width="104.28515625" style="2" customWidth="1"/>
  </cols>
  <sheetData>
    <row r="1" spans="1:2" ht="25.5" x14ac:dyDescent="0.2">
      <c r="A1" s="18" t="s">
        <v>29</v>
      </c>
      <c r="B1" s="13" t="s">
        <v>201</v>
      </c>
    </row>
    <row r="2" spans="1:2" x14ac:dyDescent="0.2">
      <c r="B2" s="13"/>
    </row>
    <row r="3" spans="1:2" ht="25.5" x14ac:dyDescent="0.2">
      <c r="A3" s="27" t="s">
        <v>240</v>
      </c>
      <c r="B3" s="13" t="s">
        <v>243</v>
      </c>
    </row>
    <row r="4" spans="1:2" x14ac:dyDescent="0.2">
      <c r="A4" s="27"/>
      <c r="B4" s="13"/>
    </row>
    <row r="5" spans="1:2" x14ac:dyDescent="0.2">
      <c r="A5" s="27" t="s">
        <v>270</v>
      </c>
      <c r="B5" s="13" t="s">
        <v>271</v>
      </c>
    </row>
    <row r="6" spans="1:2" x14ac:dyDescent="0.2">
      <c r="B6" s="13"/>
    </row>
    <row r="7" spans="1:2" ht="38.25" x14ac:dyDescent="0.2">
      <c r="A7" s="24" t="s">
        <v>228</v>
      </c>
      <c r="B7" s="13" t="s">
        <v>229</v>
      </c>
    </row>
    <row r="8" spans="1:2" x14ac:dyDescent="0.2">
      <c r="A8" s="24"/>
      <c r="B8" s="13"/>
    </row>
    <row r="9" spans="1:2" x14ac:dyDescent="0.2">
      <c r="A9" s="24" t="s">
        <v>160</v>
      </c>
      <c r="B9" s="13" t="s">
        <v>272</v>
      </c>
    </row>
    <row r="10" spans="1:2" x14ac:dyDescent="0.2">
      <c r="A10" s="24"/>
      <c r="B10" s="13"/>
    </row>
    <row r="11" spans="1:2" x14ac:dyDescent="0.2">
      <c r="A11" s="25" t="s">
        <v>75</v>
      </c>
      <c r="B11"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0334"/>
  <sheetViews>
    <sheetView tabSelected="1" workbookViewId="0">
      <pane ySplit="1" topLeftCell="A20296"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2010</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2010</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2010</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2010</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2010</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2010</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2010</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2010</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2010</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2010</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2010</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2010</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2010</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2010</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2010</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2010</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2010</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2010</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2010</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2010</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2010</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2010</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2010</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2010</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2010</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2010</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2010</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2010</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2010</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2010</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2010</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2010</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2010</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2010</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2010</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2010</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2010</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2010</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2010</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2010</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2010</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2010</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2010</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2010</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2010</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2010</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2010</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2010</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2010</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2010</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2010</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2010</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2010</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2010</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2010</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2010</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2010</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2010</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2010</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2010</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2010</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2010</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2010</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2010</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2010</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2010</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2010</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2010</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2010</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2010</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2010</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2010</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2010</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2010</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2010</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2010</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2010</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2010</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2010</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2010</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2010</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2010</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2010</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2010</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2010</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2010</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2010</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2010</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2010</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2010</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2010</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2010</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2010</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2010</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2010</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2010</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2010</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2010</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2010</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2010</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2010</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2010</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2010</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2010</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2010</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2010</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2010</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2010</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2010</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2010</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2010</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2010</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2010</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2010</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2010</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2010</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2010</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2010</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2010</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2010</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2010</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2010</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2010</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2010</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2010</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2010</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2010</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2010</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2010</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2010</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2010</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2010</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2010</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2010</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2010</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2010</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2010</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2010</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2010</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2010</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2010</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2010</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2010</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2010</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2010</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2010</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2010</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2010</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2010</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2010</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2010</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2010</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2010</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2010</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2010</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2010</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2010</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2010</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2010</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2010</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2010</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2010</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2010</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2010</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2010</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2010</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2010</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2010</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2010</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2010</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2010</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2010</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2010</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2010</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2010</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2010</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2010</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2010</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2010</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2010</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2010</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2010</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2010</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2010</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2010</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2010</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2010</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2010</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2010</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2010</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2010</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2010</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2010</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2010</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2010</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2010</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2010</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2010</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2010</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2010</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2010</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2010</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2010</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2010</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2010</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2010</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2010</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2010</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2010</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2010</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2010</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2010</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2010</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2010</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2010</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2010</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2010</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2010</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2010</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2010</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2010</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2010</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2010</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2010</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2010</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2010</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2010</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2010</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2010</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2010</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2010</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2010</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2010</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2010</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2010</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2010</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2010</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2010</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2010</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2010</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2010</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2010</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2010</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2010</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2010</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2010</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2010</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2010</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2010</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2010</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2010</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2010</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2010</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2010</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2010</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2010</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2010</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2010</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2010</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2010</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2010</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2010</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2010</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2010</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2010</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2010</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2010</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2010</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2010</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2010</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2010</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2010</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2010</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2010</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2010</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2010</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2010</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2010</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2010</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2010</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2010</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2010</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2010</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2010</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2010</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2010</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2010</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2010</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2010</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2010</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2010</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2010</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2010</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2010</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2010</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2010</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2010</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2010</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2010</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2010</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2010</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2010</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2010</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2010</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2010</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2010</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2010</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2010</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2010</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2010</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2010</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2010</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2010</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2010</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2010</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2010</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2010</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2010</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2010</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2010</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2010</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2010</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2010</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2010</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2010</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2010</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2010</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2010</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2010</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2010</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2010</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2010</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2010</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2010</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2010</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2010</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2010</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2010</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2010</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2010</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2010</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2010</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2010</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2010</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2010</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2010</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2010</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2010</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2010</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2010</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2010</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2010</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2010</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2010</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2010</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2010</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2010</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2010</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2010</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2010</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2010</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2010</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2010</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2010</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2010</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2010</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2010</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2010</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2010</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2010</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2010</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2010</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2010</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2010</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2010</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2010</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2010</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2010</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2010</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2010</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2010</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2010</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2010</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2010</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2010</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2010</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2010</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2010</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2010</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2010</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2010</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2010</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2010</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2010</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2010</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2010</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2010</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2010</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2010</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2010</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2010</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2010</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2010</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2010</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2010</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2010</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2010</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2010</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2010</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2010</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2010</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2010</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2010</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2010</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2010</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2010</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2010</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2010</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2010</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2010</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2010</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2010</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2010</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2010</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2010</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2010</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2010</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2010</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2010</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2010</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2010</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2010</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2010</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2010</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2010</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2010</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2010</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2010</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2010</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2010</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2010</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2010</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2010</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2010</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2010</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2010</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2010</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2010</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2010</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2010</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2010</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2010</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2010</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2010</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2010</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2010</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2010</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2010</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2010</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2010</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2010</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2010</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2010</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2010</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2010</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2010</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2010</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2010</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2010</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2010</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2010</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2010</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2010</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2010</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2010</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2010</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2010</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2010</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2010</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2010</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2010</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2010</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2010</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2010</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2010</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2010</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2010</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2010</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2010</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2010</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2010</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2010</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2010</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2010</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2010</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2010</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2010</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2010</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2010</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2010</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2010</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2010</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2010</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2010</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2010</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2010</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2010</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2010</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2010</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2010</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2010</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2010</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2010</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2010</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2010</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2010</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2010</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2010</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2010</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2010</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2010</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2010</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2010</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2010</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2010</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2010</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2010</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2010</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2010</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2010</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2010</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2010</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2010</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2010</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2010</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2010</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2010</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2010</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2010</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2010</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2010</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2010</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2010</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2010</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2010</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2010</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2010</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2010</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2010</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2010</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2010</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2010</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2010</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2010</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2010</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2010</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2010</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2010</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2010</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2010</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2010</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2010</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2010</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2010</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2010</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2010</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2010</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2010</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2010</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2010</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2010</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2010</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2010</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2010</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2010</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2010</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2010</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2010</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2010</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2010</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2010</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2010</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2010</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2010</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2010</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2010</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2010</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2010</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2010</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2010</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2010</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2010</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2010</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2010</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2010</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2010</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2010</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2010</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2010</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2010</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2010</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2010</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2010</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2010</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2010</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2010</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2010</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2010</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2010</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2010</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2010</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2010</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2010</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2010</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2010</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2010</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2010</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2010</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2010</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2010</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2010</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2010</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2010</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2010</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2010</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2010</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2010</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2010</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2010</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2010</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2010</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2010</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2010</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2010</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2010</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2010</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2010</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2010</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2010</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2010</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2010</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2010</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2010</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2010</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2010</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2010</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2010</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2010</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2010</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2010</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2010</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2010</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2010</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2010</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2010</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2010</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2010</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2010</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2010</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2010</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2010</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2010</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2010</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2010</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2010</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2010</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2010</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2010</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2010</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2010</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2010</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2010</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2010</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2010</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2010</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2010</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2010</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2010</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2010</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2010</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2010</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2010</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2010</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2010</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2010</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2010</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2010</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2010</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2010</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2010</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2010</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2010</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2010</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2010</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2010</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2010</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2010</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2010</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2010</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2010</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2010</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2010</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2010</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2010</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2010</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2010</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2010</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2010</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2010</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2010</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2010</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2010</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2010</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2010</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2010</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2010</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2010</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2010</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2010</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2010</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2010</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2010</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2010</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2010</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2010</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2010</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2010</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2010</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2010</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2010</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2010</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2010</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2010</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2010</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2010</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2010</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2010</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2010</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2010</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2010</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2010</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2010</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2010</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2010</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2010</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2010</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2010</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2010</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2010</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2010</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2010</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2010</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2010</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2010</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2010</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2010</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2010</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2010</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2010</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2010</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2010</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2010</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2010</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2010</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2010</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2010</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2010</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2010</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2010</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2010</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2010</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2010</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2010</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2010</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2010</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2010</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2010</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2010</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2010</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2010</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2010</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2010</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2010</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2010</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2010</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2010</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2010</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2010</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2010</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2010</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2010</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2010</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2010</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2010</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2010</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2010</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2010</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2010</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2010</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2010</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2010</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2010</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2010</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2010</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2010</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2010</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2010</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2010</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2010</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2010</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2010</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2010</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2010</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2010</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2010</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2010</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2010</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2010</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2010</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2010</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2010</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2010</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2010</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2010</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2010</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2010</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2010</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2010</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2010</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2010</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2010</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2010</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2010</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2010</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2010</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2010</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2010</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2010</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2010</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2010</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2010</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2010</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2010</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2010</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2010</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2010</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2010</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2010</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2010</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2010</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2010</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2010</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2010</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2010</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2010</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2010</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2010</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2010</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2010</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2010</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2010</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2010</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2010</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2010</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2010</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2010</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2010</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2010</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2010</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2010</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2010</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2010</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2010</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2010</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2010</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2010</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2010</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2010</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2010</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2010</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2010</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2010</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2010</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2010</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2010</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2010</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2010</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2010</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2010</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2010</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2010</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2010</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2010</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2010</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2010</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2010</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2010</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2010</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2010</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2010</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2010</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2010</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2010</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2010</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2010</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2010</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2010</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2010</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2010</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2010</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2010</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2010</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2010</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2010</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2010</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2010</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2010</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2010</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2010</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2010</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2010</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2010</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2010</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2010</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2010</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2010</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2010</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2010</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2010</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2010</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2010</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2010</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2010</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2010</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2010</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2010</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2010</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2010</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2010</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2010</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2010</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2010</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2010</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2010</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2010</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2010</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2010</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2010</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2010</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2010</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2010</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2010</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2010</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2010</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2010</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2010</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2010</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2010</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2010</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2010</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2010</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2010</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2010</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2010</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2010</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2010</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2010</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2010</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2010</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2010</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2010</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2010</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2010</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2010</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2010</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2010</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2010</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2010</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2010</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2010</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2010</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2010</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2010</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2010</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2010</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2010</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2010</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2010</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2010</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2010</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2010</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2010</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2010</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2010</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2010</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2010</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2010</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2010</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2010</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2010</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2010</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2010</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2010</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2010</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2010</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2010</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2010</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2010</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2010</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2010</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2010</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2010</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2010</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2010</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2010</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2010</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2010</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2010</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2010</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2010</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2010</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2010</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2010</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2010</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2010</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2010</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2010</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2010</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2010</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2010</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2010</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2010</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2010</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2010</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2010</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2010</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2010</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2010</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2010</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2010</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2010</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2010</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2010</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2010</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2010</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2010</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2010</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2010</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2010</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2010</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2010</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2010</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2010</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2010</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2010</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2010</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2010</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2010</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2010</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2010</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2010</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2010</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2010</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2010</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2010</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2010</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2010</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2010</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2010</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2010</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2010</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2010</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2010</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2010</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2010</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2010</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2010</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2010</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2010</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2010</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2010</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2010</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2010</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2010</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2010</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2010</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2010</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2010</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2010</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2010</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2010</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2010</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2010</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2010</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2010</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2010</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2010</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2010</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2011</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2011</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2011</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2011</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2011</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2011</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2011</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2011</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2011</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2011</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2011</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2011</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2011</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2011</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2011</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2011</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2011</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2011</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2011</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2011</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2011</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2011</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2011</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2011</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2011</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2011</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2011</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2011</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2011</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2011</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2011</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2011</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2011</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2011</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2011</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2011</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2011</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2011</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2011</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2011</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2011</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2011</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2011</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2011</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2011</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2011</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2011</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2011</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2011</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2011</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2011</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2011</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2011</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2011</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2011</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2011</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2011</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2011</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2011</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2011</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2011</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2011</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2011</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2011</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2011</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2011</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2011</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2011</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2011</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2011</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2011</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2011</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2011</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2011</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2011</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2011</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2011</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2011</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2011</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2011</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2011</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2011</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2011</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2011</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2011</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2011</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2011</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2011</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2011</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2011</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2011</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2011</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2011</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2011</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2011</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2011</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2011</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2011</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2011</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2011</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2011</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2011</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2011</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2011</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2011</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2011</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2011</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2011</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2011</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2011</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2011</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2011</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2011</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2011</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2011</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2011</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2011</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2011</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2011</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2011</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2011</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2011</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2011</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2011</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2011</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2011</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2011</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2011</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2011</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2011</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2011</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2011</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2011</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2011</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2011</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2011</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2011</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2011</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2011</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2011</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2011</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2011</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2011</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2011</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2011</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2011</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2011</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2011</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2011</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2011</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2011</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2011</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2011</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2011</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2011</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2011</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2011</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2011</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2011</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2011</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2011</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2011</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2011</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2011</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2011</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2011</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2011</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2011</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2011</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2011</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2011</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2011</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2011</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2011</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2011</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2011</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2011</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2011</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2011</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2011</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2011</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2011</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2011</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2011</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2011</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2011</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2011</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2011</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2011</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2011</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2011</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2011</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2011</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2011</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2011</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2011</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2011</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2011</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2011</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2011</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2011</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2011</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2011</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2011</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2011</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2011</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2011</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2011</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2011</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2011</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2011</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2011</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2011</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2011</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2011</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2011</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2011</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2011</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2011</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2011</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2011</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2011</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2011</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2011</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2011</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2011</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2011</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2011</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2011</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2011</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2011</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2011</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2011</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2011</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2011</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2011</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2011</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2011</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2011</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2011</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2011</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2011</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2011</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2011</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2011</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2011</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2011</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2011</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2011</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2011</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2011</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2011</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2011</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2011</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2011</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2011</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2011</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2011</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2011</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2011</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2011</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2011</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2011</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2011</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2011</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2011</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2011</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2011</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2011</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2011</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2011</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2011</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2011</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2011</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2011</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2011</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2011</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2011</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2011</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2011</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2011</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2011</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2011</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2011</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2011</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2011</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2011</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2011</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2011</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2011</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2011</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2011</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2011</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2011</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2011</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2011</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2011</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2011</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2011</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2011</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2011</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2011</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2011</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2011</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2011</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2011</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2011</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2011</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2011</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2011</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2011</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2011</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2011</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2011</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2011</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2011</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2011</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2011</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2011</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2011</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2011</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2011</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2011</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2011</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2011</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2011</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2011</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2011</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2011</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2011</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2011</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2011</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2011</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2011</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2011</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2011</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2011</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2011</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2011</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2011</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2011</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2011</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2011</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2011</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2011</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2011</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2011</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2011</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2011</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2011</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2011</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2011</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2011</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2011</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2011</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2011</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2011</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2011</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2011</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2011</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2011</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2011</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2011</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2011</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2011</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2011</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2011</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2011</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2011</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2011</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2011</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2011</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2011</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2011</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2011</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2011</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2011</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2011</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2011</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2011</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2011</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2011</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2011</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2011</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2011</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2011</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2011</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2011</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2011</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2011</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2011</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2011</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2011</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2011</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2011</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2011</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2011</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2011</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2011</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2011</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2011</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2011</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2011</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2011</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2011</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2011</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2011</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2011</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2011</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2011</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2011</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2011</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2011</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2011</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2011</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2011</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2011</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2011</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2011</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2011</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2011</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2011</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2011</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2011</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2011</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2011</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2011</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2011</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2011</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2011</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2011</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2011</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2011</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2011</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2011</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2011</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2011</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2011</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2011</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2011</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2011</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2011</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2011</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2011</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2011</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2011</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2011</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2011</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2011</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2011</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2011</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2011</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2011</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2011</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2011</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2011</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2011</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2011</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2011</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2011</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2011</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2011</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2011</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2011</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2011</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2011</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2011</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2011</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2011</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2011</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2011</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2011</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2011</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2011</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2011</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2011</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2011</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2011</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2011</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2011</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2011</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2011</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2011</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2011</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2011</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2011</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2011</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2011</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2011</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2011</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2011</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2011</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2011</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2011</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2011</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2011</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2011</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2011</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2011</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2011</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2011</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2011</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2011</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2011</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2011</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2011</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2011</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2011</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2011</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2011</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2011</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2011</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2011</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2011</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2011</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2011</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2011</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2011</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2011</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2011</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2011</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2011</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2011</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2011</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2011</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2011</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2011</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2011</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2011</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2011</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2011</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2011</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2011</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2011</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2011</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2011</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2011</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2011</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2011</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2011</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2011</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2011</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2011</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2011</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2011</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2011</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2011</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2011</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2011</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2011</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2011</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2011</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2011</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2011</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2011</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2011</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2011</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2011</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2011</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2011</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2011</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2011</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2011</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2011</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2011</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2011</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2011</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2011</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2011</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2011</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2011</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2011</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2011</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2011</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2011</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2011</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2011</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2011</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2011</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2011</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2011</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2011</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2011</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2011</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2011</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2011</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2011</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2011</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2011</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2011</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2011</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2011</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2011</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2011</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2011</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2011</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2011</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2011</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2011</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2011</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2011</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2011</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2011</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2011</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2011</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2011</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2011</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2011</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2011</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2011</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2011</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2011</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2011</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2011</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2011</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2011</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2011</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2011</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2011</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2011</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2011</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2011</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2011</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2011</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2011</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2011</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2011</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2011</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2011</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2011</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2011</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2011</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2011</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2011</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2011</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2011</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2011</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2011</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2011</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2011</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2011</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2011</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2011</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2011</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2011</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2011</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2011</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2011</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2011</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2011</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2011</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2011</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2011</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2011</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2011</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2011</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2011</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2011</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2011</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2011</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2011</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2011</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2011</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2011</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2011</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2011</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2011</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2011</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2011</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2011</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2011</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2011</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2011</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2011</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2011</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2011</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2011</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2011</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2011</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2011</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2011</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2011</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2011</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2011</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2011</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2011</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2011</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2011</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2011</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2011</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2011</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2011</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2011</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2011</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2011</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2011</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2011</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2011</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2011</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2011</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2011</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2011</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2011</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2011</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2011</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2011</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2011</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2011</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2011</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2011</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2011</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2011</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2011</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2011</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2011</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2011</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2011</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2011</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2011</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2011</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2011</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2011</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2011</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2011</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2011</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2011</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2011</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2011</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2011</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2011</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2011</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2011</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2011</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2011</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2011</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2011</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2011</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2011</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2011</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2011</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2011</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2011</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2011</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2011</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2011</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2011</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2011</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2011</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2011</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2011</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2011</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2011</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2011</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2011</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2011</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2011</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2011</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2011</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2011</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2011</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2011</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2011</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2011</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2011</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2011</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2011</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2011</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2011</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2011</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2011</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2011</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2011</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2011</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2011</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2011</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2011</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2011</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2011</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2011</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2011</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2011</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2011</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2011</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2011</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2011</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2011</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2011</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2011</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2011</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2011</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2011</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2011</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2011</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2011</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2011</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2011</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2011</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2011</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2011</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2011</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2011</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2011</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2011</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2011</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2011</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2011</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2011</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2011</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2011</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2011</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2011</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2011</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2011</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2011</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2011</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2011</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2011</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2011</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2011</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2011</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2011</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2011</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2011</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2011</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2011</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2011</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2011</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2011</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2011</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2011</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2011</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2011</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2011</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2011</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2011</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2011</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2011</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2011</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2011</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2011</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2011</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2011</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2011</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2011</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2011</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2011</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2011</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2011</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2011</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2011</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2011</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2011</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2011</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2011</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2011</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2011</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2011</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2011</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2011</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2011</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2011</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2011</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2011</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2011</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2011</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2011</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2011</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2011</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2011</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2011</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2011</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2011</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2011</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2011</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2011</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2011</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2011</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2011</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2011</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2011</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2011</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2011</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2011</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2011</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2011</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2011</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2011</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2011</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2011</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2011</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2011</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2011</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2011</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2011</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2011</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2011</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2011</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2011</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2011</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2011</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2011</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2011</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2011</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2011</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2011</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2011</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2011</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2011</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2011</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2011</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2011</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2011</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2011</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2011</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2011</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2011</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2011</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2011</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2011</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2011</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2011</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2011</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2011</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2011</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2011</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2011</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2011</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2011</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2011</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2011</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2011</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2011</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2011</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2011</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2011</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2011</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2011</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2011</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2011</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2011</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2011</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2011</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2011</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2011</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2011</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2011</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2011</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2011</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2011</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2011</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2011</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2011</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2011</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2011</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2011</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2011</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2011</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2011</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2011</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2011</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2011</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2011</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2011</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2011</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2011</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2011</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2011</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2011</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2011</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2011</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2011</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2011</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2011</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2011</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2011</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2011</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2011</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2011</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2011</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2011</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2011</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2011</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2011</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2011</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2011</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2011</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2011</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2011</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2011</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2011</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2011</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2011</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2011</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2011</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2011</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2011</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2011</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2011</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2011</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2011</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2011</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2011</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2011</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2011</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2011</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2011</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2011</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2011</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2011</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2011</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2011</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2011</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2011</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2011</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2011</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2011</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2011</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2011</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2011</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2011</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2011</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2011</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2011</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2011</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2011</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2011</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2011</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2011</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2011</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2011</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2011</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2011</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2011</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2011</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2011</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2011</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2011</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2011</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2011</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2011</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2011</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2011</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2011</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2011</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2011</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2011</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2011</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2011</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2011</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2011</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2011</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2011</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2011</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2011</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2011</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2011</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2011</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2011</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2011</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2011</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2011</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2011</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2011</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2011</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2011</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2011</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2011</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2011</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2011</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2011</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2011</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2011</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2011</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2011</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2011</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2011</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2011</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2011</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2011</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2011</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2011</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2011</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2011</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2011</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2011</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2011</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2011</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2011</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2011</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2011</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2011</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2011</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2011</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2011</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2011</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2011</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2011</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2011</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2011</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2011</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2011</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2011</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2011</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2011</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2011</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2011</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2011</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2011</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2011</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2011</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2011</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2011</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2011</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2011</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2011</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2011</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2011</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2011</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2011</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2011</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2011</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2011</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2011</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2011</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2011</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2011</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2011</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2011</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2011</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2011</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2011</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2011</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2011</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2011</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2011</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2011</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2011</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2011</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2011</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2011</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2011</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2011</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2011</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2011</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2011</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2011</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2011</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2011</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2011</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2011</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2011</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2011</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2011</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2011</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2011</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2011</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2011</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2011</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2011</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2011</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2011</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2011</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2011</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2011</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2011</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2011</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2011</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2011</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2011</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2011</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2011</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2011</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2011</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2011</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2011</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2011</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2011</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2011</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2011</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2011</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2011</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2011</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2011</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2011</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2011</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2011</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2011</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2012</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2012</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2012</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2012</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2012</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2012</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2012</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2012</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2012</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2012</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2012</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2012</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2012</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2012</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2012</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2012</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2012</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2012</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2012</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2012</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2012</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2012</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2012</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2012</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2012</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2012</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2012</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2012</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2012</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2012</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2012</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2012</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2012</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2012</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2012</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2012</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2012</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2012</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2012</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2012</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2012</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2012</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2012</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2012</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2012</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2012</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2012</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2012</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2012</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2012</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2012</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2012</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2012</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2012</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2012</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2012</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2012</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2012</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2012</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2012</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2012</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2012</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2012</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2012</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2012</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2012</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2012</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2012</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2012</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2012</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2012</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2012</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2012</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2012</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2012</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2012</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2012</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2012</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2012</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2012</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2012</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2012</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2012</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2012</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2012</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2012</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2012</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2012</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2012</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2012</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2012</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2012</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2012</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2012</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2012</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2012</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2012</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2012</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2012</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2012</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2012</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2012</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2012</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2012</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2012</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2012</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2012</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2012</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2012</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2012</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2012</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2012</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2012</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2012</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2012</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2012</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2012</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2012</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2012</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2012</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2012</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2012</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2012</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2012</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2012</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2012</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2012</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2012</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2012</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2012</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2012</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2012</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2012</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2012</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2012</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2012</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2012</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2012</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2012</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2012</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2012</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2012</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2012</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2012</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2012</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2012</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2012</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2012</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2012</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2012</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2012</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2012</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2012</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2012</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2012</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2012</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2012</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2012</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2012</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2012</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2012</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2012</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2012</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2012</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2012</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2012</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2012</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2012</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2012</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2012</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2012</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2012</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2012</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2012</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2012</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2012</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2012</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2012</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2012</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2012</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2012</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2012</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2012</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2012</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2012</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2012</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2012</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2012</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2012</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2012</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2012</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2012</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2012</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2012</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2012</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2012</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2012</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2012</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2012</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2012</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2012</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2012</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2012</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2012</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2012</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2012</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2012</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2012</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2012</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2012</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2012</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2012</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2012</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2012</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2012</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2012</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2012</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2012</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2012</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2012</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2012</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2012</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2012</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2012</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2012</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2012</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2012</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2012</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2012</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2012</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2012</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2012</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2012</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2012</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2012</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2012</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2012</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2012</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2012</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2012</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2012</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2012</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2012</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2012</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2012</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2012</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2012</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2012</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2012</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2012</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2012</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2012</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2012</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2012</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2012</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2012</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2012</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2012</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2012</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2012</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2012</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2012</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2012</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2012</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2012</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2012</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2012</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2012</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2012</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2012</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2012</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2012</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2012</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2012</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2012</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2012</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2012</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2012</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2012</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2012</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2012</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2012</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2012</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2012</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2012</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2012</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2012</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2012</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2012</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2012</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2012</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2012</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2012</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2012</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2012</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2012</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2012</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2012</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2012</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2012</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2012</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2012</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2012</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2012</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2012</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2012</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2012</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2012</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2012</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2012</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2012</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2012</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2012</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2012</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2012</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2012</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2012</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2012</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2012</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2012</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2012</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2012</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2012</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2012</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2012</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2012</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2012</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2012</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2012</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2012</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2012</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2012</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2012</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2012</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2012</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2012</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2012</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2012</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2012</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2012</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2012</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2012</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2012</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2012</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2012</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2012</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2012</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2012</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2012</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2012</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2012</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2012</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2012</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2012</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2012</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2012</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2012</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2012</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2012</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2012</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2012</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2012</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2012</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2012</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2012</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2012</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2012</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2012</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2012</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2012</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2012</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2012</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2012</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2012</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2012</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2012</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2012</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2012</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2012</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2012</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2012</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2012</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2012</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2012</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2012</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2012</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2012</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2012</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2012</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2012</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2012</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2012</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2012</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2012</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2012</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2012</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2012</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2012</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2012</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2012</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2012</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2012</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2012</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2012</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2012</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2012</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2012</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2012</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2012</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2012</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2012</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2012</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2012</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2012</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2012</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2012</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2012</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2012</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2012</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2012</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2012</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2012</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2012</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2012</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2012</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2012</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2012</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2012</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2012</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2012</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2012</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2012</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2012</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2012</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2012</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2012</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2012</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2012</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2012</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2012</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2012</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2012</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2012</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2012</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2012</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2012</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2012</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2012</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2012</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2012</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2012</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2012</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2012</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2012</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2012</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2012</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2012</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2012</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2012</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2012</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2012</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2012</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2012</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2012</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2012</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2012</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2012</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2012</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2012</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2012</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2012</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2012</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2012</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2012</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2012</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2012</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2012</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2012</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2012</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2012</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2012</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2012</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2012</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2012</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2012</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2012</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2012</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2012</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2012</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2012</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2012</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2012</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2012</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2012</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2012</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2012</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2012</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2012</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2012</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2012</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2012</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2012</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2012</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2012</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2012</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2012</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2012</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2012</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2012</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2012</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2012</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2012</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2012</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2012</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2012</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2012</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2012</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2012</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2012</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2012</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2012</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2012</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2012</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2012</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2012</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2012</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2012</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2012</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2012</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2012</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2012</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2012</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2012</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2012</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2012</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2012</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2012</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2012</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2012</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2012</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2012</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2012</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2012</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2012</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2012</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2012</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2012</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2012</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2012</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2012</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2012</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2012</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2012</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2012</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2012</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2012</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2012</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2012</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2012</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2012</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2012</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2012</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2012</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2012</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2012</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2012</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2012</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2012</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2012</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2012</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2012</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2012</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2012</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2012</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2012</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2012</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2012</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2012</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2012</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2012</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2012</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2012</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2012</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2012</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2012</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2012</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2012</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2012</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2012</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2012</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2012</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2012</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2012</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2012</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2012</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2012</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2012</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2012</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2012</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2012</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2012</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2012</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2012</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2012</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2012</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2012</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2012</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2012</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2012</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2012</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2012</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2012</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2012</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2012</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2012</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2012</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2012</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2012</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2012</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2012</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2012</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2012</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2012</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2012</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2012</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2012</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2012</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2012</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2012</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2012</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2012</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2012</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2012</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2012</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2012</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2012</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2012</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2012</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2012</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2012</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2012</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2012</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2012</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2012</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2012</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2012</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2012</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2012</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2012</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2012</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2012</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2012</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2012</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2012</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2012</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2012</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2012</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2012</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2012</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2012</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2012</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2012</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2012</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2012</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2012</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2012</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2012</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2012</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2012</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2012</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2012</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2012</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2012</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2012</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2012</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2012</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2012</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2012</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2012</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2012</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2012</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2012</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2012</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2012</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2012</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2012</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2012</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2012</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2012</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2012</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2012</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2012</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2012</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2012</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2012</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2012</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2012</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2012</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2012</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2012</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2012</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2012</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2012</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2012</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2012</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2012</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2012</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2012</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2012</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2012</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2012</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2012</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2012</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2012</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2012</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2012</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2012</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2012</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2012</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2012</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2012</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2012</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2012</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2012</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2012</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2012</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2012</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2012</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2012</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2012</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2012</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2012</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2012</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2012</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2012</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2012</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2012</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2012</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2012</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2012</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2012</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2012</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2012</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2012</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2012</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2012</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2012</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2012</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2012</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2012</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2012</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2012</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2012</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2012</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2012</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2012</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2012</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2012</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2012</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2012</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2012</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2012</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2012</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2012</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2012</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2012</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2012</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2012</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2012</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2012</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2012</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2012</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2012</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2012</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2012</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2012</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2012</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2012</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2012</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2012</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2012</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2012</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2012</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2012</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2012</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2012</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2012</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2012</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2012</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2012</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2012</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2012</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2012</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2012</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2012</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2012</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2012</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2012</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2012</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2012</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2012</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2012</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2012</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2012</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2012</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2012</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2012</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2012</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2012</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2012</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2012</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2012</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2012</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2012</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2012</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2012</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2012</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2012</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2012</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2012</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2012</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2012</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2012</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2012</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2012</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2012</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2012</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2012</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2012</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2012</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2012</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2012</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2012</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2012</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2012</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2012</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2012</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2012</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2012</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2012</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2012</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2012</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2012</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2012</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2012</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2012</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2012</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2012</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2012</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2012</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2012</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2012</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2012</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2012</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2012</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2012</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2012</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2012</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2012</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2012</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2012</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2012</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2012</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2012</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2012</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2012</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2012</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2012</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2012</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2012</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2012</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2012</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2012</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2012</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2012</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2012</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2012</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2012</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2012</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2012</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2012</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2012</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2012</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2012</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2012</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2012</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2012</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2012</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2012</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2012</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2012</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2012</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2012</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2012</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2012</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2012</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2012</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2012</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2012</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2012</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2012</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2012</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2012</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2012</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2012</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2012</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2012</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2012</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2012</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2012</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2012</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2012</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2012</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2012</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2012</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2012</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2012</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2012</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2012</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2012</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2012</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2012</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2012</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2012</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2012</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2012</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2012</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2012</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2012</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2012</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2012</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2012</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2012</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2012</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2012</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2012</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2012</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2012</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2012</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2012</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2012</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2012</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2012</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2012</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2012</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2012</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2012</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2012</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2012</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2012</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2012</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2012</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2012</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2012</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2012</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2012</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2012</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2012</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2012</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2012</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2012</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2012</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2012</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2012</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2012</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2012</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2012</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2012</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2012</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2012</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2012</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2012</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2012</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2012</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2012</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2012</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2012</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2012</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2012</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2012</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2012</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2012</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2012</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2012</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2012</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2012</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2012</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2012</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2012</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2012</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2012</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2012</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2012</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2012</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2012</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2012</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2012</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2012</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2012</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2012</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2012</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2012</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2012</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2012</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2012</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2012</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2012</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2012</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2012</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2012</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2012</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2012</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2012</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2012</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2012</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2012</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2012</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2012</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2012</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2012</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2012</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2012</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2012</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2012</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2012</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2012</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2012</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2012</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2012</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2012</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2012</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2012</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2012</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2012</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2012</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2012</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2012</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2012</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2012</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2012</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2012</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2012</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2012</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2012</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2012</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2012</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2012</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2012</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2012</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2012</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2012</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2012</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2012</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2012</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2012</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2012</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2012</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2012</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2012</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2012</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2012</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2012</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2012</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2012</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2012</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2012</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2012</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2012</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2012</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2012</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2012</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2012</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2012</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2012</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2012</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2012</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2012</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2012</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2012</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2012</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2012</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2012</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2012</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2012</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2012</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2012</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2012</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2012</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2012</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2012</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2012</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2012</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2012</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2012</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2012</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2012</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2012</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2012</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2012</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2012</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2012</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2012</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2012</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2012</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2012</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2012</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2012</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2012</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2012</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2012</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2012</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2012</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2012</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2012</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2012</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2012</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2012</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2012</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2012</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2012</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2012</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2012</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2012</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2012</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2012</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2012</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2012</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2012</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2012</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2012</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2012</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2012</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2012</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2012</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2012</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2012</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2012</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2012</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2012</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2012</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2012</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2012</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2012</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2012</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2012</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2012</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2012</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2012</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2012</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2012</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2012</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2012</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2012</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2012</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2012</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2012</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2012</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2012</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2012</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2012</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2012</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2012</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2012</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2012</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2012</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2012</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2012</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2012</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2012</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2012</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2012</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2012</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2012</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2012</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2012</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2012</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2012</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2012</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2012</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2012</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2012</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2012</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2012</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2012</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2012</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2012</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2012</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2012</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2012</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2012</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2012</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2012</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2012</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2012</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2012</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2012</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2012</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2012</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2012</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2012</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2012</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2012</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2012</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2012</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2012</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2012</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2012</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2012</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2012</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2012</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2012</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2012</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2012</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2012</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2012</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2012</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2012</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2012</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2012</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2012</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2012</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2012</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2012</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2012</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2012</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2012</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2012</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2012</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2012</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2012</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2012</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2012</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2012</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2012</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2013</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2013</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2013</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2013</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2013</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2013</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2013</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2013</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2013</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2013</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2013</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2013</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2013</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2013</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2013</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2013</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2013</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2013</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2013</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2013</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2013</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2013</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2013</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2013</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2013</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2013</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2013</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2013</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2013</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2013</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2013</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2013</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2013</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2013</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2013</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2013</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2013</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2013</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2013</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2013</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2013</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2013</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2013</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2013</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2013</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2013</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2013</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2013</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2013</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2013</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2013</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2013</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2013</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2013</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2013</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2013</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2013</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2013</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2013</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2013</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2013</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2013</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2013</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2013</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2013</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2013</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2013</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2013</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2013</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2013</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2013</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2013</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2013</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2013</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2013</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2013</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2013</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2013</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2013</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2013</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2013</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2013</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2013</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2013</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2013</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2013</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2013</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2013</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2013</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2013</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2013</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2013</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2013</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2013</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2013</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2013</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2013</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2013</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2013</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2013</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2013</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2013</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2013</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2013</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2013</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2013</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2013</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2013</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2013</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2013</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2013</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2013</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2013</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2013</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2013</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2013</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2013</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2013</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2013</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2013</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2013</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2013</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2013</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2013</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2013</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2013</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2013</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2013</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2013</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2013</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2013</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2013</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2013</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2013</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2013</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2013</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2013</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2013</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2013</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2013</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2013</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2013</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2013</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2013</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2013</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2013</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2013</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2013</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2013</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2013</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2013</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2013</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2013</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2013</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2013</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2013</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2013</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2013</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2013</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2013</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2013</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2013</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2013</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2013</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2013</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2013</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2013</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2013</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2013</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2013</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2013</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2013</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2013</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2013</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2013</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2013</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2013</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2013</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2013</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2013</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2013</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2013</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2013</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2013</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2013</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2013</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2013</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2013</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2013</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2013</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2013</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2013</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2013</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2013</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2013</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2013</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2013</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2013</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2013</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2013</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2013</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2013</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2013</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2013</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2013</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2013</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2013</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2013</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2013</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2013</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2013</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2013</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2013</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2013</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2013</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2013</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2013</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2013</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2013</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2013</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2013</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2013</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2013</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2013</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2013</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2013</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2013</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2013</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2013</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2013</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2013</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2013</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2013</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2013</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2013</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2013</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2013</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2013</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2013</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2013</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2013</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2013</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2013</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2013</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2013</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2013</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2013</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2013</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2013</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2013</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2013</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2013</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2013</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2013</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2013</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2013</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2013</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2013</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2013</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2013</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2013</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2013</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2013</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2013</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2013</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2013</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2013</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2013</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2013</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2013</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2013</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2013</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2013</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2013</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2013</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2013</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2013</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2013</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2013</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2013</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2013</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2013</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2013</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2013</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2013</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2013</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2013</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2013</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2013</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2013</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2013</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2013</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2013</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2013</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2013</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2013</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2013</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2013</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2013</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2013</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2013</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2013</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2013</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2013</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2013</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2013</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2013</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2013</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2013</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2013</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2013</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2013</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2013</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2013</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2013</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2013</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2013</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2013</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2013</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2013</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2013</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2013</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2013</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2013</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2013</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2013</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2013</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2013</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2013</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2013</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2013</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2013</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2013</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2013</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2013</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2013</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2013</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2013</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2013</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2013</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2013</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2013</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2013</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2013</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2013</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2013</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2013</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2013</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2013</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2013</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2013</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2013</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2013</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2013</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2013</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2013</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2013</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2013</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2013</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2013</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2013</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2013</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2013</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2013</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2013</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2013</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2013</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2013</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2013</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2013</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2013</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2013</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2013</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2013</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2013</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2013</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2013</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2013</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2013</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2013</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2013</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2013</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2013</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2013</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2013</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2013</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2013</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2013</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2013</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2013</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2013</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2013</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2013</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2013</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2013</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2013</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2013</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2013</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2013</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2013</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2013</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2013</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2013</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2013</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2013</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2013</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2013</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2013</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2013</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2013</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2013</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2013</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2013</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2013</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2013</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2013</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2013</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2013</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2013</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2013</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2013</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2013</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2013</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2013</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2013</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2013</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2013</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2013</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2013</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2013</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2013</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2013</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2013</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2013</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2013</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2013</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2013</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2013</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2013</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2013</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2013</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2013</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2013</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2013</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2013</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2013</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2013</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2013</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2013</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2013</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2013</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2013</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2013</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2013</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2013</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2013</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2013</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2013</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2013</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2013</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2013</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2013</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2013</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2013</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2013</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2013</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2013</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2013</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2013</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2013</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2013</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2013</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2013</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2013</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2013</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2013</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2013</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2013</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2013</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2013</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2013</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2013</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2013</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2013</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2013</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2013</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2013</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2013</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2013</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2013</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2013</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2013</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2013</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2013</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2013</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2013</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2013</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2013</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2013</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2013</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2013</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2013</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2013</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2013</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2013</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2013</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2013</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2013</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2013</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2013</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2013</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2013</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2013</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2013</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2013</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2013</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2013</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2013</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2013</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2013</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2013</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2013</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2013</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2013</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2013</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2013</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2013</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2013</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2013</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2013</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2013</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2013</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2013</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2013</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2013</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2013</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2013</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2013</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2013</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2013</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2013</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2013</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2013</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2013</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2013</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2013</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2013</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2013</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2013</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2013</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2013</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2013</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2013</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2013</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2013</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2013</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2013</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2013</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2013</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2013</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2013</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2013</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2013</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2013</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2013</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2013</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2013</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2013</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2013</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2013</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2013</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2013</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2013</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2013</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2013</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2013</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2013</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2013</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2013</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2013</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2013</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2013</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2013</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2013</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2013</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2013</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2013</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2013</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2013</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2013</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2013</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2013</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2013</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2013</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2013</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2013</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2013</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2013</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2013</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2013</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2013</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2013</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2013</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2013</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2013</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2013</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2013</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2013</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2013</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2013</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2013</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2013</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2013</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2013</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2013</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2013</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2013</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2013</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2013</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2013</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2013</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2013</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2013</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2013</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2013</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2013</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2013</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2013</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2013</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2013</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2013</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2013</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2013</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2013</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2013</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2013</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2013</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2013</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2013</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2013</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2013</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2013</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2013</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2013</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2013</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2013</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2013</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2013</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2013</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2013</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2013</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2013</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2013</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2013</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2013</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2013</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2013</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2013</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2013</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2013</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2013</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2013</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2013</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2013</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2013</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2013</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2013</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2013</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2013</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2013</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2013</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2013</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2013</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2013</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2013</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2013</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2013</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2013</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2013</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2013</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2013</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2013</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2013</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2013</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2013</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2013</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2013</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2013</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2013</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2013</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2013</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2013</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2013</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2013</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2013</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2013</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2013</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2013</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2013</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2013</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2013</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2013</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2013</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2013</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2013</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2013</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2013</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2013</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2013</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2013</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2013</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2013</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2013</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2013</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2013</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2013</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2013</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2013</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2013</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2013</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2013</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2013</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2013</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2013</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2013</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2013</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2013</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2013</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2013</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2013</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2013</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2013</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2013</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2013</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2013</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2013</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2013</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2013</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2013</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2013</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2013</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2013</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2013</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2013</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2013</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2013</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2013</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2013</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2013</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2013</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2013</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2013</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2013</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2013</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2013</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2013</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2013</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2013</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2013</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2013</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2013</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2013</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2013</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2013</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2013</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2013</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2013</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2013</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2013</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2013</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2013</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2013</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2013</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2013</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2013</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2013</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2013</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2013</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2013</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2013</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2013</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2013</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2013</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2013</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2013</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2013</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2013</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2013</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2013</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2013</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2013</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2013</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2013</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2013</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2013</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2013</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2013</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2013</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2013</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2013</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2013</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2013</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2013</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2013</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2013</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2013</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2013</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2013</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2013</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2013</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2013</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2013</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2013</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2013</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2013</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2013</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2013</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2013</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2013</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2013</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2013</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2013</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2013</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2013</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2013</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2013</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2013</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2013</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2013</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2013</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2013</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2013</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2013</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2013</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2013</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2013</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2013</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2013</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2013</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2013</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2013</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2013</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2013</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2013</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2013</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2013</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2013</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2013</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2013</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2013</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2013</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2013</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2013</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2013</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2013</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2013</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2013</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2013</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2013</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2013</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2013</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2013</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2013</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2013</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2013</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2013</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2013</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2013</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2013</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2013</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2013</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2013</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2013</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2013</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2013</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2013</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2013</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2013</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2013</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2013</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2013</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2013</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2013</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2013</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2013</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2013</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2013</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2013</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2013</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2013</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2013</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2013</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2013</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2013</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2013</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2013</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2013</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2013</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2013</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2013</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2013</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2013</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2013</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2013</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2013</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2013</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2013</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2013</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2013</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2013</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2013</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2013</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2013</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2013</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2013</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2013</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2013</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2013</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2013</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2013</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2013</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2013</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2013</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2013</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2013</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2013</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2013</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2013</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2013</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2013</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2013</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2013</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2013</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2013</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2013</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2013</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2013</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2013</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2013</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2013</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2013</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2013</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2013</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2013</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2013</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2013</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2013</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2013</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2013</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2013</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2013</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2013</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2013</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2013</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2013</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2013</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2013</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2013</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2013</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2013</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2013</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2013</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2013</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2013</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2013</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2013</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2013</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2013</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2013</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2013</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2013</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2013</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2013</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2013</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2013</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2013</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2013</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2013</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2013</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2013</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2013</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2013</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2013</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2013</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2013</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2013</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2013</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2013</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2013</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2013</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2013</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2013</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2013</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2013</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2013</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2013</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2013</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2013</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2013</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2013</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2013</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2013</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2013</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2013</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2013</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2013</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2013</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2013</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2013</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2013</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2013</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2013</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2013</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2013</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2013</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2013</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2013</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2013</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2013</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2013</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2013</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2013</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2013</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2013</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2013</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2013</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2013</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2013</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2013</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2013</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2013</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2013</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2013</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2013</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2013</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2013</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2013</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2013</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2013</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2013</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2013</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2013</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2013</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2013</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2013</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2013</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2013</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2013</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2013</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2013</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2013</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2013</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2013</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2013</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2013</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2013</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2013</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2013</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2013</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2013</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2013</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2013</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2013</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2013</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2013</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2013</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2013</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2013</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2013</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2013</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2013</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2013</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2013</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2013</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2013</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2013</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2013</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2013</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2013</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2013</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2013</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2013</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2013</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2013</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2013</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2013</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2013</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2013</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2013</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2013</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2013</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2013</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2013</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2013</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2013</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2013</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2013</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2013</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2013</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2013</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2013</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2013</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2013</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2013</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2013</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2013</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2013</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2013</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2013</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2013</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2013</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2013</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2013</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2013</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2013</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2013</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2013</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2013</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2013</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2013</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2013</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2013</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2013</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2013</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2013</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2013</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2013</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2013</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2013</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2013</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2013</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2013</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2013</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2013</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2013</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2013</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2013</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2013</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2013</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2013</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2013</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2013</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2013</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2013</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2013</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2013</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2013</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2013</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2013</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2013</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2013</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2013</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2013</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2013</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2013</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2013</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2013</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2013</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2013</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2013</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2013</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2013</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2013</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2013</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2013</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2013</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2013</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2014</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2014</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2014</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2014</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2014</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2014</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2014</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2014</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2014</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2014</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2014</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2014</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2014</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2014</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2014</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2014</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2014</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2014</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2014</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2014</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2014</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2014</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2014</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2014</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2014</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2014</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2014</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2014</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2014</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2014</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2014</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2014</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2014</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2014</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2014</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2014</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2014</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2014</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2014</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2014</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2014</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2014</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2014</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2014</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2014</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2014</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2014</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2014</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2014</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2014</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2014</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2014</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2014</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2014</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2014</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2014</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2014</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2014</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2014</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2014</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2014</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2014</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2014</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2014</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2014</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2014</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2014</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2014</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2014</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2014</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2014</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2014</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2014</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2014</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2014</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2014</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2014</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2014</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2014</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2014</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2014</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2014</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2014</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2014</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2014</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2014</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2014</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2014</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2014</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2014</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2014</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2014</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2014</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2014</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2014</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2014</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2014</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2014</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2014</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2014</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2014</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2014</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2014</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2014</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2014</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2014</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2014</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2014</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2014</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2014</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2014</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2014</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2014</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2014</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2014</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2014</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2014</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2014</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2014</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2014</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2014</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2014</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2014</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2014</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2014</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2014</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2014</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2014</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2014</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2014</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2014</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2014</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2014</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2014</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2014</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2014</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2014</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2014</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2014</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2014</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2014</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2014</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2014</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2014</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2014</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2014</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2014</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2014</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2014</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2014</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2014</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2014</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2014</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2014</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2014</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2014</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2014</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2014</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2014</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2014</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2014</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2014</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2014</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2014</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2014</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2014</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2014</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2014</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2014</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2014</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2014</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2014</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2014</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2014</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2014</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2014</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2014</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2014</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2014</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2014</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2014</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2014</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2014</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2014</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2014</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2014</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2014</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2014</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2014</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2014</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2014</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2014</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2014</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2014</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2014</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2014</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2014</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2014</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2014</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2014</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2014</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2014</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2014</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2014</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2014</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2014</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2014</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2014</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2014</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2014</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2014</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2014</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2014</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2014</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2014</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2014</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2014</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2014</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2014</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2014</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2014</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2014</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2014</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2014</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2014</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2014</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2014</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2014</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2014</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2014</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2014</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2014</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2014</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2014</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2014</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2014</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2014</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2014</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2014</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2014</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2014</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2014</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2014</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2014</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2014</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2014</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2014</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2014</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2014</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2014</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2014</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2014</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2014</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2014</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2014</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2014</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2014</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2014</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2014</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2014</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2014</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2014</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2014</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2014</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2014</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2014</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2014</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2014</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2014</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2014</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2014</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2014</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2014</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2014</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2014</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2014</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2014</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2014</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2014</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2014</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2014</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2014</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2014</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2014</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2014</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2014</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2014</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2014</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2014</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2014</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2014</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2014</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2014</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2014</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2014</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2014</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2014</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2014</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2014</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2014</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2014</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2014</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2014</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2014</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2014</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2014</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2014</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2014</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2014</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2014</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2014</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2014</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2014</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2014</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2014</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2014</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2014</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2014</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2014</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2014</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2014</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2014</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2014</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2014</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2014</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2014</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2014</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2014</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2014</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2014</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2014</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2014</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2014</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2014</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2014</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2014</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2014</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2014</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2014</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2014</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2014</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2014</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2014</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2014</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2014</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2014</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2014</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2014</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2014</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2014</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2014</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2014</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2014</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2014</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2014</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2014</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2014</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2014</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2014</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2014</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2014</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2014</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2014</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2014</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2014</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2014</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2014</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2014</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2014</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2014</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2014</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2014</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2014</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2014</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2014</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2014</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2014</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2014</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2014</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2014</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2014</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2014</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2014</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2014</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2014</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2014</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2014</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2014</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2014</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2014</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2014</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2014</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2014</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2014</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2014</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2014</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2014</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2014</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2014</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2014</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2014</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2014</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2014</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2014</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2014</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2014</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2014</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2014</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2014</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2014</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2014</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2014</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2014</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2014</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2014</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2014</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2014</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2014</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2014</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2014</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2014</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2014</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2014</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2014</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2014</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2014</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2014</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2014</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2014</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2014</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2014</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2014</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2014</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2014</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2014</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2014</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2014</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2014</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2014</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2014</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2014</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2014</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2014</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2014</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2014</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2014</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2014</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2014</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2014</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2014</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2014</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2014</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2014</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2014</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2014</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2014</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2014</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2014</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2014</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2014</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2014</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2014</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2014</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2014</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2014</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2014</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2014</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2014</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2014</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2014</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2014</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2014</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2014</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2014</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2014</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2014</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2014</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2014</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2014</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2014</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2014</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2014</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2014</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2014</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2014</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2014</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2014</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2014</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2014</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2014</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2014</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2014</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2014</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2014</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2014</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2014</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2014</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2014</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2014</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2014</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2014</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2014</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2014</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2014</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2014</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2014</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2014</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2014</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2014</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2014</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2014</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2014</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2014</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2014</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2014</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2014</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2014</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2014</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2014</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2014</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2014</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2014</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2014</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2014</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2014</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2014</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2014</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2014</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2014</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2014</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2014</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2014</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2014</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2014</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2014</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2014</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2014</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2014</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2014</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2014</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2014</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2014</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2014</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2014</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2014</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2014</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2014</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2014</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2014</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2014</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2014</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2014</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2014</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2014</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2014</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2014</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2014</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2014</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2014</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2014</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2014</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2014</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2014</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2014</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2014</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2014</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2014</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2014</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2014</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2014</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2014</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2014</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2014</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2014</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2014</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2014</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2014</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2014</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2014</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2014</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2014</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2014</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2014</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2014</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2014</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2014</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2014</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2014</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2014</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2014</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2014</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2014</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2014</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2014</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2014</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2014</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2014</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2014</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2014</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2014</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2014</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2014</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2014</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2014</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2014</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2014</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2014</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2014</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2014</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2014</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2014</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2014</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2014</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2014</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2014</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2014</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2014</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2014</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2014</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2014</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2014</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2014</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2014</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2014</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2014</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2014</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2014</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2014</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2014</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2014</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2014</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2014</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2014</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2014</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2014</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2014</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2014</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2014</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2014</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2014</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2014</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2014</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2014</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2014</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2014</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2014</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2014</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2014</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2014</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2014</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2014</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2014</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2014</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2014</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2014</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2014</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2014</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2014</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2014</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2014</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2014</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2014</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2014</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2014</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2014</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2014</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2014</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2014</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2014</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2014</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2014</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2014</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2014</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2014</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2014</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2014</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2014</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2014</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2014</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2014</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2014</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2014</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2014</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2014</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2014</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2014</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2014</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2014</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2014</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2014</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2014</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2014</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2014</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2014</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2014</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2014</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2014</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2014</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2014</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2014</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2014</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2014</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2014</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2014</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2014</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2014</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2014</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2014</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2014</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2014</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2014</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2014</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2014</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2014</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2014</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2014</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2014</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2014</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2014</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2014</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2014</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2014</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2014</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2014</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2014</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2014</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2014</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2014</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2014</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2014</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2014</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2014</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2014</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2014</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2014</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2014</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2014</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2014</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2014</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2014</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2014</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2014</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2014</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2014</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2014</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2014</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2014</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2014</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2014</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2014</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2014</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2014</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2014</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2014</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2014</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2014</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2014</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2014</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2014</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2014</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2014</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2014</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2014</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2014</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2014</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2014</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2014</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2014</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2014</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2014</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2014</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2014</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2014</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2014</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2014</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2014</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2014</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2014</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2014</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2014</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2014</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2014</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2014</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2014</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2014</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2014</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2014</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2014</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2014</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2014</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2014</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2014</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2014</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2014</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2014</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2014</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2014</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2014</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2014</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2014</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2014</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2014</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2014</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2014</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2014</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2014</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2014</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2014</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2014</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2014</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2014</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2014</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2014</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2014</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2014</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2014</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2014</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2014</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2014</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2014</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2014</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2014</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2014</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2014</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2014</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2014</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2014</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2014</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2014</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2014</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2014</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2014</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2014</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2014</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2014</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2014</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2014</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2014</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2014</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2014</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2014</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2014</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2014</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2014</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2014</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2014</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2014</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2014</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2014</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2014</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2014</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2014</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2014</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2014</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2014</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2014</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2014</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2014</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2014</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2014</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2014</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2014</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2014</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2014</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2014</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2014</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2014</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2014</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2014</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2014</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2014</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2014</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2014</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2014</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2014</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2014</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2014</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2014</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2014</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2014</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2014</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2014</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2014</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2014</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2014</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2014</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2014</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2014</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2014</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2014</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2014</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2014</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2014</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2014</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2014</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2014</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2014</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2014</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2014</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2014</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2014</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2014</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2014</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2014</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2014</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2014</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2014</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2014</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2014</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2014</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2014</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2014</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2014</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2014</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2014</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2014</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2014</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2014</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2014</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2014</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2014</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2014</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2014</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2014</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2014</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2014</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2014</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2014</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2014</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2014</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2014</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2014</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2014</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2014</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2014</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2014</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2014</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2014</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2014</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2014</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2014</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2014</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2014</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2014</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2014</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2014</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2014</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2014</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2014</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2014</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2014</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2014</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2014</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2014</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2014</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2014</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2014</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2014</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2014</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2014</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2014</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2014</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2014</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2014</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2014</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2014</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2014</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2014</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2014</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2014</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2014</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2014</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2014</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2014</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2014</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2014</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2014</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2014</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2014</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2014</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2014</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2014</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2014</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2014</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2014</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2014</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2014</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2014</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2014</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2014</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2014</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2014</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2014</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2014</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2014</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2014</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2014</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2014</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2014</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2014</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2014</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2014</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2014</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2014</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2014</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2014</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2014</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2014</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2014</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2014</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2014</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2014</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2014</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2014</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2014</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2014</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2014</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2014</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2014</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2014</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2014</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2014</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2014</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2014</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2014</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2014</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2014</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2014</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2014</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2014</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2014</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2014</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2014</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2014</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2014</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2014</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2014</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2014</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2014</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2014</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2014</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2014</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2014</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2014</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2014</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2014</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2014</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2014</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2014</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2014</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2014</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2014</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2014</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2014</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2014</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2014</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2014</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2014</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2014</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2014</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2014</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2014</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2014</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2014</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2014</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2014</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2014</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2014</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2014</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2014</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2014</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2014</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2014</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2014</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2014</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2014</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2014</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2014</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2014</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2014</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2014</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2014</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2014</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2014</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2014</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2014</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2014</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2014</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2014</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2014</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2014</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2014</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2014</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2014</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2014</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2014</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2014</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2014</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2014</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2014</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2014</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2014</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2014</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2014</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2014</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2014</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2014</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2014</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2014</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2014</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2014</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2014</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2014</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2014</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2014</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2014</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2014</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2014</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2014</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2014</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2014</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2014</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2014</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2014</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2014</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2014</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2014</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2014</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2014</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2014</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2014</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2014</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2014</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2014</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2014</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2014</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2014</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2014</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2014</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2014</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2014</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2014</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2014</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2014</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2014</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2014</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2014</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2014</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2014</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2014</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2014</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2014</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2014</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2014</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2014</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2014</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2014</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2014</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2014</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2014</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2014</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2014</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2014</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2014</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2014</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2014</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2014</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2014</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2014</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2014</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2015</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2015</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2015</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2015</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2015</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2015</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2015</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2015</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2015</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2015</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2015</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2015</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2015</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2015</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2015</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2015</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2015</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2015</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2015</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2015</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2015</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2015</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2015</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2015</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2015</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2015</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2015</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2015</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2015</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2015</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2015</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2015</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2015</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2015</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2015</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2015</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2015</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2015</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2015</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2015</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2015</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2015</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2015</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2015</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2015</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2015</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2015</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2015</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2015</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2015</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2015</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2015</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2015</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2015</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2015</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2015</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2015</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2015</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2015</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2015</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2015</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2015</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2015</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2015</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2015</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2015</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2015</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2015</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2015</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2015</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2015</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2015</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2015</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2015</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2015</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2015</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2015</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2015</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2015</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2015</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2015</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2015</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2015</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2015</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2015</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2015</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2015</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2015</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2015</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2015</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2015</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2015</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2015</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2015</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2015</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2015</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2015</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2015</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2015</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2015</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2015</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2015</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2015</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2015</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2015</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2015</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2015</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2015</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2015</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2015</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2015</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2015</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2015</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2015</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2015</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2015</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2015</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2015</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2015</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2015</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2015</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2015</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2015</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2015</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2015</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2015</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2015</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2015</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2015</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2015</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2015</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2015</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2015</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2015</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2015</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2015</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2015</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2015</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2015</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2015</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2015</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2015</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2015</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2015</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2015</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2015</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2015</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2015</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2015</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2015</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2015</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2015</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2015</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2015</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2015</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2015</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2015</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2015</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2015</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2015</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2015</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2015</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2015</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2015</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2015</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2015</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2015</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2015</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2015</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2015</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2015</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2015</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2015</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2015</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2015</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2015</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2015</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2015</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2015</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2015</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2015</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2015</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2015</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2015</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2015</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2015</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2015</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2015</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2015</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2015</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2015</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2015</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2015</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2015</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2015</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2015</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2015</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2015</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2015</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2015</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2015</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2015</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2015</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2015</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2015</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2015</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2015</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2015</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2015</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2015</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2015</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2015</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2015</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2015</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2015</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2015</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2015</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2015</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2015</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2015</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2015</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2015</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2015</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2015</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2015</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2015</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2015</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2015</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2015</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2015</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2015</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2015</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2015</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2015</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2015</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2015</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2015</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2015</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2015</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2015</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2015</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2015</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2015</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2015</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2015</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2015</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2015</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2015</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2015</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2015</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2015</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2015</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2015</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2015</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2015</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2015</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2015</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2015</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2015</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2015</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2015</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2015</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2015</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2015</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2015</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2015</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2015</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2015</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2015</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2015</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2015</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2015</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2015</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2015</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2015</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2015</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2015</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2015</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2015</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2015</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2015</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2015</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2015</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2015</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2015</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2015</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2015</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2015</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2015</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2015</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2015</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2015</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2015</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2015</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2015</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2015</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2015</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2015</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2015</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2015</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2015</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2015</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2015</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2015</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2015</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2015</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2015</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2015</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2015</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2015</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2015</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2015</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2015</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2015</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2015</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2015</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2015</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2015</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2015</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2015</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2015</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2015</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2015</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2015</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2015</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2015</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2015</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2015</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2015</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2015</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2015</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2015</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2015</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2015</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2015</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2015</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2015</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2015</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2015</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2015</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2015</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2015</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2015</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2015</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2015</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2015</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2015</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2015</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2015</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2015</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2015</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2015</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2015</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2015</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2015</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2015</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2015</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2015</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2015</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2015</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2015</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2015</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2015</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2015</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2015</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2015</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2015</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2015</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2015</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2015</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2015</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2015</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2015</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2015</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2015</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2015</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2015</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2015</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2015</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2015</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2015</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2015</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2015</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2015</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2015</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2015</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2015</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2015</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2015</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2015</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2015</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2015</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2015</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2015</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2015</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2015</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2015</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2015</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2015</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2015</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2015</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2015</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2015</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2015</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2015</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2015</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2015</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2015</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2015</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2015</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2015</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2015</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2015</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2015</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2015</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2015</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2015</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2015</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2015</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2015</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2015</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2015</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2015</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2015</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2015</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2015</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2015</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2015</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2015</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2015</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2015</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2015</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2015</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2015</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2015</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2015</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2015</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2015</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2015</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2015</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2015</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2015</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2015</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2015</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2015</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2015</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2015</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2015</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2015</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2015</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2015</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2015</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2015</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2015</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2015</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2015</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2015</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2015</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2015</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2015</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2015</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2015</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2015</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2015</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2015</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2015</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2015</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2015</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2015</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2015</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2015</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2015</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2015</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2015</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2015</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2015</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2015</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2015</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2015</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2015</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2015</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2015</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2015</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2015</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2015</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2015</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2015</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2015</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2015</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2015</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2015</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2015</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2015</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2015</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2015</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2015</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2015</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2015</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2015</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2015</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2015</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2015</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2015</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2015</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2015</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2015</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2015</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2015</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2015</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2015</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2015</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2015</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2015</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2015</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2015</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2015</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2015</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2015</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2015</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2015</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2015</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2015</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2015</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2015</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2015</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2015</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2015</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2015</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2015</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2015</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2015</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2015</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2015</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2015</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2015</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2015</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2015</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2015</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2015</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2015</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2015</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2015</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2015</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2015</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2015</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2015</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2015</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2015</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2015</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2015</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2015</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2015</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2015</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2015</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2015</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2015</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2015</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2015</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2015</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2015</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2015</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2015</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2015</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2015</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2015</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2015</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2015</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2015</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2015</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2015</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2015</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2015</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2015</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2015</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2015</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2015</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2015</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2015</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2015</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2015</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2015</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2015</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2015</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2015</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2015</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2015</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2015</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2015</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2015</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2015</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2015</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2015</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2015</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2015</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2015</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2015</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2015</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2015</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2015</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2015</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2015</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2015</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2015</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2015</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2015</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2015</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2015</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2015</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2015</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2015</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2015</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2015</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2015</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2015</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2015</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2015</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2015</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2015</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2015</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2015</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2015</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2015</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2015</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2015</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2015</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2015</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2015</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2015</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2015</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2015</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2015</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2015</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2015</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2015</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2015</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2015</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2015</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2015</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2015</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2015</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2015</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2015</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2015</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2015</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2015</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2015</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2015</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2015</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2015</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2015</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2015</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2015</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2015</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2015</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2015</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2015</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2015</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2015</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2015</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2015</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2015</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2015</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2015</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2015</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2015</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2015</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2015</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2015</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2015</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2015</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2015</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2015</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2015</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2015</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2015</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2015</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2015</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2015</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2015</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2015</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2015</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2015</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2015</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2015</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2015</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2015</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2015</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2015</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2015</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2015</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2015</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2015</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2015</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2015</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2015</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2015</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2015</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2015</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2015</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2015</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2015</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2015</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2015</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2015</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2015</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2015</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2015</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2015</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2015</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2015</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2015</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2015</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2015</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2015</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2015</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2015</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2015</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2015</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2015</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2015</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2015</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2015</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2015</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2015</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2015</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2015</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2015</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2015</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2015</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2015</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2015</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2015</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2015</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2015</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2015</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2015</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2015</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2015</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2015</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2015</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2015</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2015</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2015</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2015</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2015</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2015</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2015</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2015</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2015</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2015</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2015</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2015</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2015</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2015</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2015</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2015</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2015</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2015</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2015</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2015</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2015</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2015</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2015</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2015</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2015</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2015</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2015</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2015</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2015</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2015</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2015</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2015</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2015</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2015</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2015</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2015</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2015</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2015</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2015</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2015</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2015</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2015</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2015</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2015</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2015</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2015</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2015</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2015</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2015</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2015</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2015</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2015</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2015</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2015</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2015</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2015</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2015</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2015</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2015</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2015</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2015</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2015</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2015</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2015</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2015</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2015</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2015</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2015</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2015</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2015</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2015</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2015</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2015</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2015</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2015</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2015</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2015</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2015</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2015</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2015</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2015</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2015</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2015</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2015</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2015</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2015</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2015</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2015</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2015</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2015</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2015</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2015</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2015</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2015</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2015</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2015</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2015</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2015</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2015</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2015</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2015</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2015</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2015</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2015</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2015</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2015</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2015</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2015</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2015</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2015</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2015</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2015</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2015</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2015</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2015</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2015</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2015</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2015</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2015</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2015</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2015</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2015</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2015</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2015</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2015</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2015</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2015</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2015</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2015</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2015</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2015</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2015</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2015</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2015</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2015</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2015</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2015</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2015</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2015</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2015</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2015</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2015</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2015</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2015</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2015</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2015</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2015</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2015</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2015</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2015</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2015</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2015</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2015</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2015</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2015</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2015</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2015</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2015</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2015</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2015</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2015</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2015</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2015</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2015</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2015</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2015</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2015</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2015</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2015</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2015</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2015</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2015</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2015</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2015</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2015</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2015</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2015</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2015</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2015</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2015</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2015</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2015</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2015</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2015</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2015</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2015</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2015</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2015</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2015</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2015</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2015</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2015</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2015</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2015</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2015</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2015</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2015</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2015</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2015</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2015</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2015</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2015</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2015</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2015</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2015</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2015</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2015</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2015</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2015</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2015</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2015</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2015</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2015</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2015</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2015</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2015</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2015</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2015</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2015</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2015</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2015</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2015</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2015</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2015</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2015</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2015</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2015</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2015</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2015</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2015</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2015</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2015</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2015</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2015</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2015</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2015</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2015</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2015</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2015</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2015</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2015</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2015</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2015</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2015</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2015</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2015</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2015</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2015</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2015</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2015</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2015</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2015</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2015</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2015</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2015</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2015</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2015</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2015</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2015</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2015</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2015</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2015</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2015</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2015</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2015</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2015</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2015</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2015</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2015</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2015</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2015</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2015</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2015</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2015</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2015</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2015</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2015</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2015</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2015</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2015</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2015</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2015</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2015</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2015</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2015</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2015</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2015</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2015</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2015</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2015</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2015</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2015</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2015</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2015</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2015</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2015</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2015</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2015</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2015</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2015</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2015</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2015</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2015</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2015</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2015</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2015</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2015</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2015</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2015</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2015</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2015</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2015</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2015</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2015</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2015</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2015</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2015</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2015</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2015</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2015</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2015</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2015</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2015</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2015</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2015</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2015</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2015</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2015</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2015</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2015</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2015</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2015</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2015</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2015</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2015</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2015</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2015</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2015</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2015</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2015</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2015</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2015</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2015</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2015</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2015</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2015</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2015</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2015</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2015</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2015</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2015</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2015</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2015</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2015</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2015</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2015</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2015</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2015</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2015</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2015</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2015</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2015</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2015</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2015</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2015</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2015</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2015</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2015</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2015</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2015</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2015</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2015</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2015</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2015</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2015</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2015</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2015</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2015</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2015</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2015</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2015</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2015</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2016</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2016</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2016</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2016</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2016</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2016</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2016</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2016</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2016</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2016</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2016</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2016</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2016</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2016</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2016</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2016</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2016</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2016</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2016</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2016</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2016</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2016</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2016</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2016</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2016</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2016</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2016</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2016</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2016</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2016</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2016</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2016</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2016</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2016</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2016</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2016</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2016</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2016</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2016</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2016</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2016</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2016</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2016</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2016</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2016</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2016</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2016</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2016</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2016</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2016</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2016</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2016</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2016</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2016</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2016</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2016</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2016</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2016</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2016</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2016</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2016</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2016</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2016</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2016</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2016</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2016</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2016</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2016</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2016</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2016</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2016</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2016</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2016</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2016</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2016</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2016</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2016</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2016</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2016</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2016</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2016</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2016</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2016</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2016</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2016</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2016</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2016</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2016</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2016</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2016</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2016</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2016</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2016</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2016</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2016</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2016</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2016</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2016</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2016</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2016</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2016</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2016</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2016</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2016</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2016</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2016</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2016</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2016</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2016</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2016</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2016</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2016</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2016</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2016</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2016</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2016</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2016</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2016</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2016</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2016</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2016</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2016</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2016</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2016</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2016</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2016</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2016</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2016</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2016</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2016</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2016</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2016</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2016</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2016</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2016</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2016</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2016</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2016</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2016</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2016</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2016</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2016</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2016</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2016</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2016</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2016</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2016</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2016</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2016</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2016</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2016</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2016</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2016</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2016</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2016</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2016</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2016</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2016</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2016</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2016</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2016</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2016</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2016</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2016</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2016</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2016</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2016</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2016</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2016</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2016</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2016</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2016</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2016</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2016</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2016</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2016</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2016</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2016</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2016</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2016</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2016</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2016</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2016</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2016</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2016</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2016</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2016</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2016</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2016</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2016</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2016</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2016</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2016</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2016</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2016</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2016</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2016</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2016</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2016</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2016</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2016</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2016</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2016</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2016</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2016</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2016</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2016</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2016</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2016</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2016</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2016</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2016</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2016</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2016</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2016</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2016</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2016</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2016</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2016</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2016</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2016</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2016</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2016</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2016</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2016</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2016</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2016</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2016</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2016</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2016</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2016</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2016</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2016</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2016</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2016</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2016</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2016</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2016</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2016</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2016</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2016</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2016</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2016</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2016</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2016</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2016</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2016</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2016</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2016</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2016</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2016</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2016</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2016</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2016</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2016</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2016</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2016</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2016</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2016</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2016</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2016</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2016</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2016</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2016</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2016</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2016</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2016</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2016</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2016</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2016</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2016</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2016</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2016</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2016</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2016</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2016</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2016</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2016</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2016</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2016</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2016</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2016</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2016</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2016</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2016</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2016</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2016</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2016</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2016</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2016</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2016</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2016</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2016</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2016</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2016</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2016</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2016</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2016</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2016</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2016</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2016</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2016</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2016</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2016</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2016</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2016</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2016</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2016</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2016</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2016</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2016</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2016</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2016</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2016</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2016</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2016</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2016</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2016</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2016</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2016</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2016</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2016</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2016</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2016</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2016</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2016</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2016</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2016</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2016</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2016</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2016</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2016</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2016</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2016</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2016</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2016</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2016</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2016</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2016</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2016</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2016</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2016</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2016</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2016</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2016</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2016</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2016</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2016</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2016</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2016</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2016</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2016</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2016</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2016</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2016</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2016</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2016</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2016</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2016</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2016</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2016</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2016</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2016</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2016</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2016</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2016</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2016</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2016</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2016</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2016</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2016</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2016</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2016</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2016</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2016</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2016</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2016</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2016</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2016</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2016</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2016</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2016</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2016</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2016</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2016</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2016</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2016</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2016</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2016</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2016</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2016</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2016</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2016</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2016</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2016</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2016</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2016</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2016</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2016</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2016</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2016</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2016</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2016</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2016</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2016</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2016</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2016</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2016</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2016</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2016</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2016</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2016</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2016</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2016</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2016</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2016</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2016</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2016</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2016</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2016</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2016</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2016</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2016</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2016</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2016</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2016</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2016</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2016</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2016</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2016</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2016</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2016</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2016</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2016</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2016</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2016</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2016</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2016</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2016</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2016</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2016</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2016</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2016</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2016</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2016</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2016</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2016</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2016</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2016</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2016</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2016</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2016</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2016</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2016</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2016</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2016</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2016</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2016</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2016</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2016</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2016</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2016</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2016</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2016</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2016</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2016</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2016</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2016</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2016</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2016</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2016</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2016</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2016</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2016</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2016</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2016</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2016</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2016</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2016</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2016</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2016</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2016</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2016</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2016</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2016</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2016</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2016</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2016</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2016</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2016</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2016</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2016</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2016</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2016</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2016</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2016</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2016</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2016</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2016</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2016</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2016</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2016</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2016</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2016</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2016</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2016</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2016</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2016</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2016</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2016</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2016</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2016</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2016</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2016</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2016</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2016</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2016</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2016</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2016</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2016</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2016</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2016</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2016</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2016</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2016</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2016</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2016</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2016</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2016</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2016</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2016</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2016</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2016</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2016</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2016</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2016</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2016</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2016</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2016</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2016</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2016</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2016</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2016</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2016</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2016</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2016</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2016</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2016</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2016</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2016</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2016</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2016</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2016</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2016</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2016</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2016</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2016</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2016</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2016</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2016</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2016</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2016</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2016</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2016</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2016</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2016</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2016</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2016</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2016</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2016</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2016</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2016</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2016</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2016</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2016</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2016</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2016</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2016</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2016</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2016</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2016</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2016</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2016</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2016</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2016</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2016</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2016</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2016</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2016</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2016</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2016</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2016</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2016</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2016</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2016</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2016</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2016</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2016</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2016</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2016</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2016</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2016</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2016</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2016</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2016</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2016</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2016</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2016</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2016</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2016</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2016</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2016</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2016</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2016</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2016</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2016</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2016</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2016</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2016</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2016</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2016</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2016</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2016</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2016</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2016</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2016</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2016</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2016</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2016</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2016</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2016</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2016</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2016</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2016</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2016</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2016</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2016</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2016</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2016</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2016</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2016</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2016</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2016</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2016</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2016</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2016</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2016</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2016</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2016</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2016</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2016</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2016</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2016</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2016</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2016</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2016</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2016</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2016</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2016</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2016</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2016</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2016</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2016</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2016</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2016</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2016</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2016</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2016</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2016</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2016</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2016</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2016</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2016</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2016</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2016</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2016</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2016</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2016</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2016</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2016</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2016</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2016</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2016</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2016</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2016</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2016</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2016</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2016</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2016</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2016</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2016</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2016</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2016</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2016</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2016</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2016</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2016</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2016</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2016</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2016</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2016</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2016</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2016</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2016</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2016</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2016</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2016</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2016</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2016</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2016</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2016</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2016</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2016</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2016</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2016</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2016</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2016</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2016</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2016</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2016</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2016</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2016</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2016</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2016</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2016</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2016</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2016</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2016</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2016</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2016</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2016</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2016</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2016</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2016</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2016</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2016</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2016</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2016</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2016</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2016</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2016</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2016</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2016</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2016</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2016</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2016</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2016</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2016</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2016</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2016</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2016</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2016</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2016</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2016</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2016</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2016</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2016</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2016</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2016</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2016</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2016</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2016</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2016</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2016</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2016</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2016</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2016</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2016</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2016</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2016</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2016</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2016</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2016</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2016</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2016</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2016</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2016</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2016</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2016</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2016</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2016</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2016</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2016</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2016</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2016</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2016</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2016</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2016</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2016</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2016</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2016</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2016</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2016</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2016</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2016</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2016</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2016</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2016</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2016</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2016</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2016</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2016</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2016</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2016</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2016</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2016</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2016</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2016</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2016</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2016</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2016</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2016</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2016</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2016</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2016</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2016</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2016</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2016</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2016</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2016</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2016</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2016</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2016</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2016</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2016</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2016</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2016</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2016</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2016</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2016</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2016</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2016</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2016</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2016</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2016</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2016</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2016</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2016</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2016</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2016</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2016</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2016</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2016</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2016</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2016</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2016</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2016</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2016</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2016</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2016</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2016</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2016</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2016</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2016</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2016</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2016</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2016</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2016</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2016</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2016</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2016</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2016</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2016</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2016</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2016</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2016</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2016</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2016</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2016</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2016</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2016</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2016</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2016</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2016</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2016</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2016</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2016</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2016</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2016</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2016</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2016</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2016</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2016</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2016</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2016</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2016</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2016</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2016</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2016</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2016</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2016</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2016</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2016</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2016</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2016</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2016</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2016</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2016</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2016</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2016</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2016</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2016</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2016</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2016</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2016</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2016</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2016</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2016</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2016</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2016</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2016</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2016</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2016</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2016</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2016</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2016</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2016</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2016</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2016</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2016</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2016</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2016</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2016</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2016</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2016</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2016</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2016</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2016</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2016</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2016</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2016</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2016</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2016</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2016</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2016</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2016</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2016</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2016</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2016</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2016</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2016</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2016</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2016</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2016</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2016</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2016</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2016</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2016</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2016</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2016</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2016</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2016</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2016</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2016</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2016</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2016</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2016</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2016</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2016</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2016</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2016</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2016</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2016</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2016</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2016</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2016</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2016</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2016</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2016</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2016</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2016</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2016</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2016</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2016</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2016</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2016</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2016</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2016</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2016</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2016</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2016</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2016</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2016</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2016</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2016</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2016</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2016</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2016</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2016</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2016</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2016</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2016</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2016</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2016</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2016</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2016</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2016</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2016</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2016</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2016</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2016</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2016</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2016</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2016</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2016</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2016</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2016</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2016</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2016</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2016</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2016</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2016</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2016</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2016</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2016</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2016</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2016</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2016</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2016</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2016</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2016</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2016</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2016</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2016</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2016</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2016</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2016</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2016</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2016</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2016</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2016</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2016</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2016</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2016</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2016</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2016</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2016</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2016</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2016</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2016</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2016</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2016</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2016</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2016</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2016</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2016</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2016</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2016</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2016</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2016</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2016</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2016</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2016</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2016</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2016</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2016</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2016</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2016</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2016</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2016</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2016</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2016</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2016</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2016</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2016</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2016</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2016</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2016</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2016</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2016</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2016</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2016</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2016</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2016</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2016</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2016</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2016</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2016</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2016</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2016</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2016</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2016</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2016</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2016</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2016</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2016</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2016</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2016</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2016</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2016</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2016</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2016</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2016</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2016</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2016</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2016</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2016</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2016</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2016</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2016</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2016</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2016</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2016</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2016</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2016</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2016</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2016</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2016</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2016</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2016</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2016</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2016</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2016</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2016</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2016</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2016</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2016</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2016</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2016</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2016</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2016</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2016</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2016</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2016</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2016</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2016</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2016</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2016</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2016</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2016</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2017</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2017</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2017</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2017</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2017</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2017</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2017</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2017</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2017</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2017</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2017</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2017</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2017</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2017</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2017</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2017</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2017</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2017</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2017</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2017</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2017</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2017</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2017</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2017</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2017</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2017</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2017</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2017</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2017</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2017</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2017</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2017</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2017</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2017</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2017</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2017</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2017</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2017</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2017</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2017</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2017</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2017</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2017</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2017</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2017</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2017</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2017</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2017</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2017</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2017</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2017</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2017</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2017</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2017</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2017</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2017</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2017</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2017</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2017</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2017</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2017</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2017</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2017</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2017</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2017</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2017</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2017</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2017</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2017</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2017</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2017</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2017</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2017</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2017</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2017</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2017</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2017</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2017</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2017</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2017</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2017</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2017</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2017</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2017</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2017</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2017</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2017</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2017</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2017</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2017</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2017</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2017</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2017</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2017</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2017</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2017</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2017</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2017</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2017</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2017</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2017</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2017</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2017</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2017</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2017</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2017</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2017</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2017</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2017</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2017</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2017</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2017</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2017</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2017</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2017</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2017</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2017</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2017</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2017</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2017</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2017</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2017</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2017</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2017</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2017</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2017</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2017</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2017</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2017</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2017</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2017</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2017</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2017</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2017</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2017</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2017</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2017</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2017</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2017</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2017</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2017</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2017</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2017</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2017</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2017</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2017</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2017</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2017</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2017</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2017</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2017</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2017</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2017</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2017</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2017</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2017</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2017</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2017</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2017</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2017</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2017</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2017</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2017</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2017</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2017</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2017</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2017</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2017</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2017</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2017</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2017</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2017</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2017</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2017</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2017</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2017</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2017</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2017</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2017</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2017</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2017</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2017</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2017</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2017</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2017</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2017</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2017</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2017</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2017</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2017</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2017</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2017</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2017</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2017</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2017</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2017</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2017</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2017</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2017</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2017</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2017</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2017</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2017</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2017</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2017</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2017</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2017</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2017</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2017</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2017</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2017</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2017</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2017</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2017</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2017</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2017</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2017</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2017</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2017</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2017</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2017</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2017</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2017</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2017</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2017</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2017</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2017</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2017</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2017</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2017</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2017</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2017</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2017</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2017</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2017</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2017</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2017</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2017</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2017</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2017</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2017</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2017</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2017</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2017</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2017</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2017</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2017</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2017</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2017</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2017</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2017</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2017</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2017</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2017</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2017</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2017</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2017</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2017</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2017</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2017</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2017</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2017</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2017</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2017</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2017</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2017</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2017</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2017</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2017</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2017</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2017</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2017</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2017</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2017</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2017</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2017</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2017</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2017</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2017</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2017</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2017</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2017</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2017</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2017</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2017</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2017</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2017</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2017</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2017</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2017</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2017</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2017</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2017</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2017</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2017</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2017</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2017</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2017</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2017</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2017</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2017</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2017</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2017</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2017</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2017</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2017</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2017</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2017</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2017</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2017</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2017</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2017</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2017</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2017</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2017</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2017</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2017</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2017</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2017</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2017</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2017</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2017</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2017</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2017</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2017</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2017</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2017</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2017</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2017</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2017</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2017</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2017</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2017</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2017</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2017</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2017</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2017</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2017</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2017</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2017</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2017</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2017</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2017</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2017</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2017</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2017</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2017</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2017</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2017</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2017</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2017</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2017</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2017</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2017</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2017</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2017</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2017</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2017</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2017</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2017</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2017</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2017</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2017</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2017</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2017</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2017</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2017</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2017</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2017</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2017</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2017</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2017</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2017</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2017</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2017</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2017</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2017</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2017</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2017</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2017</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2017</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2017</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2017</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2017</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2017</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2017</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2017</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2017</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2017</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2017</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2017</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2017</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2017</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2017</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2017</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2017</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2017</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2017</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2017</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2017</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2017</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2017</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2017</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2017</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2017</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2017</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2017</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2017</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2017</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2017</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2017</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2017</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2017</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2017</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2017</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2017</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2017</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2017</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2017</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2017</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2017</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2017</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2017</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2017</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2017</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2017</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2017</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2017</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2017</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2017</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2017</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2017</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2017</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2017</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2017</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2017</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2017</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2017</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2017</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2017</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2017</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2017</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2017</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2017</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2017</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2017</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2017</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2017</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2017</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2017</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2017</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2017</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2017</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2017</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2017</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2017</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2017</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2017</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2017</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2017</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2017</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2017</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2017</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2017</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2017</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2017</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2017</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2017</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2017</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2017</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2017</v>
      </c>
    </row>
    <row r="9423" spans="1:10" x14ac:dyDescent="0.2">
      <c r="A9423" s="4">
        <v>42522</v>
      </c>
      <c r="B9423" s="2" t="s">
        <v>244</v>
      </c>
      <c r="C9423" s="2" t="s">
        <v>57</v>
      </c>
      <c r="D9423" s="11">
        <v>3118</v>
      </c>
      <c r="E9423" s="12">
        <v>101.405</v>
      </c>
      <c r="F9423" s="12">
        <v>1.337</v>
      </c>
      <c r="G9423" s="11">
        <v>3539</v>
      </c>
      <c r="H9423" s="12">
        <v>124.801</v>
      </c>
      <c r="I9423" s="12">
        <v>0.51300000000000001</v>
      </c>
      <c r="J9423" s="19">
        <f>IF(MONTH(A9423)&gt;VLOOKUP(Totals!$H$2,Totals!$O$5:$P$16,2,FALSE),YEAR(A9423)+1,YEAR(A9423))</f>
        <v>2017</v>
      </c>
    </row>
    <row r="9424" spans="1:10" x14ac:dyDescent="0.2">
      <c r="A9424" s="4">
        <v>42522</v>
      </c>
      <c r="B9424" s="2" t="s">
        <v>244</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2017</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2017</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2017</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2017</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2017</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2017</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2017</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2017</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2017</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2017</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2017</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2017</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2017</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2017</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2017</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2017</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2017</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2017</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2017</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2017</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2017</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2017</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2017</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2017</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2017</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2017</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2017</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2017</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2017</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2017</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2017</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2017</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2017</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2017</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2017</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2017</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2017</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2017</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2017</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2017</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2017</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2017</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2017</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2017</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2017</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2017</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2017</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2017</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2017</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2017</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2017</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2017</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2017</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2017</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2017</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2017</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2017</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2017</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2017</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2017</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2017</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2017</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2017</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2017</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2017</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2017</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2017</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2017</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2017</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2017</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2017</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2017</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2017</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2017</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2017</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2017</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2017</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2017</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2017</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2017</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2017</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2017</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2017</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2017</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2017</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2017</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2017</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2017</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2017</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2017</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2017</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2017</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2017</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2017</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2017</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2017</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2017</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2017</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2017</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2017</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2017</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2017</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2017</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2017</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2017</v>
      </c>
    </row>
    <row r="9529" spans="1:10" x14ac:dyDescent="0.2">
      <c r="A9529" s="4">
        <v>42552</v>
      </c>
      <c r="B9529" s="2" t="s">
        <v>244</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2017</v>
      </c>
    </row>
    <row r="9530" spans="1:10" x14ac:dyDescent="0.2">
      <c r="A9530" s="4">
        <v>42552</v>
      </c>
      <c r="B9530" s="2" t="s">
        <v>244</v>
      </c>
      <c r="C9530" s="2" t="s">
        <v>11</v>
      </c>
      <c r="D9530" s="11">
        <v>3629</v>
      </c>
      <c r="E9530" s="12">
        <v>53.482999999999997</v>
      </c>
      <c r="F9530" s="12">
        <v>0</v>
      </c>
      <c r="G9530" s="11">
        <v>4447</v>
      </c>
      <c r="H9530" s="12">
        <v>112.374</v>
      </c>
      <c r="I9530" s="12">
        <v>0.113</v>
      </c>
      <c r="J9530" s="19">
        <f>IF(MONTH(A9530)&gt;VLOOKUP(Totals!$H$2,Totals!$O$5:$P$16,2,FALSE),YEAR(A9530)+1,YEAR(A9530))</f>
        <v>2017</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2017</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2017</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2017</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2017</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2017</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2017</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2017</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2017</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2017</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2017</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2017</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2017</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2017</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2017</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2017</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2017</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2017</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2017</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2017</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2017</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2017</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2017</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2017</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2017</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2017</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2017</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2017</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2017</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2017</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2017</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2017</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2017</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2017</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2017</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2017</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2017</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2017</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2017</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2017</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2017</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2017</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2017</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2017</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2017</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2017</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2017</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2017</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2017</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2017</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2017</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2017</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2017</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2017</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2017</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2017</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2017</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2017</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2017</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2017</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2017</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2017</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2017</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2017</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2017</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2017</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2017</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2017</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2017</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2017</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2017</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2017</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2017</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2017</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2017</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2017</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2017</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2017</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2017</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2017</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2017</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2017</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2017</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2017</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2017</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2017</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2017</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2017</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2017</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2017</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2017</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2017</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2017</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2017</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2017</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2017</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2017</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2017</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2017</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2017</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2017</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2017</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2017</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2017</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2017</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2017</v>
      </c>
    </row>
    <row r="9636" spans="1:10" x14ac:dyDescent="0.2">
      <c r="A9636" s="4">
        <v>42583</v>
      </c>
      <c r="B9636" s="2" t="s">
        <v>244</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2017</v>
      </c>
    </row>
    <row r="9637" spans="1:10" x14ac:dyDescent="0.2">
      <c r="A9637" s="4">
        <v>42583</v>
      </c>
      <c r="B9637" s="2" t="s">
        <v>244</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2017</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2017</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2017</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2017</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2017</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2017</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2017</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2017</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2017</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2017</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2017</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2017</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2017</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2017</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2017</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2017</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2017</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2017</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2017</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2017</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2017</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2017</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2017</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2017</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2017</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2017</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2017</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2017</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2017</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2017</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2017</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2017</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2017</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2017</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2017</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2017</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2017</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2017</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2017</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2017</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2017</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2017</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2017</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2017</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2017</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2017</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2017</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2017</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2017</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2017</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2017</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2017</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2017</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2017</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2017</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2017</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2017</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2017</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2017</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2017</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2017</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2017</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2017</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2017</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2017</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2017</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2017</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2017</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2017</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2017</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2017</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2017</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2017</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2017</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2017</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2017</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2017</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2017</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2017</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2017</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2017</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2017</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2017</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2017</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2017</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2017</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2017</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2017</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2017</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2017</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2017</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2017</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2017</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2017</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2017</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2017</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2017</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2017</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2017</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2017</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2017</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2017</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2017</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2017</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2017</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2017</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2017</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2017</v>
      </c>
    </row>
    <row r="9745" spans="1:10" x14ac:dyDescent="0.2">
      <c r="A9745" s="4">
        <v>42614</v>
      </c>
      <c r="B9745" s="2" t="s">
        <v>244</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2017</v>
      </c>
    </row>
    <row r="9746" spans="1:10" x14ac:dyDescent="0.2">
      <c r="A9746" s="4">
        <v>42614</v>
      </c>
      <c r="B9746" s="2" t="s">
        <v>244</v>
      </c>
      <c r="C9746" s="2" t="s">
        <v>11</v>
      </c>
      <c r="D9746" s="11">
        <v>3258</v>
      </c>
      <c r="E9746" s="12">
        <v>49.523000000000003</v>
      </c>
      <c r="F9746" s="12">
        <v>0</v>
      </c>
      <c r="G9746" s="11">
        <v>3783</v>
      </c>
      <c r="H9746" s="12">
        <v>133.292</v>
      </c>
      <c r="I9746" s="12">
        <v>8.6999999999999994E-2</v>
      </c>
      <c r="J9746" s="19">
        <f>IF(MONTH(A9746)&gt;VLOOKUP(Totals!$H$2,Totals!$O$5:$P$16,2,FALSE),YEAR(A9746)+1,YEAR(A9746))</f>
        <v>2017</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2017</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2017</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2017</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2017</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2017</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2017</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2017</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2017</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2017</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2017</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2017</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2017</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2017</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2017</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2017</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2017</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2017</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2017</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2017</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2017</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2017</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2017</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2017</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2017</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2017</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2017</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2017</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2017</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2017</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2017</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2017</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2017</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2017</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2017</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2017</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2017</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2017</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2017</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2017</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2017</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2017</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2017</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2017</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2017</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2017</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2017</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2017</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2017</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2017</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2017</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2017</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2017</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2017</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2017</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2017</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2017</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2017</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2017</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2017</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2017</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2017</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2017</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2017</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2017</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2017</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2017</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2017</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2017</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2017</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2017</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2017</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2017</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2017</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2017</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2017</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2017</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2017</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2017</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2017</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2017</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2017</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2017</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2017</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2017</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2017</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2017</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2017</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2017</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2017</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2017</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2017</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2017</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2017</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2017</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2017</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2017</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2017</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2017</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2017</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2017</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2017</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2017</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2017</v>
      </c>
    </row>
    <row r="9850" spans="1:10" x14ac:dyDescent="0.2">
      <c r="A9850" s="4">
        <v>42644</v>
      </c>
      <c r="B9850" s="2" t="s">
        <v>244</v>
      </c>
      <c r="C9850" s="2" t="s">
        <v>57</v>
      </c>
      <c r="D9850" s="11">
        <v>4449</v>
      </c>
      <c r="E9850" s="12">
        <v>86.957999999999998</v>
      </c>
      <c r="F9850" s="12">
        <v>0.72899999999999998</v>
      </c>
      <c r="G9850" s="11">
        <v>3771</v>
      </c>
      <c r="H9850" s="12">
        <v>171.86</v>
      </c>
      <c r="I9850" s="12">
        <v>0.377</v>
      </c>
      <c r="J9850" s="19">
        <f>IF(MONTH(A9850)&gt;VLOOKUP(Totals!$H$2,Totals!$O$5:$P$16,2,FALSE),YEAR(A9850)+1,YEAR(A9850))</f>
        <v>2017</v>
      </c>
    </row>
    <row r="9851" spans="1:10" x14ac:dyDescent="0.2">
      <c r="A9851" s="4">
        <v>42644</v>
      </c>
      <c r="B9851" s="2" t="s">
        <v>244</v>
      </c>
      <c r="C9851" s="2" t="s">
        <v>11</v>
      </c>
      <c r="D9851" s="11">
        <v>3289</v>
      </c>
      <c r="E9851" s="12">
        <v>70.468000000000004</v>
      </c>
      <c r="F9851" s="12">
        <v>0</v>
      </c>
      <c r="G9851" s="11">
        <v>4251</v>
      </c>
      <c r="H9851" s="12">
        <v>97.557000000000002</v>
      </c>
      <c r="I9851" s="12">
        <v>0</v>
      </c>
      <c r="J9851" s="19">
        <f>IF(MONTH(A9851)&gt;VLOOKUP(Totals!$H$2,Totals!$O$5:$P$16,2,FALSE),YEAR(A9851)+1,YEAR(A9851))</f>
        <v>2017</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2017</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2017</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2017</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2017</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2017</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2017</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2017</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2017</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2017</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2017</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2017</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2017</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2017</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2017</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2017</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2017</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2017</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2017</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2017</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2017</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2017</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2017</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2017</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2017</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2017</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2017</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2017</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2017</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2017</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2017</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2017</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2017</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2017</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2017</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2017</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2017</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2017</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2017</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2017</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2017</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2017</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2017</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2017</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2017</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2017</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2017</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2017</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2017</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2017</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2017</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2017</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2017</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2017</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2017</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2017</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2017</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2017</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2017</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2017</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2017</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2017</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2017</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2017</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2017</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2017</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2017</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2017</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2017</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2017</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2017</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2017</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2017</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2017</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2017</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2017</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2017</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2017</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2017</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2017</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2017</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2017</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2017</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2017</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2017</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2017</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2017</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2017</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2017</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2017</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2017</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2017</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2017</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2017</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2017</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2017</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2017</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2017</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2017</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2017</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2017</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2017</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2017</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2017</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2017</v>
      </c>
    </row>
    <row r="9956" spans="1:10" x14ac:dyDescent="0.2">
      <c r="A9956" s="4">
        <v>42675</v>
      </c>
      <c r="B9956" s="2" t="s">
        <v>244</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2017</v>
      </c>
    </row>
    <row r="9957" spans="1:10" x14ac:dyDescent="0.2">
      <c r="A9957" s="4">
        <v>42675</v>
      </c>
      <c r="B9957" s="2" t="s">
        <v>244</v>
      </c>
      <c r="C9957" s="2" t="s">
        <v>11</v>
      </c>
      <c r="D9957" s="11">
        <v>3151</v>
      </c>
      <c r="E9957" s="12">
        <v>101.334</v>
      </c>
      <c r="F9957" s="12">
        <v>0</v>
      </c>
      <c r="G9957" s="11">
        <v>3509</v>
      </c>
      <c r="H9957" s="12">
        <v>112.575</v>
      </c>
      <c r="I9957" s="12">
        <v>0.109</v>
      </c>
      <c r="J9957" s="19">
        <f>IF(MONTH(A9957)&gt;VLOOKUP(Totals!$H$2,Totals!$O$5:$P$16,2,FALSE),YEAR(A9957)+1,YEAR(A9957))</f>
        <v>2017</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2017</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2017</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2017</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2017</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2017</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2017</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2017</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2017</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2017</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2017</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2017</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2017</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2017</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2017</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2017</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2017</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2017</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2017</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2017</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2017</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2017</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2017</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2017</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2017</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2017</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2017</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2017</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2017</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2017</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2017</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2017</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2017</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2017</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2017</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2017</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2017</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2017</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2017</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2017</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2017</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2017</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2017</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2017</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2017</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2017</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2017</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2017</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2017</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2017</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2017</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2017</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2017</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2017</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2017</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2017</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2017</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2017</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2017</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2017</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2017</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2017</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2017</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2017</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2017</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2017</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2017</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2017</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2017</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2017</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2017</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2017</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2017</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2017</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2017</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2017</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2017</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2017</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2017</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2017</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2017</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2017</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2017</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2017</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2017</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2017</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2017</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2017</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2017</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2017</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2017</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2017</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2017</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2017</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2017</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2017</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2017</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2017</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2017</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2017</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2017</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2017</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2017</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2017</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2017</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2017</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2017</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2017</v>
      </c>
    </row>
    <row r="10065" spans="1:10" x14ac:dyDescent="0.2">
      <c r="A10065" s="4">
        <v>42705</v>
      </c>
      <c r="B10065" s="2" t="s">
        <v>244</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2017</v>
      </c>
    </row>
    <row r="10066" spans="1:10" x14ac:dyDescent="0.2">
      <c r="A10066" s="4">
        <v>42705</v>
      </c>
      <c r="B10066" s="2" t="s">
        <v>244</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2017</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2017</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2017</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2017</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2017</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2017</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2017</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2017</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2017</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2017</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2017</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2017</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2017</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2017</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2017</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2017</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2017</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2017</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2017</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2017</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2017</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2017</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2017</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2017</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2017</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2017</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2017</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2017</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2017</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2017</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2017</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2017</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2017</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2017</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2017</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2017</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2017</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2017</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2017</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2017</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2017</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2017</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2017</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2017</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2017</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2017</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2017</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2017</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2017</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2017</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2017</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2017</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2017</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2017</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2017</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2017</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2017</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2017</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244</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244</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2018</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2018</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2018</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2018</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2018</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2018</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2018</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2018</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2018</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2018</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2018</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2018</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2018</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2018</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2018</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2018</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2018</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2018</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2018</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2018</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2018</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2018</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2018</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2018</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2018</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2018</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2018</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2018</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2018</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2018</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2018</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2018</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2018</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2018</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2018</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2018</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2018</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2018</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2018</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2018</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2018</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2018</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2018</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2018</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2018</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2018</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2018</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2018</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2018</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2018</v>
      </c>
    </row>
    <row r="10285" spans="1:10" x14ac:dyDescent="0.2">
      <c r="A10285" s="4">
        <v>42767</v>
      </c>
      <c r="B10285" s="2" t="s">
        <v>244</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2018</v>
      </c>
    </row>
    <row r="10286" spans="1:10" x14ac:dyDescent="0.2">
      <c r="A10286" s="4">
        <v>42767</v>
      </c>
      <c r="B10286" s="2" t="s">
        <v>244</v>
      </c>
      <c r="C10286" s="2" t="s">
        <v>11</v>
      </c>
      <c r="D10286" s="11">
        <v>3026</v>
      </c>
      <c r="E10286" s="12">
        <v>91.222999999999999</v>
      </c>
      <c r="F10286" s="12">
        <v>0</v>
      </c>
      <c r="G10286" s="11">
        <v>3086</v>
      </c>
      <c r="H10286" s="12">
        <v>143.75</v>
      </c>
      <c r="I10286" s="12">
        <v>0.33</v>
      </c>
      <c r="J10286" s="19">
        <f>IF(MONTH(A10286)&gt;VLOOKUP(Totals!$H$2,Totals!$O$5:$P$16,2,FALSE),YEAR(A10286)+1,YEAR(A10286))</f>
        <v>2018</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2018</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2018</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2018</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2018</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2018</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2018</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2018</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2018</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2018</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2018</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2018</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2018</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2018</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2018</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2018</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2018</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2018</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2018</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2018</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2018</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2018</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2018</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2018</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2018</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2018</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2018</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2018</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2018</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2018</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2018</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2018</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2018</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2018</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2018</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2018</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2018</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2018</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2018</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2018</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2018</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2018</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2018</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2018</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2018</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2018</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2018</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2018</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2018</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2018</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2018</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2018</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2018</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2018</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2018</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2018</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2018</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2018</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2018</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2018</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2018</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2018</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2018</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2018</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2018</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2018</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2018</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2018</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2018</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2018</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2018</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2018</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2018</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2018</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2018</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2018</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2018</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2018</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2018</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2018</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2018</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2018</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2018</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2018</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2018</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2018</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2018</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2018</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2018</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2018</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2018</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2018</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2018</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2018</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2018</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2018</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2018</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2018</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2018</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2018</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2018</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2018</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2018</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2018</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2018</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2018</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2018</v>
      </c>
    </row>
    <row r="10393" spans="1:10" x14ac:dyDescent="0.2">
      <c r="A10393" s="4">
        <v>42795</v>
      </c>
      <c r="B10393" s="2" t="s">
        <v>244</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2018</v>
      </c>
    </row>
    <row r="10394" spans="1:10" x14ac:dyDescent="0.2">
      <c r="A10394" s="4">
        <v>42795</v>
      </c>
      <c r="B10394" s="2" t="s">
        <v>244</v>
      </c>
      <c r="C10394" s="2" t="s">
        <v>11</v>
      </c>
      <c r="D10394" s="11">
        <v>3123</v>
      </c>
      <c r="E10394" s="12">
        <v>99.995000000000005</v>
      </c>
      <c r="F10394" s="12">
        <v>0</v>
      </c>
      <c r="G10394" s="11">
        <v>3254</v>
      </c>
      <c r="H10394" s="12">
        <v>176.69900000000001</v>
      </c>
      <c r="I10394" s="12">
        <v>0.192</v>
      </c>
      <c r="J10394" s="19">
        <f>IF(MONTH(A10394)&gt;VLOOKUP(Totals!$H$2,Totals!$O$5:$P$16,2,FALSE),YEAR(A10394)+1,YEAR(A10394))</f>
        <v>2018</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2018</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2018</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2018</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2018</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2018</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2018</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2018</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2018</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2018</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2018</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2018</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2018</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2018</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2018</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2018</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2018</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2018</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2018</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2018</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2018</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2018</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2018</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2018</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2018</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2018</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2018</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2018</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2018</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2018</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2018</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2018</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2018</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2018</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2018</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2018</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2018</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2018</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2018</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2018</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2018</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2018</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2018</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2018</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2018</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2018</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2018</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2018</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2018</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2018</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2018</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2018</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2018</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2018</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2018</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2018</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2018</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2018</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2018</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2018</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2018</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2018</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2018</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2018</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2018</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2018</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2018</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2018</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2018</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2018</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2018</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2018</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2018</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2018</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2018</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2018</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2018</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2018</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2018</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2018</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2018</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2018</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2018</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2018</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2018</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2018</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2018</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2018</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2018</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2018</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2018</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2018</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2018</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2018</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2018</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2018</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2018</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2018</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2018</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2018</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2018</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2018</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2018</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2018</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2018</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2018</v>
      </c>
    </row>
    <row r="10500" spans="1:10" x14ac:dyDescent="0.2">
      <c r="A10500" s="4">
        <v>42826</v>
      </c>
      <c r="B10500" s="2" t="s">
        <v>244</v>
      </c>
      <c r="C10500" s="2" t="s">
        <v>57</v>
      </c>
      <c r="D10500" s="11">
        <v>3348</v>
      </c>
      <c r="E10500" s="12">
        <v>110.729</v>
      </c>
      <c r="F10500" s="12">
        <v>0.876</v>
      </c>
      <c r="G10500" s="11">
        <v>3287</v>
      </c>
      <c r="H10500" s="12">
        <v>116.288</v>
      </c>
      <c r="I10500" s="12">
        <v>0.77900000000000003</v>
      </c>
      <c r="J10500" s="19">
        <f>IF(MONTH(A10500)&gt;VLOOKUP(Totals!$H$2,Totals!$O$5:$P$16,2,FALSE),YEAR(A10500)+1,YEAR(A10500))</f>
        <v>2018</v>
      </c>
    </row>
    <row r="10501" spans="1:10" x14ac:dyDescent="0.2">
      <c r="A10501" s="4">
        <v>42826</v>
      </c>
      <c r="B10501" s="2" t="s">
        <v>244</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2018</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2018</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2018</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2018</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2018</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2018</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2018</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2018</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2018</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2018</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2018</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2018</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2018</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2018</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2018</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2018</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2018</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2018</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2018</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2018</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2018</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2018</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2018</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2018</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2018</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2018</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2018</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2018</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2018</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2018</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2018</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2018</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2018</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2018</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2018</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2018</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2018</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2018</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2018</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2018</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2018</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2018</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2018</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2018</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2018</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2018</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2018</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2018</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2018</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2018</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2018</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2018</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2018</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2018</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2018</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2018</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2018</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2018</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2018</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2018</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2018</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2018</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2018</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2018</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2018</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2018</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2018</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2018</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2018</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2018</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2018</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2018</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2018</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2018</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2018</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2018</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2018</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2018</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2018</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2018</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2018</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2018</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2018</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2018</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2018</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2018</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2018</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2018</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2018</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2018</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2018</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2018</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2018</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2018</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2018</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2018</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2018</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2018</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2018</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2018</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2018</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2018</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2018</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2018</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2018</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2018</v>
      </c>
    </row>
    <row r="10607" spans="1:10" x14ac:dyDescent="0.2">
      <c r="A10607" s="4">
        <v>42856</v>
      </c>
      <c r="B10607" s="2" t="s">
        <v>244</v>
      </c>
      <c r="C10607" s="2" t="s">
        <v>57</v>
      </c>
      <c r="D10607" s="11">
        <v>2570</v>
      </c>
      <c r="E10607" s="12">
        <v>119.497</v>
      </c>
      <c r="F10607" s="12">
        <v>0.161</v>
      </c>
      <c r="G10607" s="11">
        <v>2560</v>
      </c>
      <c r="H10607" s="12">
        <v>128.667</v>
      </c>
      <c r="I10607" s="12">
        <v>1.8879999999999999</v>
      </c>
      <c r="J10607" s="19">
        <f>IF(MONTH(A10607)&gt;VLOOKUP(Totals!$H$2,Totals!$O$5:$P$16,2,FALSE),YEAR(A10607)+1,YEAR(A10607))</f>
        <v>2018</v>
      </c>
    </row>
    <row r="10608" spans="1:10" x14ac:dyDescent="0.2">
      <c r="A10608" s="4">
        <v>42856</v>
      </c>
      <c r="B10608" s="2" t="s">
        <v>244</v>
      </c>
      <c r="C10608" s="2" t="s">
        <v>11</v>
      </c>
      <c r="D10608" s="11">
        <v>3189</v>
      </c>
      <c r="E10608" s="12">
        <v>51.073</v>
      </c>
      <c r="F10608" s="12">
        <v>0</v>
      </c>
      <c r="G10608" s="11">
        <v>2564</v>
      </c>
      <c r="H10608" s="12">
        <v>88.647000000000006</v>
      </c>
      <c r="I10608" s="12">
        <v>0</v>
      </c>
      <c r="J10608" s="19">
        <f>IF(MONTH(A10608)&gt;VLOOKUP(Totals!$H$2,Totals!$O$5:$P$16,2,FALSE),YEAR(A10608)+1,YEAR(A10608))</f>
        <v>2018</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2018</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2018</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2018</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2018</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2018</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2018</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2018</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2018</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2018</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2018</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2018</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2018</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2018</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2018</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2018</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2018</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2018</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2018</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2018</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2018</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2018</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2018</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2018</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2018</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2018</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2018</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2018</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2018</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2018</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2018</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2018</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2018</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2018</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2018</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2018</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2018</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2018</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2018</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2018</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2018</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2018</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2018</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2018</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2018</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2018</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2018</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2018</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2018</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2018</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2018</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2018</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2018</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2018</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2018</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2018</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2018</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2018</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2018</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2018</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2018</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2018</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2018</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2018</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2018</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2018</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2018</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2018</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2018</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2018</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2018</v>
      </c>
    </row>
    <row r="10679" spans="1:10" x14ac:dyDescent="0.2">
      <c r="A10679" s="4">
        <v>42887</v>
      </c>
      <c r="B10679" s="2" t="s">
        <v>245</v>
      </c>
      <c r="C10679" s="2" t="s">
        <v>28</v>
      </c>
      <c r="D10679" s="11">
        <v>1243</v>
      </c>
      <c r="E10679" s="12">
        <v>0</v>
      </c>
      <c r="F10679" s="12">
        <v>0</v>
      </c>
      <c r="G10679" s="11">
        <v>2550</v>
      </c>
      <c r="H10679" s="12">
        <v>0</v>
      </c>
      <c r="I10679" s="12">
        <v>0</v>
      </c>
      <c r="J10679" s="19">
        <f>IF(MONTH(A10679)&gt;VLOOKUP(Totals!$H$2,Totals!$O$5:$P$16,2,FALSE),YEAR(A10679)+1,YEAR(A10679))</f>
        <v>2018</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2018</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2018</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2018</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2018</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2018</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2018</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2018</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2018</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2018</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2018</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2018</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2018</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2018</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2018</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2018</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2018</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2018</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2018</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2018</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2018</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2018</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2018</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2018</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2018</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2018</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2018</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2018</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2018</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2018</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2018</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2018</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2018</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2018</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2018</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2018</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2018</v>
      </c>
    </row>
    <row r="10716" spans="1:10" x14ac:dyDescent="0.2">
      <c r="A10716" s="4">
        <v>42887</v>
      </c>
      <c r="B10716" s="2" t="s">
        <v>244</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2018</v>
      </c>
    </row>
    <row r="10717" spans="1:10" x14ac:dyDescent="0.2">
      <c r="A10717" s="4">
        <v>42887</v>
      </c>
      <c r="B10717" s="2" t="s">
        <v>244</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2018</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2018</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2018</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2018</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2018</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2018</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2018</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2018</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2018</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2018</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2018</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2018</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2018</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2018</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2018</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2018</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2018</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2018</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2018</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2018</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2018</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2018</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2018</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2018</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2018</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2018</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2018</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2018</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2018</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2018</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2018</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2018</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2018</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2018</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2018</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2018</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2018</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2018</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2018</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2018</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2018</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2018</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2018</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2018</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2018</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2018</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2018</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2018</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2018</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2018</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2018</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2018</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2018</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2018</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2018</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2018</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2018</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2018</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2018</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2018</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2018</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2018</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2018</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2018</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2018</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2018</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2018</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2018</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2018</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2018</v>
      </c>
    </row>
    <row r="10787" spans="1:10" x14ac:dyDescent="0.2">
      <c r="A10787" s="4">
        <v>42917</v>
      </c>
      <c r="B10787" s="2" t="s">
        <v>245</v>
      </c>
      <c r="C10787" s="2" t="s">
        <v>28</v>
      </c>
      <c r="D10787" s="11">
        <v>7299</v>
      </c>
      <c r="E10787" s="12">
        <v>0</v>
      </c>
      <c r="F10787" s="12">
        <v>0</v>
      </c>
      <c r="G10787" s="11">
        <v>6099</v>
      </c>
      <c r="H10787" s="12">
        <v>0</v>
      </c>
      <c r="I10787" s="12">
        <v>0</v>
      </c>
      <c r="J10787" s="19">
        <f>IF(MONTH(A10787)&gt;VLOOKUP(Totals!$H$2,Totals!$O$5:$P$16,2,FALSE),YEAR(A10787)+1,YEAR(A10787))</f>
        <v>2018</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2018</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2018</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2018</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2018</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2018</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2018</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2018</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2018</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2018</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2018</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2018</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2018</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2018</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2018</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2018</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2018</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2018</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2018</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2018</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2018</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2018</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2018</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2018</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2018</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2018</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2018</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2018</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2018</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2018</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2018</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2018</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2018</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2018</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2018</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2018</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2018</v>
      </c>
    </row>
    <row r="10824" spans="1:10" x14ac:dyDescent="0.2">
      <c r="A10824" s="4">
        <v>42917</v>
      </c>
      <c r="B10824" s="2" t="s">
        <v>244</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2018</v>
      </c>
    </row>
    <row r="10825" spans="1:10" x14ac:dyDescent="0.2">
      <c r="A10825" s="4">
        <v>42917</v>
      </c>
      <c r="B10825" s="2" t="s">
        <v>244</v>
      </c>
      <c r="C10825" s="2" t="s">
        <v>11</v>
      </c>
      <c r="D10825" s="11">
        <v>3273</v>
      </c>
      <c r="E10825" s="12">
        <v>59.762</v>
      </c>
      <c r="F10825" s="12">
        <v>0</v>
      </c>
      <c r="G10825" s="11">
        <v>3611</v>
      </c>
      <c r="H10825" s="12">
        <v>79.326999999999998</v>
      </c>
      <c r="I10825" s="12">
        <v>1.6479999999999999</v>
      </c>
      <c r="J10825" s="19">
        <f>IF(MONTH(A10825)&gt;VLOOKUP(Totals!$H$2,Totals!$O$5:$P$16,2,FALSE),YEAR(A10825)+1,YEAR(A10825))</f>
        <v>2018</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2018</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2018</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2018</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2018</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2018</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2018</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2018</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2018</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2018</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2018</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2018</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2018</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2018</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2018</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2018</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2018</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2018</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2018</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2018</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2018</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2018</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2018</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2018</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2018</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2018</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2018</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2018</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2018</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2018</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2018</v>
      </c>
    </row>
    <row r="10856" spans="1:10" x14ac:dyDescent="0.2">
      <c r="A10856" s="4">
        <v>42917</v>
      </c>
      <c r="B10856" s="2" t="s">
        <v>246</v>
      </c>
      <c r="C10856" s="2" t="s">
        <v>35</v>
      </c>
      <c r="D10856" s="11">
        <v>6763</v>
      </c>
      <c r="E10856" s="12">
        <v>214.77799999999999</v>
      </c>
      <c r="F10856" s="12">
        <v>0</v>
      </c>
      <c r="G10856" s="11">
        <v>5108</v>
      </c>
      <c r="H10856" s="12">
        <v>51.706000000000003</v>
      </c>
      <c r="I10856" s="12">
        <v>0</v>
      </c>
      <c r="J10856" s="19">
        <f>IF(MONTH(A10856)&gt;VLOOKUP(Totals!$H$2,Totals!$O$5:$P$16,2,FALSE),YEAR(A10856)+1,YEAR(A10856))</f>
        <v>2018</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2018</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2018</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2018</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2018</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2018</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2018</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2018</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2018</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2018</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2018</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2018</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2018</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2018</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2018</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2018</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2018</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2018</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2018</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2018</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2018</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2018</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2018</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2018</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2018</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2018</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2018</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2018</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2018</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2018</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2018</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2018</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2018</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2018</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2018</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2018</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2018</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2018</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2018</v>
      </c>
    </row>
    <row r="10895" spans="1:10" x14ac:dyDescent="0.2">
      <c r="A10895" s="4">
        <v>42948</v>
      </c>
      <c r="B10895" s="2" t="s">
        <v>245</v>
      </c>
      <c r="C10895" s="2" t="s">
        <v>28</v>
      </c>
      <c r="D10895" s="11">
        <v>6035</v>
      </c>
      <c r="E10895" s="12">
        <v>0</v>
      </c>
      <c r="F10895" s="12">
        <v>0</v>
      </c>
      <c r="G10895" s="11">
        <v>5554</v>
      </c>
      <c r="H10895" s="12">
        <v>0</v>
      </c>
      <c r="I10895" s="12">
        <v>0</v>
      </c>
      <c r="J10895" s="19">
        <f>IF(MONTH(A10895)&gt;VLOOKUP(Totals!$H$2,Totals!$O$5:$P$16,2,FALSE),YEAR(A10895)+1,YEAR(A10895))</f>
        <v>2018</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2018</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2018</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2018</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2018</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2018</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2018</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2018</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2018</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2018</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2018</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2018</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2018</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2018</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2018</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2018</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2018</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2018</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2018</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2018</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2018</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2018</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2018</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2018</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2018</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2018</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2018</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2018</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2018</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2018</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2018</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2018</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2018</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2018</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2018</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2018</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2018</v>
      </c>
    </row>
    <row r="10932" spans="1:10" x14ac:dyDescent="0.2">
      <c r="A10932" s="4">
        <v>42948</v>
      </c>
      <c r="B10932" s="2" t="s">
        <v>244</v>
      </c>
      <c r="C10932" s="2" t="s">
        <v>57</v>
      </c>
      <c r="D10932" s="11">
        <v>2653</v>
      </c>
      <c r="E10932" s="12">
        <v>160.93899999999999</v>
      </c>
      <c r="F10932" s="12">
        <v>0</v>
      </c>
      <c r="G10932" s="11">
        <v>2544</v>
      </c>
      <c r="H10932" s="12">
        <v>151.08000000000001</v>
      </c>
      <c r="I10932" s="12">
        <v>0</v>
      </c>
      <c r="J10932" s="19">
        <f>IF(MONTH(A10932)&gt;VLOOKUP(Totals!$H$2,Totals!$O$5:$P$16,2,FALSE),YEAR(A10932)+1,YEAR(A10932))</f>
        <v>2018</v>
      </c>
    </row>
    <row r="10933" spans="1:10" x14ac:dyDescent="0.2">
      <c r="A10933" s="4">
        <v>42948</v>
      </c>
      <c r="B10933" s="2" t="s">
        <v>244</v>
      </c>
      <c r="C10933" s="2" t="s">
        <v>11</v>
      </c>
      <c r="D10933" s="11">
        <v>3991</v>
      </c>
      <c r="E10933" s="12">
        <v>53.545999999999999</v>
      </c>
      <c r="F10933" s="12">
        <v>0</v>
      </c>
      <c r="G10933" s="11">
        <v>4091</v>
      </c>
      <c r="H10933" s="12">
        <v>114.614</v>
      </c>
      <c r="I10933" s="12">
        <v>0</v>
      </c>
      <c r="J10933" s="19">
        <f>IF(MONTH(A10933)&gt;VLOOKUP(Totals!$H$2,Totals!$O$5:$P$16,2,FALSE),YEAR(A10933)+1,YEAR(A10933))</f>
        <v>2018</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2018</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2018</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2018</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2018</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2018</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2018</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2018</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2018</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2018</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2018</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2018</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2018</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2018</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2018</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2018</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2018</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2018</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2018</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2018</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2018</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2018</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2018</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2018</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2018</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2018</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2018</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2018</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2018</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2018</v>
      </c>
    </row>
    <row r="10963" spans="1:10" x14ac:dyDescent="0.2">
      <c r="A10963" s="4">
        <v>42948</v>
      </c>
      <c r="B10963" s="2" t="s">
        <v>246</v>
      </c>
      <c r="C10963" s="2" t="s">
        <v>35</v>
      </c>
      <c r="D10963" s="11">
        <v>17296</v>
      </c>
      <c r="E10963" s="12">
        <v>390.06299999999999</v>
      </c>
      <c r="F10963" s="12">
        <v>0</v>
      </c>
      <c r="G10963" s="11">
        <v>15900</v>
      </c>
      <c r="H10963" s="12">
        <v>288.29300000000001</v>
      </c>
      <c r="I10963" s="12">
        <v>0</v>
      </c>
      <c r="J10963" s="19">
        <f>IF(MONTH(A10963)&gt;VLOOKUP(Totals!$H$2,Totals!$O$5:$P$16,2,FALSE),YEAR(A10963)+1,YEAR(A10963))</f>
        <v>2018</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2018</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2018</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2018</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2018</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2018</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2018</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2018</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2018</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2018</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2018</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2018</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2018</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2018</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2018</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2018</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2018</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2018</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2018</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2018</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2018</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2018</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2018</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2018</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2018</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2018</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2018</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2018</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2018</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2018</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2018</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2018</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2018</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2018</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2018</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2018</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2018</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2018</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2018</v>
      </c>
    </row>
    <row r="11002" spans="1:10" x14ac:dyDescent="0.2">
      <c r="A11002" s="4">
        <v>42979</v>
      </c>
      <c r="B11002" s="2" t="s">
        <v>245</v>
      </c>
      <c r="C11002" s="2" t="s">
        <v>28</v>
      </c>
      <c r="D11002" s="11">
        <v>6988</v>
      </c>
      <c r="E11002" s="12">
        <v>0</v>
      </c>
      <c r="F11002" s="12">
        <v>0</v>
      </c>
      <c r="G11002" s="11">
        <v>7175</v>
      </c>
      <c r="H11002" s="12">
        <v>0</v>
      </c>
      <c r="I11002" s="12">
        <v>0</v>
      </c>
      <c r="J11002" s="19">
        <f>IF(MONTH(A11002)&gt;VLOOKUP(Totals!$H$2,Totals!$O$5:$P$16,2,FALSE),YEAR(A11002)+1,YEAR(A11002))</f>
        <v>2018</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2018</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2018</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2018</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2018</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2018</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2018</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2018</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2018</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2018</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2018</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2018</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2018</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2018</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2018</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2018</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2018</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2018</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2018</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2018</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2018</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2018</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2018</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2018</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2018</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2018</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2018</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2018</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2018</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2018</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2018</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2018</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2018</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2018</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2018</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2018</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2018</v>
      </c>
    </row>
    <row r="11039" spans="1:10" x14ac:dyDescent="0.2">
      <c r="A11039" s="4">
        <v>42979</v>
      </c>
      <c r="B11039" s="2" t="s">
        <v>244</v>
      </c>
      <c r="C11039" s="2" t="s">
        <v>57</v>
      </c>
      <c r="D11039" s="11">
        <v>2656</v>
      </c>
      <c r="E11039" s="12">
        <v>65.302999999999997</v>
      </c>
      <c r="F11039" s="12">
        <v>0</v>
      </c>
      <c r="G11039" s="11">
        <v>3161</v>
      </c>
      <c r="H11039" s="12">
        <v>136.12200000000001</v>
      </c>
      <c r="I11039" s="12">
        <v>0.105</v>
      </c>
      <c r="J11039" s="19">
        <f>IF(MONTH(A11039)&gt;VLOOKUP(Totals!$H$2,Totals!$O$5:$P$16,2,FALSE),YEAR(A11039)+1,YEAR(A11039))</f>
        <v>2018</v>
      </c>
    </row>
    <row r="11040" spans="1:10" x14ac:dyDescent="0.2">
      <c r="A11040" s="4">
        <v>42979</v>
      </c>
      <c r="B11040" s="2" t="s">
        <v>244</v>
      </c>
      <c r="C11040" s="2" t="s">
        <v>11</v>
      </c>
      <c r="D11040" s="11">
        <v>3540</v>
      </c>
      <c r="E11040" s="12">
        <v>30.706</v>
      </c>
      <c r="F11040" s="12">
        <v>0</v>
      </c>
      <c r="G11040" s="11">
        <v>3460</v>
      </c>
      <c r="H11040" s="12">
        <v>100.792</v>
      </c>
      <c r="I11040" s="12">
        <v>0</v>
      </c>
      <c r="J11040" s="19">
        <f>IF(MONTH(A11040)&gt;VLOOKUP(Totals!$H$2,Totals!$O$5:$P$16,2,FALSE),YEAR(A11040)+1,YEAR(A11040))</f>
        <v>2018</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2018</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2018</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2018</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2018</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2018</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2018</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2018</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2018</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2018</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2018</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2018</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2018</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2018</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2018</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2018</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2018</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2018</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2018</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2018</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2018</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2018</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2018</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2018</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2018</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2018</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2018</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2018</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2018</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2018</v>
      </c>
    </row>
    <row r="11070" spans="1:10" x14ac:dyDescent="0.2">
      <c r="A11070" s="4">
        <v>42979</v>
      </c>
      <c r="B11070" s="2" t="s">
        <v>246</v>
      </c>
      <c r="C11070" s="2" t="s">
        <v>35</v>
      </c>
      <c r="D11070" s="11">
        <v>27149</v>
      </c>
      <c r="E11070" s="12">
        <v>848.09699999999998</v>
      </c>
      <c r="F11070" s="12">
        <v>0</v>
      </c>
      <c r="G11070" s="11">
        <v>28704</v>
      </c>
      <c r="H11070" s="12">
        <v>574.12699999999995</v>
      </c>
      <c r="I11070" s="12">
        <v>0</v>
      </c>
      <c r="J11070" s="19">
        <f>IF(MONTH(A11070)&gt;VLOOKUP(Totals!$H$2,Totals!$O$5:$P$16,2,FALSE),YEAR(A11070)+1,YEAR(A11070))</f>
        <v>2018</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2018</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2018</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2018</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2018</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2018</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2018</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2018</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2018</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2018</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2018</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2018</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2018</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2018</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2018</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2018</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2018</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2018</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2018</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2018</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2018</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2018</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2018</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2018</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2018</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2018</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2018</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2018</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2018</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2018</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2018</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2018</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2018</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2018</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2018</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2018</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2018</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2018</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2018</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2018</v>
      </c>
    </row>
    <row r="11110" spans="1:10" x14ac:dyDescent="0.2">
      <c r="A11110" s="4">
        <v>43009</v>
      </c>
      <c r="B11110" s="2" t="s">
        <v>245</v>
      </c>
      <c r="C11110" s="2" t="s">
        <v>28</v>
      </c>
      <c r="D11110" s="11">
        <v>7083</v>
      </c>
      <c r="E11110" s="12">
        <v>0</v>
      </c>
      <c r="F11110" s="12">
        <v>0</v>
      </c>
      <c r="G11110" s="11">
        <v>4562</v>
      </c>
      <c r="H11110" s="12">
        <v>0</v>
      </c>
      <c r="I11110" s="12">
        <v>0</v>
      </c>
      <c r="J11110" s="19">
        <f>IF(MONTH(A11110)&gt;VLOOKUP(Totals!$H$2,Totals!$O$5:$P$16,2,FALSE),YEAR(A11110)+1,YEAR(A11110))</f>
        <v>2018</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2018</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2018</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2018</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2018</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2018</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2018</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2018</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2018</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2018</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2018</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2018</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2018</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2018</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2018</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2018</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2018</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2018</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2018</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2018</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2018</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2018</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2018</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2018</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2018</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2018</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2018</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2018</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2018</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2018</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2018</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2018</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2018</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2018</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2018</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2018</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2018</v>
      </c>
    </row>
    <row r="11147" spans="1:10" x14ac:dyDescent="0.2">
      <c r="A11147" s="4">
        <v>43009</v>
      </c>
      <c r="B11147" s="2" t="s">
        <v>244</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2018</v>
      </c>
    </row>
    <row r="11148" spans="1:10" x14ac:dyDescent="0.2">
      <c r="A11148" s="4">
        <v>43009</v>
      </c>
      <c r="B11148" s="2" t="s">
        <v>244</v>
      </c>
      <c r="C11148" s="2" t="s">
        <v>11</v>
      </c>
      <c r="D11148" s="11">
        <v>3386</v>
      </c>
      <c r="E11148" s="12">
        <v>49.898000000000003</v>
      </c>
      <c r="F11148" s="12">
        <v>0</v>
      </c>
      <c r="G11148" s="11">
        <v>4139</v>
      </c>
      <c r="H11148" s="12">
        <v>179.5</v>
      </c>
      <c r="I11148" s="12">
        <v>0</v>
      </c>
      <c r="J11148" s="19">
        <f>IF(MONTH(A11148)&gt;VLOOKUP(Totals!$H$2,Totals!$O$5:$P$16,2,FALSE),YEAR(A11148)+1,YEAR(A11148))</f>
        <v>2018</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2018</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2018</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2018</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2018</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2018</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2018</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2018</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2018</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2018</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2018</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2018</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2018</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2018</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2018</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2018</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2018</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2018</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2018</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2018</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2018</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2018</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2018</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2018</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2018</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2018</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2018</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2018</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2018</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2018</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2018</v>
      </c>
    </row>
    <row r="11179" spans="1:10" x14ac:dyDescent="0.2">
      <c r="A11179" s="4">
        <v>43009</v>
      </c>
      <c r="B11179" s="2" t="s">
        <v>246</v>
      </c>
      <c r="C11179" s="2" t="s">
        <v>35</v>
      </c>
      <c r="D11179" s="11">
        <v>30000</v>
      </c>
      <c r="E11179" s="12">
        <v>817.55200000000002</v>
      </c>
      <c r="F11179" s="12">
        <v>0</v>
      </c>
      <c r="G11179" s="11">
        <v>25352</v>
      </c>
      <c r="H11179" s="12">
        <v>589.75</v>
      </c>
      <c r="I11179" s="12">
        <v>0</v>
      </c>
      <c r="J11179" s="19">
        <f>IF(MONTH(A11179)&gt;VLOOKUP(Totals!$H$2,Totals!$O$5:$P$16,2,FALSE),YEAR(A11179)+1,YEAR(A11179))</f>
        <v>2018</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2018</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2018</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2018</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2018</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2018</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2018</v>
      </c>
    </row>
    <row r="11186" spans="1:10" x14ac:dyDescent="0.2">
      <c r="A11186" s="4">
        <v>43009</v>
      </c>
      <c r="B11186" s="2" t="s">
        <v>247</v>
      </c>
      <c r="C11186" s="2" t="s">
        <v>248</v>
      </c>
      <c r="D11186" s="11">
        <v>486</v>
      </c>
      <c r="E11186" s="12">
        <v>20.574999999999999</v>
      </c>
      <c r="F11186" s="12">
        <v>7.3999999999999996E-2</v>
      </c>
      <c r="G11186" s="11">
        <v>407</v>
      </c>
      <c r="H11186" s="12">
        <v>24.893000000000001</v>
      </c>
      <c r="I11186" s="12">
        <v>0</v>
      </c>
      <c r="J11186" s="19">
        <f>IF(MONTH(A11186)&gt;VLOOKUP(Totals!$H$2,Totals!$O$5:$P$16,2,FALSE),YEAR(A11186)+1,YEAR(A11186))</f>
        <v>2018</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2018</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2018</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2018</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2018</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2018</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2018</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2018</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2018</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2018</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2018</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2018</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2018</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2018</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2018</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2018</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2018</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2018</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2018</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2018</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2018</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2018</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2018</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2018</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2018</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2018</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2018</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2018</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2018</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2018</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2018</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2018</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2018</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2018</v>
      </c>
    </row>
    <row r="11220" spans="1:10" x14ac:dyDescent="0.2">
      <c r="A11220" s="4">
        <v>43040</v>
      </c>
      <c r="B11220" s="2" t="s">
        <v>245</v>
      </c>
      <c r="C11220" s="2" t="s">
        <v>28</v>
      </c>
      <c r="D11220" s="11">
        <v>3538</v>
      </c>
      <c r="E11220" s="12">
        <v>0</v>
      </c>
      <c r="F11220" s="12">
        <v>0</v>
      </c>
      <c r="G11220" s="11">
        <v>2886</v>
      </c>
      <c r="H11220" s="12">
        <v>0</v>
      </c>
      <c r="I11220" s="12">
        <v>0</v>
      </c>
      <c r="J11220" s="19">
        <f>IF(MONTH(A11220)&gt;VLOOKUP(Totals!$H$2,Totals!$O$5:$P$16,2,FALSE),YEAR(A11220)+1,YEAR(A11220))</f>
        <v>2018</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2018</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2018</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2018</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2018</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2018</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2018</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2018</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2018</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2018</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2018</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2018</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2018</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2018</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2018</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2018</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2018</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2018</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2018</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2018</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2018</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2018</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2018</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2018</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2018</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2018</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2018</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2018</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2018</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2018</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2018</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2018</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2018</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2018</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2018</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2018</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2018</v>
      </c>
    </row>
    <row r="11257" spans="1:10" x14ac:dyDescent="0.2">
      <c r="A11257" s="4">
        <v>43040</v>
      </c>
      <c r="B11257" s="2" t="s">
        <v>244</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2018</v>
      </c>
    </row>
    <row r="11258" spans="1:10" x14ac:dyDescent="0.2">
      <c r="A11258" s="4">
        <v>43040</v>
      </c>
      <c r="B11258" s="2" t="s">
        <v>244</v>
      </c>
      <c r="C11258" s="2" t="s">
        <v>11</v>
      </c>
      <c r="D11258" s="11">
        <v>3564</v>
      </c>
      <c r="E11258" s="12">
        <v>67.724999999999994</v>
      </c>
      <c r="F11258" s="12">
        <v>0</v>
      </c>
      <c r="G11258" s="11">
        <v>3793</v>
      </c>
      <c r="H11258" s="12">
        <v>196.959</v>
      </c>
      <c r="I11258" s="12">
        <v>0</v>
      </c>
      <c r="J11258" s="19">
        <f>IF(MONTH(A11258)&gt;VLOOKUP(Totals!$H$2,Totals!$O$5:$P$16,2,FALSE),YEAR(A11258)+1,YEAR(A11258))</f>
        <v>2018</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2018</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2018</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2018</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2018</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2018</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2018</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2018</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2018</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2018</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2018</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2018</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2018</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2018</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2018</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2018</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2018</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2018</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2018</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2018</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2018</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2018</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2018</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2018</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2018</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2018</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2018</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2018</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2018</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2018</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2018</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2018</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2018</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2018</v>
      </c>
    </row>
    <row r="11292" spans="1:10" x14ac:dyDescent="0.2">
      <c r="A11292" s="4">
        <v>43040</v>
      </c>
      <c r="B11292" s="2" t="s">
        <v>246</v>
      </c>
      <c r="C11292" s="2" t="s">
        <v>35</v>
      </c>
      <c r="D11292" s="11">
        <v>29109</v>
      </c>
      <c r="E11292" s="12">
        <v>860.90099999999995</v>
      </c>
      <c r="F11292" s="12">
        <v>0</v>
      </c>
      <c r="G11292" s="11">
        <v>29805</v>
      </c>
      <c r="H11292" s="12">
        <v>709.31799999999998</v>
      </c>
      <c r="I11292" s="12">
        <v>0</v>
      </c>
      <c r="J11292" s="19">
        <f>IF(MONTH(A11292)&gt;VLOOKUP(Totals!$H$2,Totals!$O$5:$P$16,2,FALSE),YEAR(A11292)+1,YEAR(A11292))</f>
        <v>2018</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2018</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2018</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2018</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2018</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2018</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2018</v>
      </c>
    </row>
    <row r="11299" spans="1:10" x14ac:dyDescent="0.2">
      <c r="A11299" s="4">
        <v>43040</v>
      </c>
      <c r="B11299" s="2" t="s">
        <v>247</v>
      </c>
      <c r="C11299" s="2" t="s">
        <v>248</v>
      </c>
      <c r="D11299" s="11">
        <v>6368</v>
      </c>
      <c r="E11299" s="12">
        <v>229.15100000000001</v>
      </c>
      <c r="F11299" s="12">
        <v>6.9000000000000006E-2</v>
      </c>
      <c r="G11299" s="11">
        <v>6213</v>
      </c>
      <c r="H11299" s="12">
        <v>230.67099999999999</v>
      </c>
      <c r="I11299" s="12">
        <v>1E-3</v>
      </c>
      <c r="J11299" s="19">
        <f>IF(MONTH(A11299)&gt;VLOOKUP(Totals!$H$2,Totals!$O$5:$P$16,2,FALSE),YEAR(A11299)+1,YEAR(A11299))</f>
        <v>2018</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2018</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2018</v>
      </c>
    </row>
    <row r="11302" spans="1:10" x14ac:dyDescent="0.2">
      <c r="A11302" s="4">
        <v>43040</v>
      </c>
      <c r="B11302" s="2" t="s">
        <v>249</v>
      </c>
      <c r="C11302" s="2" t="s">
        <v>18</v>
      </c>
      <c r="D11302" s="11">
        <v>1802</v>
      </c>
      <c r="E11302" s="12">
        <v>54.088999999999999</v>
      </c>
      <c r="F11302" s="12">
        <v>0</v>
      </c>
      <c r="G11302" s="11">
        <v>2393</v>
      </c>
      <c r="H11302" s="12">
        <v>38.33</v>
      </c>
      <c r="I11302" s="12">
        <v>0</v>
      </c>
      <c r="J11302" s="19">
        <f>IF(MONTH(A11302)&gt;VLOOKUP(Totals!$H$2,Totals!$O$5:$P$16,2,FALSE),YEAR(A11302)+1,YEAR(A11302))</f>
        <v>2018</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2018</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2018</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2018</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2018</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2018</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2018</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2018</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2018</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2018</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2018</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2018</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2018</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2018</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2018</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2018</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2018</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2018</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2018</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2018</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2018</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2018</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2018</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2018</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2018</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2018</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2018</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2018</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2018</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2018</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2018</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2018</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2018</v>
      </c>
    </row>
    <row r="11335" spans="1:10" x14ac:dyDescent="0.2">
      <c r="A11335" s="4">
        <v>43070</v>
      </c>
      <c r="B11335" s="2" t="s">
        <v>245</v>
      </c>
      <c r="C11335" s="2" t="s">
        <v>28</v>
      </c>
      <c r="D11335" s="11">
        <v>3604</v>
      </c>
      <c r="E11335" s="12">
        <v>0</v>
      </c>
      <c r="F11335" s="12">
        <v>0</v>
      </c>
      <c r="G11335" s="11">
        <v>6834</v>
      </c>
      <c r="H11335" s="12">
        <v>0</v>
      </c>
      <c r="I11335" s="12">
        <v>0</v>
      </c>
      <c r="J11335" s="19">
        <f>IF(MONTH(A11335)&gt;VLOOKUP(Totals!$H$2,Totals!$O$5:$P$16,2,FALSE),YEAR(A11335)+1,YEAR(A11335))</f>
        <v>2018</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2018</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2018</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2018</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2018</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2018</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2018</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2018</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2018</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2018</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2018</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2018</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2018</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2018</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2018</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2018</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2018</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2018</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2018</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2018</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2018</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2018</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2018</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2018</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2018</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2018</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2018</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2018</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2018</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2018</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2018</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2018</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2018</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2018</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2018</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2018</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2018</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2018</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2018</v>
      </c>
    </row>
    <row r="11374" spans="1:10" x14ac:dyDescent="0.2">
      <c r="A11374" s="4">
        <v>43070</v>
      </c>
      <c r="B11374" s="2" t="s">
        <v>244</v>
      </c>
      <c r="C11374" s="2" t="s">
        <v>57</v>
      </c>
      <c r="D11374" s="11">
        <v>6724</v>
      </c>
      <c r="E11374" s="12">
        <v>265.416</v>
      </c>
      <c r="F11374" s="12">
        <v>0</v>
      </c>
      <c r="G11374" s="11">
        <v>6248</v>
      </c>
      <c r="H11374" s="12">
        <v>407.55599999999998</v>
      </c>
      <c r="I11374" s="12">
        <v>0</v>
      </c>
      <c r="J11374" s="19">
        <f>IF(MONTH(A11374)&gt;VLOOKUP(Totals!$H$2,Totals!$O$5:$P$16,2,FALSE),YEAR(A11374)+1,YEAR(A11374))</f>
        <v>2018</v>
      </c>
    </row>
    <row r="11375" spans="1:10" x14ac:dyDescent="0.2">
      <c r="A11375" s="4">
        <v>43070</v>
      </c>
      <c r="B11375" s="2" t="s">
        <v>244</v>
      </c>
      <c r="C11375" s="2" t="s">
        <v>11</v>
      </c>
      <c r="D11375" s="11">
        <v>4606</v>
      </c>
      <c r="E11375" s="12">
        <v>38.975999999999999</v>
      </c>
      <c r="F11375" s="12">
        <v>0</v>
      </c>
      <c r="G11375" s="11">
        <v>5353</v>
      </c>
      <c r="H11375" s="12">
        <v>106.03</v>
      </c>
      <c r="I11375" s="12">
        <v>2.6629999999999998</v>
      </c>
      <c r="J11375" s="19">
        <f>IF(MONTH(A11375)&gt;VLOOKUP(Totals!$H$2,Totals!$O$5:$P$16,2,FALSE),YEAR(A11375)+1,YEAR(A11375))</f>
        <v>2018</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2018</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2018</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2018</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2018</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2018</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2018</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2018</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2018</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2018</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2018</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2018</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2018</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2018</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2018</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2018</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2018</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2018</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2018</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2018</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2018</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2018</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2018</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2018</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2018</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2018</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2018</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2018</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2018</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2018</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2018</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2018</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2018</v>
      </c>
    </row>
    <row r="11408" spans="1:10" x14ac:dyDescent="0.2">
      <c r="A11408" s="4">
        <v>43070</v>
      </c>
      <c r="B11408" s="2" t="s">
        <v>246</v>
      </c>
      <c r="C11408" s="2" t="s">
        <v>35</v>
      </c>
      <c r="D11408" s="11">
        <v>31934</v>
      </c>
      <c r="E11408" s="12">
        <v>858.79100000000005</v>
      </c>
      <c r="F11408" s="12">
        <v>0</v>
      </c>
      <c r="G11408" s="11">
        <v>37637</v>
      </c>
      <c r="H11408" s="12">
        <v>966.197</v>
      </c>
      <c r="I11408" s="12">
        <v>0</v>
      </c>
      <c r="J11408" s="19">
        <f>IF(MONTH(A11408)&gt;VLOOKUP(Totals!$H$2,Totals!$O$5:$P$16,2,FALSE),YEAR(A11408)+1,YEAR(A11408))</f>
        <v>2018</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2018</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2018</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2018</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2018</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2018</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2018</v>
      </c>
    </row>
    <row r="11415" spans="1:10" x14ac:dyDescent="0.2">
      <c r="A11415" s="4">
        <v>43070</v>
      </c>
      <c r="B11415" s="2" t="s">
        <v>247</v>
      </c>
      <c r="C11415" s="2" t="s">
        <v>248</v>
      </c>
      <c r="D11415" s="11">
        <v>7648</v>
      </c>
      <c r="E11415" s="12">
        <v>170.98599999999999</v>
      </c>
      <c r="F11415" s="12">
        <v>7.87</v>
      </c>
      <c r="G11415" s="11">
        <v>8176</v>
      </c>
      <c r="H11415" s="12">
        <v>217.86500000000001</v>
      </c>
      <c r="I11415" s="12">
        <v>1E-3</v>
      </c>
      <c r="J11415" s="19">
        <f>IF(MONTH(A11415)&gt;VLOOKUP(Totals!$H$2,Totals!$O$5:$P$16,2,FALSE),YEAR(A11415)+1,YEAR(A11415))</f>
        <v>2018</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2018</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2018</v>
      </c>
    </row>
    <row r="11418" spans="1:10" x14ac:dyDescent="0.2">
      <c r="A11418" s="4">
        <v>43070</v>
      </c>
      <c r="B11418" s="2" t="s">
        <v>249</v>
      </c>
      <c r="C11418" s="2" t="s">
        <v>18</v>
      </c>
      <c r="D11418" s="11">
        <v>1758</v>
      </c>
      <c r="E11418" s="12">
        <v>73.676000000000002</v>
      </c>
      <c r="F11418" s="12">
        <v>0</v>
      </c>
      <c r="G11418" s="11">
        <v>3100</v>
      </c>
      <c r="H11418" s="12">
        <v>69.989999999999995</v>
      </c>
      <c r="I11418" s="12">
        <v>0</v>
      </c>
      <c r="J11418" s="19">
        <f>IF(MONTH(A11418)&gt;VLOOKUP(Totals!$H$2,Totals!$O$5:$P$16,2,FALSE),YEAR(A11418)+1,YEAR(A11418))</f>
        <v>2018</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2018</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2018</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2018</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2018</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2018</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2018</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2018</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2018</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2018</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2018</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2018</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2018</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2018</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2018</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2018</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2018</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2018</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245</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244</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244</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246</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247</v>
      </c>
      <c r="C11528" s="2" t="s">
        <v>248</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249</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2019</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2019</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2019</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2019</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2019</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2019</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2019</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2019</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2019</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2019</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2019</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2019</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2019</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2019</v>
      </c>
    </row>
    <row r="11563" spans="1:10" x14ac:dyDescent="0.2">
      <c r="A11563" s="4">
        <v>43132</v>
      </c>
      <c r="B11563" s="2" t="s">
        <v>245</v>
      </c>
      <c r="C11563" s="2" t="s">
        <v>28</v>
      </c>
      <c r="D11563" s="11">
        <v>3352</v>
      </c>
      <c r="E11563" s="12">
        <v>0</v>
      </c>
      <c r="F11563" s="12">
        <v>0</v>
      </c>
      <c r="G11563" s="11">
        <v>1729</v>
      </c>
      <c r="H11563" s="12">
        <v>0</v>
      </c>
      <c r="I11563" s="12">
        <v>0</v>
      </c>
      <c r="J11563" s="19">
        <f>IF(MONTH(A11563)&gt;VLOOKUP(Totals!$H$2,Totals!$O$5:$P$16,2,FALSE),YEAR(A11563)+1,YEAR(A11563))</f>
        <v>2019</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2019</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2019</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2019</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2019</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2019</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2019</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2019</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2019</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2019</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2019</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2019</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2019</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2019</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2019</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2019</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2019</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2019</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2019</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2019</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2019</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2019</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2019</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2019</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2019</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2019</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2019</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2019</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2019</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2019</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2019</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2019</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2019</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2019</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2019</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2019</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2019</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2019</v>
      </c>
    </row>
    <row r="11601" spans="1:10" x14ac:dyDescent="0.2">
      <c r="A11601" s="4">
        <v>43132</v>
      </c>
      <c r="B11601" s="2" t="s">
        <v>244</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2019</v>
      </c>
    </row>
    <row r="11602" spans="1:10" x14ac:dyDescent="0.2">
      <c r="A11602" s="4">
        <v>43132</v>
      </c>
      <c r="B11602" s="2" t="s">
        <v>244</v>
      </c>
      <c r="C11602" s="2" t="s">
        <v>11</v>
      </c>
      <c r="D11602" s="11">
        <v>3648</v>
      </c>
      <c r="E11602" s="12">
        <v>47.451999999999998</v>
      </c>
      <c r="F11602" s="12">
        <v>0</v>
      </c>
      <c r="G11602" s="11">
        <v>3697</v>
      </c>
      <c r="H11602" s="12">
        <v>181.55500000000001</v>
      </c>
      <c r="I11602" s="12">
        <v>0</v>
      </c>
      <c r="J11602" s="19">
        <f>IF(MONTH(A11602)&gt;VLOOKUP(Totals!$H$2,Totals!$O$5:$P$16,2,FALSE),YEAR(A11602)+1,YEAR(A11602))</f>
        <v>2019</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2019</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2019</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2019</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2019</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2019</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2019</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2019</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2019</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2019</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2019</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2019</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2019</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2019</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2019</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2019</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2019</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2019</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2019</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2019</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2019</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2019</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2019</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2019</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2019</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2019</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2019</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2019</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2019</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2019</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2019</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2019</v>
      </c>
    </row>
    <row r="11634" spans="1:10" x14ac:dyDescent="0.2">
      <c r="A11634" s="4">
        <v>43132</v>
      </c>
      <c r="B11634" s="2" t="s">
        <v>246</v>
      </c>
      <c r="C11634" s="2" t="s">
        <v>35</v>
      </c>
      <c r="D11634" s="11">
        <v>30429</v>
      </c>
      <c r="E11634" s="12">
        <v>379.233</v>
      </c>
      <c r="F11634" s="12">
        <v>0</v>
      </c>
      <c r="G11634" s="11">
        <v>24694</v>
      </c>
      <c r="H11634" s="12">
        <v>495.72</v>
      </c>
      <c r="I11634" s="12">
        <v>0</v>
      </c>
      <c r="J11634" s="19">
        <f>IF(MONTH(A11634)&gt;VLOOKUP(Totals!$H$2,Totals!$O$5:$P$16,2,FALSE),YEAR(A11634)+1,YEAR(A11634))</f>
        <v>2019</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2019</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2019</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2019</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2019</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2019</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2019</v>
      </c>
    </row>
    <row r="11641" spans="1:10" x14ac:dyDescent="0.2">
      <c r="A11641" s="4">
        <v>43132</v>
      </c>
      <c r="B11641" s="2" t="s">
        <v>247</v>
      </c>
      <c r="C11641" s="2" t="s">
        <v>248</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2019</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2019</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2019</v>
      </c>
    </row>
    <row r="11644" spans="1:10" x14ac:dyDescent="0.2">
      <c r="A11644" s="4">
        <v>43132</v>
      </c>
      <c r="B11644" s="2" t="s">
        <v>249</v>
      </c>
      <c r="C11644" s="2" t="s">
        <v>18</v>
      </c>
      <c r="D11644" s="11">
        <v>4367</v>
      </c>
      <c r="E11644" s="12">
        <v>35.329000000000001</v>
      </c>
      <c r="F11644" s="12">
        <v>0</v>
      </c>
      <c r="G11644" s="11">
        <v>4257</v>
      </c>
      <c r="H11644" s="12">
        <v>56.238</v>
      </c>
      <c r="I11644" s="12">
        <v>0</v>
      </c>
      <c r="J11644" s="19">
        <f>IF(MONTH(A11644)&gt;VLOOKUP(Totals!$H$2,Totals!$O$5:$P$16,2,FALSE),YEAR(A11644)+1,YEAR(A11644))</f>
        <v>2019</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2019</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2019</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2019</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2019</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2019</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2019</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2019</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2019</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2019</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2019</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2019</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2019</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2019</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2019</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2019</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2019</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2019</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2019</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2019</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2019</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2019</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2019</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2019</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2019</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2019</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2019</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2019</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2019</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2019</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2019</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2019</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2019</v>
      </c>
    </row>
    <row r="11677" spans="1:10" x14ac:dyDescent="0.2">
      <c r="A11677" s="4">
        <v>43160</v>
      </c>
      <c r="B11677" s="2" t="s">
        <v>245</v>
      </c>
      <c r="C11677" s="2" t="s">
        <v>28</v>
      </c>
      <c r="D11677" s="11">
        <v>2540</v>
      </c>
      <c r="E11677" s="12">
        <v>0</v>
      </c>
      <c r="F11677" s="12">
        <v>0</v>
      </c>
      <c r="G11677" s="11">
        <v>3328</v>
      </c>
      <c r="H11677" s="12">
        <v>0</v>
      </c>
      <c r="I11677" s="12">
        <v>0</v>
      </c>
      <c r="J11677" s="19">
        <f>IF(MONTH(A11677)&gt;VLOOKUP(Totals!$H$2,Totals!$O$5:$P$16,2,FALSE),YEAR(A11677)+1,YEAR(A11677))</f>
        <v>2019</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2019</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2019</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2019</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2019</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2019</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2019</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2019</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2019</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2019</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2019</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2019</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2019</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2019</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2019</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2019</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2019</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2019</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2019</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2019</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2019</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2019</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2019</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2019</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2019</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2019</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2019</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2019</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2019</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2019</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2019</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2019</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2019</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2019</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2019</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2019</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2019</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2019</v>
      </c>
    </row>
    <row r="11715" spans="1:10" x14ac:dyDescent="0.2">
      <c r="A11715" s="4">
        <v>43160</v>
      </c>
      <c r="B11715" s="2" t="s">
        <v>244</v>
      </c>
      <c r="C11715" s="2" t="s">
        <v>57</v>
      </c>
      <c r="D11715" s="11">
        <v>5830</v>
      </c>
      <c r="E11715" s="12">
        <v>221.923</v>
      </c>
      <c r="F11715" s="12">
        <v>0</v>
      </c>
      <c r="G11715" s="11">
        <v>5279</v>
      </c>
      <c r="H11715" s="12">
        <v>222.64599999999999</v>
      </c>
      <c r="I11715" s="12">
        <v>4.0990000000000002</v>
      </c>
      <c r="J11715" s="19">
        <f>IF(MONTH(A11715)&gt;VLOOKUP(Totals!$H$2,Totals!$O$5:$P$16,2,FALSE),YEAR(A11715)+1,YEAR(A11715))</f>
        <v>2019</v>
      </c>
    </row>
    <row r="11716" spans="1:10" x14ac:dyDescent="0.2">
      <c r="A11716" s="4">
        <v>43160</v>
      </c>
      <c r="B11716" s="2" t="s">
        <v>244</v>
      </c>
      <c r="C11716" s="2" t="s">
        <v>11</v>
      </c>
      <c r="D11716" s="11">
        <v>3712</v>
      </c>
      <c r="E11716" s="12">
        <v>48.637</v>
      </c>
      <c r="F11716" s="12">
        <v>0</v>
      </c>
      <c r="G11716" s="11">
        <v>4023</v>
      </c>
      <c r="H11716" s="12">
        <v>207.95699999999999</v>
      </c>
      <c r="I11716" s="12">
        <v>7.3319999999999999</v>
      </c>
      <c r="J11716" s="19">
        <f>IF(MONTH(A11716)&gt;VLOOKUP(Totals!$H$2,Totals!$O$5:$P$16,2,FALSE),YEAR(A11716)+1,YEAR(A11716))</f>
        <v>2019</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2019</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2019</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2019</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2019</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2019</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2019</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2019</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2019</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2019</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2019</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2019</v>
      </c>
    </row>
    <row r="11728" spans="1:10" x14ac:dyDescent="0.2">
      <c r="A11728" s="4">
        <v>43160</v>
      </c>
      <c r="B11728" s="2" t="s">
        <v>63</v>
      </c>
      <c r="C11728" s="2" t="s">
        <v>250</v>
      </c>
      <c r="D11728" s="11" t="s">
        <v>88</v>
      </c>
      <c r="E11728" s="12" t="s">
        <v>88</v>
      </c>
      <c r="F11728" s="12" t="s">
        <v>88</v>
      </c>
      <c r="G11728" s="11" t="s">
        <v>88</v>
      </c>
      <c r="H11728" s="12">
        <v>90.02</v>
      </c>
      <c r="I11728" s="12">
        <v>0</v>
      </c>
      <c r="J11728" s="19">
        <f>IF(MONTH(A11728)&gt;VLOOKUP(Totals!$H$2,Totals!$O$5:$P$16,2,FALSE),YEAR(A11728)+1,YEAR(A11728))</f>
        <v>2019</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2019</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2019</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2019</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2019</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2019</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2019</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2019</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2019</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2019</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2019</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2019</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2019</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2019</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2019</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2019</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2019</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2019</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2019</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2019</v>
      </c>
    </row>
    <row r="11748" spans="1:10" x14ac:dyDescent="0.2">
      <c r="A11748" s="4">
        <v>43160</v>
      </c>
      <c r="B11748" s="2" t="s">
        <v>251</v>
      </c>
      <c r="C11748" s="2" t="s">
        <v>62</v>
      </c>
      <c r="D11748" s="11">
        <v>115</v>
      </c>
      <c r="E11748" s="12">
        <v>0</v>
      </c>
      <c r="F11748" s="12">
        <v>0</v>
      </c>
      <c r="G11748" s="11">
        <v>199</v>
      </c>
      <c r="H11748" s="12">
        <v>0</v>
      </c>
      <c r="I11748" s="12">
        <v>0</v>
      </c>
      <c r="J11748" s="19">
        <f>IF(MONTH(A11748)&gt;VLOOKUP(Totals!$H$2,Totals!$O$5:$P$16,2,FALSE),YEAR(A11748)+1,YEAR(A11748))</f>
        <v>2019</v>
      </c>
    </row>
    <row r="11749" spans="1:10" x14ac:dyDescent="0.2">
      <c r="A11749" s="4">
        <v>43160</v>
      </c>
      <c r="B11749" s="2" t="s">
        <v>246</v>
      </c>
      <c r="C11749" s="2" t="s">
        <v>35</v>
      </c>
      <c r="D11749" s="11">
        <v>30916</v>
      </c>
      <c r="E11749" s="12">
        <v>653.33399999999995</v>
      </c>
      <c r="F11749" s="12">
        <v>0</v>
      </c>
      <c r="G11749" s="11">
        <v>29517</v>
      </c>
      <c r="H11749" s="12">
        <v>531.27200000000005</v>
      </c>
      <c r="I11749" s="12">
        <v>0</v>
      </c>
      <c r="J11749" s="19">
        <f>IF(MONTH(A11749)&gt;VLOOKUP(Totals!$H$2,Totals!$O$5:$P$16,2,FALSE),YEAR(A11749)+1,YEAR(A11749))</f>
        <v>2019</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2019</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2019</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2019</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2019</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2019</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2019</v>
      </c>
    </row>
    <row r="11756" spans="1:10" x14ac:dyDescent="0.2">
      <c r="A11756" s="4">
        <v>43160</v>
      </c>
      <c r="B11756" s="2" t="s">
        <v>247</v>
      </c>
      <c r="C11756" s="2" t="s">
        <v>248</v>
      </c>
      <c r="D11756" s="11">
        <v>7139</v>
      </c>
      <c r="E11756" s="12">
        <v>204.06</v>
      </c>
      <c r="F11756" s="12">
        <v>0.313</v>
      </c>
      <c r="G11756" s="11">
        <v>5806</v>
      </c>
      <c r="H11756" s="12">
        <v>315.952</v>
      </c>
      <c r="I11756" s="12">
        <v>2E-3</v>
      </c>
      <c r="J11756" s="19">
        <f>IF(MONTH(A11756)&gt;VLOOKUP(Totals!$H$2,Totals!$O$5:$P$16,2,FALSE),YEAR(A11756)+1,YEAR(A11756))</f>
        <v>2019</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2019</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2019</v>
      </c>
    </row>
    <row r="11759" spans="1:10" x14ac:dyDescent="0.2">
      <c r="A11759" s="4">
        <v>43160</v>
      </c>
      <c r="B11759" s="2" t="s">
        <v>249</v>
      </c>
      <c r="C11759" s="2" t="s">
        <v>18</v>
      </c>
      <c r="D11759" s="11">
        <v>3501</v>
      </c>
      <c r="E11759" s="12">
        <v>33.061</v>
      </c>
      <c r="F11759" s="12">
        <v>0</v>
      </c>
      <c r="G11759" s="11">
        <v>3402</v>
      </c>
      <c r="H11759" s="12">
        <v>103.322</v>
      </c>
      <c r="I11759" s="12">
        <v>0</v>
      </c>
      <c r="J11759" s="19">
        <f>IF(MONTH(A11759)&gt;VLOOKUP(Totals!$H$2,Totals!$O$5:$P$16,2,FALSE),YEAR(A11759)+1,YEAR(A11759))</f>
        <v>2019</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2019</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2019</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2019</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2019</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2019</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2019</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2019</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2019</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2019</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2019</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2019</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2019</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2019</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2019</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2019</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2019</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2019</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2019</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2019</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2019</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2019</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2019</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2019</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2019</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2019</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2019</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2019</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2019</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2019</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2019</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2019</v>
      </c>
    </row>
    <row r="11791" spans="1:10" x14ac:dyDescent="0.2">
      <c r="A11791" s="4">
        <v>43191</v>
      </c>
      <c r="B11791" s="2" t="s">
        <v>245</v>
      </c>
      <c r="C11791" s="2" t="s">
        <v>28</v>
      </c>
      <c r="D11791" s="11">
        <v>5888</v>
      </c>
      <c r="E11791" s="12">
        <v>0</v>
      </c>
      <c r="F11791" s="12">
        <v>0</v>
      </c>
      <c r="G11791" s="11">
        <v>4640</v>
      </c>
      <c r="H11791" s="12">
        <v>0</v>
      </c>
      <c r="I11791" s="12">
        <v>0</v>
      </c>
      <c r="J11791" s="19">
        <f>IF(MONTH(A11791)&gt;VLOOKUP(Totals!$H$2,Totals!$O$5:$P$16,2,FALSE),YEAR(A11791)+1,YEAR(A11791))</f>
        <v>2019</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2019</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2019</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2019</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2019</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2019</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2019</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2019</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2019</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2019</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2019</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2019</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2019</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2019</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2019</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2019</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2019</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2019</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2019</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2019</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2019</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2019</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2019</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2019</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2019</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2019</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2019</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2019</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2019</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2019</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2019</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2019</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2019</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2019</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2019</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2019</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2019</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2019</v>
      </c>
    </row>
    <row r="11829" spans="1:10" x14ac:dyDescent="0.2">
      <c r="A11829" s="4">
        <v>43191</v>
      </c>
      <c r="B11829" s="2" t="s">
        <v>244</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2019</v>
      </c>
    </row>
    <row r="11830" spans="1:10" x14ac:dyDescent="0.2">
      <c r="A11830" s="4">
        <v>43191</v>
      </c>
      <c r="B11830" s="2" t="s">
        <v>244</v>
      </c>
      <c r="C11830" s="2" t="s">
        <v>11</v>
      </c>
      <c r="D11830" s="11">
        <v>3304</v>
      </c>
      <c r="E11830" s="12">
        <v>34.718000000000004</v>
      </c>
      <c r="F11830" s="12">
        <v>0</v>
      </c>
      <c r="G11830" s="11">
        <v>3349</v>
      </c>
      <c r="H11830" s="12">
        <v>79.426000000000002</v>
      </c>
      <c r="I11830" s="12">
        <v>3.88</v>
      </c>
      <c r="J11830" s="19">
        <f>IF(MONTH(A11830)&gt;VLOOKUP(Totals!$H$2,Totals!$O$5:$P$16,2,FALSE),YEAR(A11830)+1,YEAR(A11830))</f>
        <v>2019</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2019</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2019</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2019</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2019</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2019</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2019</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2019</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2019</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2019</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2019</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2019</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2019</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2019</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2019</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2019</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2019</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2019</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2019</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2019</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2019</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2019</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2019</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2019</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2019</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2019</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2019</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2019</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2019</v>
      </c>
    </row>
    <row r="11859" spans="1:10" x14ac:dyDescent="0.2">
      <c r="A11859" s="4">
        <v>43191</v>
      </c>
      <c r="B11859" s="2" t="s">
        <v>251</v>
      </c>
      <c r="C11859" s="2" t="s">
        <v>62</v>
      </c>
      <c r="D11859" s="11">
        <v>677</v>
      </c>
      <c r="E11859" s="12">
        <v>0</v>
      </c>
      <c r="F11859" s="12">
        <v>0</v>
      </c>
      <c r="G11859" s="11">
        <v>452</v>
      </c>
      <c r="H11859" s="12">
        <v>0</v>
      </c>
      <c r="I11859" s="12">
        <v>0</v>
      </c>
      <c r="J11859" s="19">
        <f>IF(MONTH(A11859)&gt;VLOOKUP(Totals!$H$2,Totals!$O$5:$P$16,2,FALSE),YEAR(A11859)+1,YEAR(A11859))</f>
        <v>2019</v>
      </c>
    </row>
    <row r="11860" spans="1:10" x14ac:dyDescent="0.2">
      <c r="A11860" s="4">
        <v>43191</v>
      </c>
      <c r="B11860" s="2" t="s">
        <v>246</v>
      </c>
      <c r="C11860" s="2" t="s">
        <v>35</v>
      </c>
      <c r="D11860" s="11">
        <v>31843</v>
      </c>
      <c r="E11860" s="12">
        <v>294.74</v>
      </c>
      <c r="F11860" s="12">
        <v>0</v>
      </c>
      <c r="G11860" s="11">
        <v>29906</v>
      </c>
      <c r="H11860" s="12">
        <v>362.048</v>
      </c>
      <c r="I11860" s="12">
        <v>0</v>
      </c>
      <c r="J11860" s="19">
        <f>IF(MONTH(A11860)&gt;VLOOKUP(Totals!$H$2,Totals!$O$5:$P$16,2,FALSE),YEAR(A11860)+1,YEAR(A11860))</f>
        <v>2019</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2019</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2019</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2019</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2019</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2019</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2019</v>
      </c>
    </row>
    <row r="11867" spans="1:10" x14ac:dyDescent="0.2">
      <c r="A11867" s="4">
        <v>43191</v>
      </c>
      <c r="B11867" s="2" t="s">
        <v>247</v>
      </c>
      <c r="C11867" s="2" t="s">
        <v>248</v>
      </c>
      <c r="D11867" s="11">
        <v>7108</v>
      </c>
      <c r="E11867" s="12">
        <v>214.524</v>
      </c>
      <c r="F11867" s="12">
        <v>0.496</v>
      </c>
      <c r="G11867" s="11">
        <v>6166</v>
      </c>
      <c r="H11867" s="12">
        <v>241.2</v>
      </c>
      <c r="I11867" s="12">
        <v>3.0000000000000001E-3</v>
      </c>
      <c r="J11867" s="19">
        <f>IF(MONTH(A11867)&gt;VLOOKUP(Totals!$H$2,Totals!$O$5:$P$16,2,FALSE),YEAR(A11867)+1,YEAR(A11867))</f>
        <v>2019</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2019</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2019</v>
      </c>
    </row>
    <row r="11870" spans="1:10" x14ac:dyDescent="0.2">
      <c r="A11870" s="4">
        <v>43191</v>
      </c>
      <c r="B11870" s="2" t="s">
        <v>249</v>
      </c>
      <c r="C11870" s="2" t="s">
        <v>18</v>
      </c>
      <c r="D11870" s="11">
        <v>3193</v>
      </c>
      <c r="E11870" s="12">
        <v>69.667000000000002</v>
      </c>
      <c r="F11870" s="12">
        <v>0</v>
      </c>
      <c r="G11870" s="11">
        <v>2844</v>
      </c>
      <c r="H11870" s="12">
        <v>107.36499999999999</v>
      </c>
      <c r="I11870" s="12">
        <v>0</v>
      </c>
      <c r="J11870" s="19">
        <f>IF(MONTH(A11870)&gt;VLOOKUP(Totals!$H$2,Totals!$O$5:$P$16,2,FALSE),YEAR(A11870)+1,YEAR(A11870))</f>
        <v>2019</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2019</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2019</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2019</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2019</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2019</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2019</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2019</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2019</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2019</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2019</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2019</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2019</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2019</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2019</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2019</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2019</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2019</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2019</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2019</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2019</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2019</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2019</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2019</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2019</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2019</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2019</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2019</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2019</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2019</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2019</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2019</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2019</v>
      </c>
    </row>
    <row r="11903" spans="1:10" x14ac:dyDescent="0.2">
      <c r="A11903" s="4">
        <v>43221</v>
      </c>
      <c r="B11903" s="2" t="s">
        <v>245</v>
      </c>
      <c r="C11903" s="2" t="s">
        <v>28</v>
      </c>
      <c r="D11903" s="11">
        <v>3388</v>
      </c>
      <c r="E11903" s="12">
        <v>0</v>
      </c>
      <c r="F11903" s="12">
        <v>0</v>
      </c>
      <c r="G11903" s="11">
        <v>3415</v>
      </c>
      <c r="H11903" s="12">
        <v>0</v>
      </c>
      <c r="I11903" s="12">
        <v>0</v>
      </c>
      <c r="J11903" s="19">
        <f>IF(MONTH(A11903)&gt;VLOOKUP(Totals!$H$2,Totals!$O$5:$P$16,2,FALSE),YEAR(A11903)+1,YEAR(A11903))</f>
        <v>2019</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2019</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2019</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2019</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2019</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2019</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2019</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2019</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2019</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2019</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2019</v>
      </c>
    </row>
    <row r="11914" spans="1:10" x14ac:dyDescent="0.2">
      <c r="A11914" s="4">
        <v>43221</v>
      </c>
      <c r="B11914" s="2" t="s">
        <v>252</v>
      </c>
      <c r="C11914" s="2" t="s">
        <v>18</v>
      </c>
      <c r="D11914" s="11">
        <v>93</v>
      </c>
      <c r="E11914" s="12">
        <v>0</v>
      </c>
      <c r="F11914" s="12">
        <v>0</v>
      </c>
      <c r="G11914" s="11">
        <v>34</v>
      </c>
      <c r="H11914" s="12">
        <v>0.42599999999999999</v>
      </c>
      <c r="I11914" s="12">
        <v>0</v>
      </c>
      <c r="J11914" s="19">
        <f>IF(MONTH(A11914)&gt;VLOOKUP(Totals!$H$2,Totals!$O$5:$P$16,2,FALSE),YEAR(A11914)+1,YEAR(A11914))</f>
        <v>2019</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2019</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2019</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2019</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2019</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2019</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2019</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2019</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2019</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2019</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2019</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2019</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2019</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2019</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2019</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2019</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2019</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2019</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2019</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2019</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2019</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2019</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2019</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2019</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2019</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2019</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2019</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2019</v>
      </c>
    </row>
    <row r="11942" spans="1:10" x14ac:dyDescent="0.2">
      <c r="A11942" s="4">
        <v>43221</v>
      </c>
      <c r="B11942" s="2" t="s">
        <v>244</v>
      </c>
      <c r="C11942" s="2" t="s">
        <v>57</v>
      </c>
      <c r="D11942" s="11">
        <v>4627</v>
      </c>
      <c r="E11942" s="12">
        <v>199.95599999999999</v>
      </c>
      <c r="F11942" s="12">
        <v>0</v>
      </c>
      <c r="G11942" s="11">
        <v>4444</v>
      </c>
      <c r="H11942" s="12">
        <v>224.67400000000001</v>
      </c>
      <c r="I11942" s="12">
        <v>1.107</v>
      </c>
      <c r="J11942" s="19">
        <f>IF(MONTH(A11942)&gt;VLOOKUP(Totals!$H$2,Totals!$O$5:$P$16,2,FALSE),YEAR(A11942)+1,YEAR(A11942))</f>
        <v>2019</v>
      </c>
    </row>
    <row r="11943" spans="1:10" x14ac:dyDescent="0.2">
      <c r="A11943" s="4">
        <v>43221</v>
      </c>
      <c r="B11943" s="2" t="s">
        <v>244</v>
      </c>
      <c r="C11943" s="2" t="s">
        <v>11</v>
      </c>
      <c r="D11943" s="11">
        <v>2610</v>
      </c>
      <c r="E11943" s="12">
        <v>45.371000000000002</v>
      </c>
      <c r="F11943" s="12">
        <v>0</v>
      </c>
      <c r="G11943" s="11">
        <v>2728</v>
      </c>
      <c r="H11943" s="12">
        <v>98.453999999999994</v>
      </c>
      <c r="I11943" s="12">
        <v>0</v>
      </c>
      <c r="J11943" s="19">
        <f>IF(MONTH(A11943)&gt;VLOOKUP(Totals!$H$2,Totals!$O$5:$P$16,2,FALSE),YEAR(A11943)+1,YEAR(A11943))</f>
        <v>2019</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2019</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2019</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2019</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2019</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2019</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2019</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2019</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2019</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2019</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2019</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2019</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2019</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2019</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2019</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2019</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2019</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2019</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2019</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2019</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2019</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2019</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2019</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2019</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2019</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2019</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2019</v>
      </c>
    </row>
    <row r="11970" spans="1:10" x14ac:dyDescent="0.2">
      <c r="A11970" s="4">
        <v>43221</v>
      </c>
      <c r="B11970" s="2" t="s">
        <v>251</v>
      </c>
      <c r="C11970" s="2" t="s">
        <v>62</v>
      </c>
      <c r="D11970" s="11">
        <v>615</v>
      </c>
      <c r="E11970" s="12">
        <v>0</v>
      </c>
      <c r="F11970" s="12">
        <v>0</v>
      </c>
      <c r="G11970" s="11">
        <v>583</v>
      </c>
      <c r="H11970" s="12">
        <v>0.187</v>
      </c>
      <c r="I11970" s="12">
        <v>0</v>
      </c>
      <c r="J11970" s="19">
        <f>IF(MONTH(A11970)&gt;VLOOKUP(Totals!$H$2,Totals!$O$5:$P$16,2,FALSE),YEAR(A11970)+1,YEAR(A11970))</f>
        <v>2019</v>
      </c>
    </row>
    <row r="11971" spans="1:10" x14ac:dyDescent="0.2">
      <c r="A11971" s="4">
        <v>43221</v>
      </c>
      <c r="B11971" s="2" t="s">
        <v>246</v>
      </c>
      <c r="C11971" s="2" t="s">
        <v>35</v>
      </c>
      <c r="D11971" s="11">
        <v>26029</v>
      </c>
      <c r="E11971" s="12">
        <v>269.601</v>
      </c>
      <c r="F11971" s="12">
        <v>0</v>
      </c>
      <c r="G11971" s="11">
        <v>23506</v>
      </c>
      <c r="H11971" s="12">
        <v>182.01499999999999</v>
      </c>
      <c r="I11971" s="12">
        <v>0</v>
      </c>
      <c r="J11971" s="19">
        <f>IF(MONTH(A11971)&gt;VLOOKUP(Totals!$H$2,Totals!$O$5:$P$16,2,FALSE),YEAR(A11971)+1,YEAR(A11971))</f>
        <v>2019</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2019</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2019</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2019</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2019</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2019</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2019</v>
      </c>
    </row>
    <row r="11978" spans="1:10" x14ac:dyDescent="0.2">
      <c r="A11978" s="4">
        <v>43221</v>
      </c>
      <c r="B11978" s="2" t="s">
        <v>247</v>
      </c>
      <c r="C11978" s="2" t="s">
        <v>248</v>
      </c>
      <c r="D11978" s="11">
        <v>6912</v>
      </c>
      <c r="E11978" s="12">
        <v>187.376</v>
      </c>
      <c r="F11978" s="12">
        <v>0.26500000000000001</v>
      </c>
      <c r="G11978" s="11">
        <v>5786</v>
      </c>
      <c r="H11978" s="12">
        <v>382.15199999999999</v>
      </c>
      <c r="I11978" s="12">
        <v>3.0000000000000001E-3</v>
      </c>
      <c r="J11978" s="19">
        <f>IF(MONTH(A11978)&gt;VLOOKUP(Totals!$H$2,Totals!$O$5:$P$16,2,FALSE),YEAR(A11978)+1,YEAR(A11978))</f>
        <v>2019</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2019</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2019</v>
      </c>
    </row>
    <row r="11981" spans="1:10" x14ac:dyDescent="0.2">
      <c r="A11981" s="4">
        <v>43221</v>
      </c>
      <c r="B11981" s="2" t="s">
        <v>249</v>
      </c>
      <c r="C11981" s="2" t="s">
        <v>18</v>
      </c>
      <c r="D11981" s="11">
        <v>2045</v>
      </c>
      <c r="E11981" s="12">
        <v>57.643999999999998</v>
      </c>
      <c r="F11981" s="12">
        <v>0</v>
      </c>
      <c r="G11981" s="11">
        <v>2639</v>
      </c>
      <c r="H11981" s="12">
        <v>184.25</v>
      </c>
      <c r="I11981" s="12">
        <v>0</v>
      </c>
      <c r="J11981" s="19">
        <f>IF(MONTH(A11981)&gt;VLOOKUP(Totals!$H$2,Totals!$O$5:$P$16,2,FALSE),YEAR(A11981)+1,YEAR(A11981))</f>
        <v>2019</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2019</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2019</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2019</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2019</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2019</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2019</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2019</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2019</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2019</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2019</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2019</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2019</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2019</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2019</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2019</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2019</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2019</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2019</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2019</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2019</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2019</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2019</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2019</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2019</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2019</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2019</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2019</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2019</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2019</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2019</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2019</v>
      </c>
    </row>
    <row r="12013" spans="1:10" x14ac:dyDescent="0.2">
      <c r="A12013" s="4">
        <v>43252</v>
      </c>
      <c r="B12013" s="2" t="s">
        <v>245</v>
      </c>
      <c r="C12013" s="2" t="s">
        <v>28</v>
      </c>
      <c r="D12013" s="11">
        <v>6764</v>
      </c>
      <c r="E12013" s="12">
        <v>0</v>
      </c>
      <c r="F12013" s="12">
        <v>0</v>
      </c>
      <c r="G12013" s="11">
        <v>7281</v>
      </c>
      <c r="H12013" s="12">
        <v>0</v>
      </c>
      <c r="I12013" s="12">
        <v>0</v>
      </c>
      <c r="J12013" s="19">
        <f>IF(MONTH(A12013)&gt;VLOOKUP(Totals!$H$2,Totals!$O$5:$P$16,2,FALSE),YEAR(A12013)+1,YEAR(A12013))</f>
        <v>2019</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2019</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2019</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2019</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2019</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2019</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2019</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2019</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2019</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2019</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2019</v>
      </c>
    </row>
    <row r="12024" spans="1:10" x14ac:dyDescent="0.2">
      <c r="A12024" s="4">
        <v>43252</v>
      </c>
      <c r="B12024" s="2" t="s">
        <v>252</v>
      </c>
      <c r="C12024" s="2" t="s">
        <v>18</v>
      </c>
      <c r="D12024" s="11">
        <v>362</v>
      </c>
      <c r="E12024" s="12">
        <v>0</v>
      </c>
      <c r="F12024" s="12">
        <v>0</v>
      </c>
      <c r="G12024" s="11">
        <v>358</v>
      </c>
      <c r="H12024" s="12">
        <v>3.552</v>
      </c>
      <c r="I12024" s="12">
        <v>0</v>
      </c>
      <c r="J12024" s="19">
        <f>IF(MONTH(A12024)&gt;VLOOKUP(Totals!$H$2,Totals!$O$5:$P$16,2,FALSE),YEAR(A12024)+1,YEAR(A12024))</f>
        <v>2019</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2019</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2019</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2019</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2019</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2019</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2019</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2019</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2019</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2019</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2019</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2019</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2019</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2019</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2019</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2019</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2019</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2019</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2019</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2019</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2019</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2019</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2019</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2019</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2019</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2019</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2019</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2019</v>
      </c>
    </row>
    <row r="12052" spans="1:10" x14ac:dyDescent="0.2">
      <c r="A12052" s="4">
        <v>43252</v>
      </c>
      <c r="B12052" s="2" t="s">
        <v>244</v>
      </c>
      <c r="C12052" s="2" t="s">
        <v>57</v>
      </c>
      <c r="D12052" s="11">
        <v>3603</v>
      </c>
      <c r="E12052" s="12">
        <v>130.72999999999999</v>
      </c>
      <c r="F12052" s="12">
        <v>0</v>
      </c>
      <c r="G12052" s="11">
        <v>3908</v>
      </c>
      <c r="H12052" s="12">
        <v>260.62799999999999</v>
      </c>
      <c r="I12052" s="12">
        <v>0</v>
      </c>
      <c r="J12052" s="19">
        <f>IF(MONTH(A12052)&gt;VLOOKUP(Totals!$H$2,Totals!$O$5:$P$16,2,FALSE),YEAR(A12052)+1,YEAR(A12052))</f>
        <v>2019</v>
      </c>
    </row>
    <row r="12053" spans="1:10" x14ac:dyDescent="0.2">
      <c r="A12053" s="4">
        <v>43252</v>
      </c>
      <c r="B12053" s="2" t="s">
        <v>244</v>
      </c>
      <c r="C12053" s="2" t="s">
        <v>11</v>
      </c>
      <c r="D12053" s="11">
        <v>2962</v>
      </c>
      <c r="E12053" s="12">
        <v>47.982999999999997</v>
      </c>
      <c r="F12053" s="12">
        <v>0</v>
      </c>
      <c r="G12053" s="11">
        <v>2943</v>
      </c>
      <c r="H12053" s="12">
        <v>60.808</v>
      </c>
      <c r="I12053" s="12">
        <v>3.786</v>
      </c>
      <c r="J12053" s="19">
        <f>IF(MONTH(A12053)&gt;VLOOKUP(Totals!$H$2,Totals!$O$5:$P$16,2,FALSE),YEAR(A12053)+1,YEAR(A12053))</f>
        <v>2019</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2019</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2019</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2019</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2019</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2019</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2019</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2019</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2019</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2019</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2019</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2019</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2019</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2019</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2019</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2019</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2019</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2019</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2019</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2019</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2019</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2019</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2019</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2019</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2019</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2019</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2019</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2019</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2019</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2019</v>
      </c>
    </row>
    <row r="12083" spans="1:10" x14ac:dyDescent="0.2">
      <c r="A12083" s="4">
        <v>43252</v>
      </c>
      <c r="B12083" s="2" t="s">
        <v>251</v>
      </c>
      <c r="C12083" s="2" t="s">
        <v>62</v>
      </c>
      <c r="D12083" s="11">
        <v>707</v>
      </c>
      <c r="E12083" s="12">
        <v>0.28399999999999997</v>
      </c>
      <c r="F12083" s="12">
        <v>0</v>
      </c>
      <c r="G12083" s="11">
        <v>831</v>
      </c>
      <c r="H12083" s="12">
        <v>0.183</v>
      </c>
      <c r="I12083" s="12">
        <v>0</v>
      </c>
      <c r="J12083" s="19">
        <f>IF(MONTH(A12083)&gt;VLOOKUP(Totals!$H$2,Totals!$O$5:$P$16,2,FALSE),YEAR(A12083)+1,YEAR(A12083))</f>
        <v>2019</v>
      </c>
    </row>
    <row r="12084" spans="1:10" x14ac:dyDescent="0.2">
      <c r="A12084" s="4">
        <v>43252</v>
      </c>
      <c r="B12084" s="2" t="s">
        <v>246</v>
      </c>
      <c r="C12084" s="2" t="s">
        <v>35</v>
      </c>
      <c r="D12084" s="11">
        <v>27109</v>
      </c>
      <c r="E12084" s="12">
        <v>519.59500000000003</v>
      </c>
      <c r="F12084" s="12">
        <v>0</v>
      </c>
      <c r="G12084" s="11">
        <v>31971</v>
      </c>
      <c r="H12084" s="12">
        <v>115.456</v>
      </c>
      <c r="I12084" s="12">
        <v>0</v>
      </c>
      <c r="J12084" s="19">
        <f>IF(MONTH(A12084)&gt;VLOOKUP(Totals!$H$2,Totals!$O$5:$P$16,2,FALSE),YEAR(A12084)+1,YEAR(A12084))</f>
        <v>2019</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2019</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2019</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2019</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2019</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2019</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2019</v>
      </c>
    </row>
    <row r="12091" spans="1:10" x14ac:dyDescent="0.2">
      <c r="A12091" s="4">
        <v>43252</v>
      </c>
      <c r="B12091" s="2" t="s">
        <v>247</v>
      </c>
      <c r="C12091" s="2" t="s">
        <v>248</v>
      </c>
      <c r="D12091" s="11">
        <v>6205</v>
      </c>
      <c r="E12091" s="12">
        <v>158.41800000000001</v>
      </c>
      <c r="F12091" s="12">
        <v>0.27200000000000002</v>
      </c>
      <c r="G12091" s="11">
        <v>7202</v>
      </c>
      <c r="H12091" s="12">
        <v>246.83600000000001</v>
      </c>
      <c r="I12091" s="12">
        <v>1E-3</v>
      </c>
      <c r="J12091" s="19">
        <f>IF(MONTH(A12091)&gt;VLOOKUP(Totals!$H$2,Totals!$O$5:$P$16,2,FALSE),YEAR(A12091)+1,YEAR(A12091))</f>
        <v>2019</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2019</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2019</v>
      </c>
    </row>
    <row r="12094" spans="1:10" x14ac:dyDescent="0.2">
      <c r="A12094" s="4">
        <v>43252</v>
      </c>
      <c r="B12094" s="2" t="s">
        <v>249</v>
      </c>
      <c r="C12094" s="2" t="s">
        <v>18</v>
      </c>
      <c r="D12094" s="11">
        <v>2562</v>
      </c>
      <c r="E12094" s="12">
        <v>179.56</v>
      </c>
      <c r="F12094" s="12">
        <v>0</v>
      </c>
      <c r="G12094" s="11">
        <v>3763</v>
      </c>
      <c r="H12094" s="12">
        <v>123.432</v>
      </c>
      <c r="I12094" s="12">
        <v>0</v>
      </c>
      <c r="J12094" s="19">
        <f>IF(MONTH(A12094)&gt;VLOOKUP(Totals!$H$2,Totals!$O$5:$P$16,2,FALSE),YEAR(A12094)+1,YEAR(A12094))</f>
        <v>2019</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2019</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2019</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2019</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2019</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2019</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2019</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2019</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2019</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2019</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2019</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2019</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2019</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2019</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2019</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2019</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2019</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2019</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2019</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2019</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2019</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2019</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2019</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2019</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2019</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2019</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2019</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2019</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2019</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2019</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2019</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2019</v>
      </c>
    </row>
    <row r="12126" spans="1:10" x14ac:dyDescent="0.2">
      <c r="A12126" s="4">
        <v>43282</v>
      </c>
      <c r="B12126" s="2" t="s">
        <v>245</v>
      </c>
      <c r="C12126" s="2" t="s">
        <v>28</v>
      </c>
      <c r="D12126" s="11">
        <v>9484</v>
      </c>
      <c r="E12126" s="12">
        <v>0</v>
      </c>
      <c r="F12126" s="12">
        <v>0</v>
      </c>
      <c r="G12126" s="11">
        <v>7753</v>
      </c>
      <c r="H12126" s="12">
        <v>0</v>
      </c>
      <c r="I12126" s="12">
        <v>0</v>
      </c>
      <c r="J12126" s="19">
        <f>IF(MONTH(A12126)&gt;VLOOKUP(Totals!$H$2,Totals!$O$5:$P$16,2,FALSE),YEAR(A12126)+1,YEAR(A12126))</f>
        <v>2019</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2019</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2019</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2019</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2019</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2019</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2019</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2019</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2019</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2019</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2019</v>
      </c>
    </row>
    <row r="12137" spans="1:10" x14ac:dyDescent="0.2">
      <c r="A12137" s="4">
        <v>43282</v>
      </c>
      <c r="B12137" s="2" t="s">
        <v>252</v>
      </c>
      <c r="C12137" s="2" t="s">
        <v>18</v>
      </c>
      <c r="D12137" s="11">
        <v>459</v>
      </c>
      <c r="E12137" s="12">
        <v>3.3530000000000002</v>
      </c>
      <c r="F12137" s="12">
        <v>0</v>
      </c>
      <c r="G12137" s="11">
        <v>243</v>
      </c>
      <c r="H12137" s="12">
        <v>5.2990000000000004</v>
      </c>
      <c r="I12137" s="12">
        <v>0</v>
      </c>
      <c r="J12137" s="19">
        <f>IF(MONTH(A12137)&gt;VLOOKUP(Totals!$H$2,Totals!$O$5:$P$16,2,FALSE),YEAR(A12137)+1,YEAR(A12137))</f>
        <v>2019</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2019</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2019</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2019</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2019</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2019</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2019</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2019</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2019</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2019</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2019</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2019</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2019</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2019</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2019</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2019</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2019</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2019</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2019</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2019</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2019</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2019</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2019</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2019</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2019</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2019</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2019</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2019</v>
      </c>
    </row>
    <row r="12165" spans="1:10" x14ac:dyDescent="0.2">
      <c r="A12165" s="4">
        <v>43282</v>
      </c>
      <c r="B12165" s="2" t="s">
        <v>244</v>
      </c>
      <c r="C12165" s="2" t="s">
        <v>57</v>
      </c>
      <c r="D12165" s="11">
        <v>4539</v>
      </c>
      <c r="E12165" s="12">
        <v>155.02600000000001</v>
      </c>
      <c r="F12165" s="12">
        <v>0</v>
      </c>
      <c r="G12165" s="11">
        <v>4384</v>
      </c>
      <c r="H12165" s="12">
        <v>227.39500000000001</v>
      </c>
      <c r="I12165" s="12">
        <v>0</v>
      </c>
      <c r="J12165" s="19">
        <f>IF(MONTH(A12165)&gt;VLOOKUP(Totals!$H$2,Totals!$O$5:$P$16,2,FALSE),YEAR(A12165)+1,YEAR(A12165))</f>
        <v>2019</v>
      </c>
    </row>
    <row r="12166" spans="1:10" x14ac:dyDescent="0.2">
      <c r="A12166" s="4">
        <v>43282</v>
      </c>
      <c r="B12166" s="2" t="s">
        <v>244</v>
      </c>
      <c r="C12166" s="2" t="s">
        <v>11</v>
      </c>
      <c r="D12166" s="11">
        <v>3148</v>
      </c>
      <c r="E12166" s="12">
        <v>44.154000000000003</v>
      </c>
      <c r="F12166" s="12">
        <v>0</v>
      </c>
      <c r="G12166" s="11">
        <v>3230</v>
      </c>
      <c r="H12166" s="12">
        <v>64.790000000000006</v>
      </c>
      <c r="I12166" s="12">
        <v>0</v>
      </c>
      <c r="J12166" s="19">
        <f>IF(MONTH(A12166)&gt;VLOOKUP(Totals!$H$2,Totals!$O$5:$P$16,2,FALSE),YEAR(A12166)+1,YEAR(A12166))</f>
        <v>2019</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2019</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2019</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2019</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2019</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2019</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2019</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2019</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2019</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2019</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2019</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2019</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2019</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2019</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2019</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2019</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2019</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2019</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2019</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2019</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2019</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2019</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2019</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2019</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2019</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2019</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2019</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2019</v>
      </c>
    </row>
    <row r="12194" spans="1:10" x14ac:dyDescent="0.2">
      <c r="A12194" s="4">
        <v>43282</v>
      </c>
      <c r="B12194" s="2" t="s">
        <v>251</v>
      </c>
      <c r="C12194" s="2" t="s">
        <v>62</v>
      </c>
      <c r="D12194" s="11">
        <v>1078</v>
      </c>
      <c r="E12194" s="12">
        <v>0.24</v>
      </c>
      <c r="F12194" s="12">
        <v>0</v>
      </c>
      <c r="G12194" s="11">
        <v>882</v>
      </c>
      <c r="H12194" s="12">
        <v>1.2010000000000001</v>
      </c>
      <c r="I12194" s="12">
        <v>0</v>
      </c>
      <c r="J12194" s="19">
        <f>IF(MONTH(A12194)&gt;VLOOKUP(Totals!$H$2,Totals!$O$5:$P$16,2,FALSE),YEAR(A12194)+1,YEAR(A12194))</f>
        <v>2019</v>
      </c>
    </row>
    <row r="12195" spans="1:10" x14ac:dyDescent="0.2">
      <c r="A12195" s="4">
        <v>43282</v>
      </c>
      <c r="B12195" s="2" t="s">
        <v>246</v>
      </c>
      <c r="C12195" s="2" t="s">
        <v>35</v>
      </c>
      <c r="D12195" s="11">
        <v>33552</v>
      </c>
      <c r="E12195" s="12">
        <v>393.012</v>
      </c>
      <c r="F12195" s="12">
        <v>0</v>
      </c>
      <c r="G12195" s="11">
        <v>28013</v>
      </c>
      <c r="H12195" s="12">
        <v>142.16300000000001</v>
      </c>
      <c r="I12195" s="12">
        <v>0</v>
      </c>
      <c r="J12195" s="19">
        <f>IF(MONTH(A12195)&gt;VLOOKUP(Totals!$H$2,Totals!$O$5:$P$16,2,FALSE),YEAR(A12195)+1,YEAR(A12195))</f>
        <v>2019</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2019</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2019</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2019</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2019</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2019</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2019</v>
      </c>
    </row>
    <row r="12202" spans="1:10" x14ac:dyDescent="0.2">
      <c r="A12202" s="4">
        <v>43282</v>
      </c>
      <c r="B12202" s="2" t="s">
        <v>247</v>
      </c>
      <c r="C12202" s="2" t="s">
        <v>248</v>
      </c>
      <c r="D12202" s="11">
        <v>7490</v>
      </c>
      <c r="E12202" s="12">
        <v>239.773</v>
      </c>
      <c r="F12202" s="12">
        <v>0.128</v>
      </c>
      <c r="G12202" s="11">
        <v>5799</v>
      </c>
      <c r="H12202" s="12">
        <v>282.05799999999999</v>
      </c>
      <c r="I12202" s="12">
        <v>0</v>
      </c>
      <c r="J12202" s="19">
        <f>IF(MONTH(A12202)&gt;VLOOKUP(Totals!$H$2,Totals!$O$5:$P$16,2,FALSE),YEAR(A12202)+1,YEAR(A12202))</f>
        <v>2019</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2019</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2019</v>
      </c>
    </row>
    <row r="12205" spans="1:10" x14ac:dyDescent="0.2">
      <c r="A12205" s="4">
        <v>43282</v>
      </c>
      <c r="B12205" s="2" t="s">
        <v>249</v>
      </c>
      <c r="C12205" s="2" t="s">
        <v>18</v>
      </c>
      <c r="D12205" s="11">
        <v>3965</v>
      </c>
      <c r="E12205" s="12">
        <v>170.11</v>
      </c>
      <c r="F12205" s="12">
        <v>0</v>
      </c>
      <c r="G12205" s="11">
        <v>2545</v>
      </c>
      <c r="H12205" s="12">
        <v>161.947</v>
      </c>
      <c r="I12205" s="12">
        <v>0</v>
      </c>
      <c r="J12205" s="19">
        <f>IF(MONTH(A12205)&gt;VLOOKUP(Totals!$H$2,Totals!$O$5:$P$16,2,FALSE),YEAR(A12205)+1,YEAR(A12205))</f>
        <v>2019</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2019</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2019</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2019</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2019</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2019</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2019</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2019</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2019</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2019</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2019</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2019</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2019</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2019</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2019</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2019</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2019</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2019</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2019</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2019</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2019</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2019</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2019</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2019</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2019</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2019</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2019</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2019</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2019</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2019</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2019</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2019</v>
      </c>
    </row>
    <row r="12237" spans="1:10" x14ac:dyDescent="0.2">
      <c r="A12237" s="4">
        <v>43313</v>
      </c>
      <c r="B12237" s="2" t="s">
        <v>245</v>
      </c>
      <c r="C12237" s="2" t="s">
        <v>28</v>
      </c>
      <c r="D12237" s="11">
        <v>7068</v>
      </c>
      <c r="E12237" s="12">
        <v>0</v>
      </c>
      <c r="F12237" s="12">
        <v>0</v>
      </c>
      <c r="G12237" s="11">
        <v>5912</v>
      </c>
      <c r="H12237" s="12">
        <v>0</v>
      </c>
      <c r="I12237" s="12">
        <v>0</v>
      </c>
      <c r="J12237" s="19">
        <f>IF(MONTH(A12237)&gt;VLOOKUP(Totals!$H$2,Totals!$O$5:$P$16,2,FALSE),YEAR(A12237)+1,YEAR(A12237))</f>
        <v>2019</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2019</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2019</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2019</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2019</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2019</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2019</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2019</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2019</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2019</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2019</v>
      </c>
    </row>
    <row r="12248" spans="1:10" x14ac:dyDescent="0.2">
      <c r="A12248" s="4">
        <v>43313</v>
      </c>
      <c r="B12248" s="2" t="s">
        <v>252</v>
      </c>
      <c r="C12248" s="2" t="s">
        <v>18</v>
      </c>
      <c r="D12248" s="11">
        <v>351</v>
      </c>
      <c r="E12248" s="12">
        <v>6.3440000000000003</v>
      </c>
      <c r="F12248" s="12">
        <v>0</v>
      </c>
      <c r="G12248" s="11">
        <v>399</v>
      </c>
      <c r="H12248" s="12">
        <v>7.52</v>
      </c>
      <c r="I12248" s="12">
        <v>0</v>
      </c>
      <c r="J12248" s="19">
        <f>IF(MONTH(A12248)&gt;VLOOKUP(Totals!$H$2,Totals!$O$5:$P$16,2,FALSE),YEAR(A12248)+1,YEAR(A12248))</f>
        <v>2019</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2019</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2019</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2019</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2019</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2019</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2019</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2019</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2019</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2019</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2019</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2019</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2019</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2019</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2019</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2019</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2019</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2019</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2019</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2019</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2019</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2019</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2019</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2019</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2019</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2019</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2019</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2019</v>
      </c>
    </row>
    <row r="12276" spans="1:10" x14ac:dyDescent="0.2">
      <c r="A12276" s="4">
        <v>43313</v>
      </c>
      <c r="B12276" s="2" t="s">
        <v>244</v>
      </c>
      <c r="C12276" s="2" t="s">
        <v>57</v>
      </c>
      <c r="D12276" s="11">
        <v>3702</v>
      </c>
      <c r="E12276" s="12">
        <v>234.33699999999999</v>
      </c>
      <c r="F12276" s="12">
        <v>0</v>
      </c>
      <c r="G12276" s="11">
        <v>3981</v>
      </c>
      <c r="H12276" s="12">
        <v>297.70100000000002</v>
      </c>
      <c r="I12276" s="12">
        <v>0</v>
      </c>
      <c r="J12276" s="19">
        <f>IF(MONTH(A12276)&gt;VLOOKUP(Totals!$H$2,Totals!$O$5:$P$16,2,FALSE),YEAR(A12276)+1,YEAR(A12276))</f>
        <v>2019</v>
      </c>
    </row>
    <row r="12277" spans="1:10" x14ac:dyDescent="0.2">
      <c r="A12277" s="4">
        <v>43313</v>
      </c>
      <c r="B12277" s="2" t="s">
        <v>244</v>
      </c>
      <c r="C12277" s="2" t="s">
        <v>11</v>
      </c>
      <c r="D12277" s="11">
        <v>3256</v>
      </c>
      <c r="E12277" s="12">
        <v>36.414000000000001</v>
      </c>
      <c r="F12277" s="12">
        <v>0</v>
      </c>
      <c r="G12277" s="11">
        <v>3432</v>
      </c>
      <c r="H12277" s="12">
        <v>90.35</v>
      </c>
      <c r="I12277" s="12">
        <v>0</v>
      </c>
      <c r="J12277" s="19">
        <f>IF(MONTH(A12277)&gt;VLOOKUP(Totals!$H$2,Totals!$O$5:$P$16,2,FALSE),YEAR(A12277)+1,YEAR(A12277))</f>
        <v>2019</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2019</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2019</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2019</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2019</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2019</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2019</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2019</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2019</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2019</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2019</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2019</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2019</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2019</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2019</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2019</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2019</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2019</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2019</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2019</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2019</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2019</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2019</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2019</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2019</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2019</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2019</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2019</v>
      </c>
    </row>
    <row r="12305" spans="1:10" x14ac:dyDescent="0.2">
      <c r="A12305" s="4">
        <v>43313</v>
      </c>
      <c r="B12305" s="2" t="s">
        <v>251</v>
      </c>
      <c r="C12305" s="2" t="s">
        <v>62</v>
      </c>
      <c r="D12305" s="11">
        <v>967</v>
      </c>
      <c r="E12305" s="12">
        <v>0.58699999999999997</v>
      </c>
      <c r="F12305" s="12">
        <v>0</v>
      </c>
      <c r="G12305" s="11">
        <v>1043</v>
      </c>
      <c r="H12305" s="12">
        <v>3.1629999999999998</v>
      </c>
      <c r="I12305" s="12">
        <v>0</v>
      </c>
      <c r="J12305" s="19">
        <f>IF(MONTH(A12305)&gt;VLOOKUP(Totals!$H$2,Totals!$O$5:$P$16,2,FALSE),YEAR(A12305)+1,YEAR(A12305))</f>
        <v>2019</v>
      </c>
    </row>
    <row r="12306" spans="1:10" x14ac:dyDescent="0.2">
      <c r="A12306" s="4">
        <v>43313</v>
      </c>
      <c r="B12306" s="2" t="s">
        <v>246</v>
      </c>
      <c r="C12306" s="2" t="s">
        <v>35</v>
      </c>
      <c r="D12306" s="11">
        <v>31894</v>
      </c>
      <c r="E12306" s="12">
        <v>423.01799999999997</v>
      </c>
      <c r="F12306" s="12">
        <v>0</v>
      </c>
      <c r="G12306" s="11">
        <v>29116</v>
      </c>
      <c r="H12306" s="12">
        <v>262.48</v>
      </c>
      <c r="I12306" s="12">
        <v>0</v>
      </c>
      <c r="J12306" s="19">
        <f>IF(MONTH(A12306)&gt;VLOOKUP(Totals!$H$2,Totals!$O$5:$P$16,2,FALSE),YEAR(A12306)+1,YEAR(A12306))</f>
        <v>2019</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2019</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2019</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2019</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2019</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2019</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2019</v>
      </c>
    </row>
    <row r="12313" spans="1:10" x14ac:dyDescent="0.2">
      <c r="A12313" s="4">
        <v>43313</v>
      </c>
      <c r="B12313" s="2" t="s">
        <v>247</v>
      </c>
      <c r="C12313" s="2" t="s">
        <v>248</v>
      </c>
      <c r="D12313" s="11">
        <v>6427</v>
      </c>
      <c r="E12313" s="12">
        <v>256.40499999999997</v>
      </c>
      <c r="F12313" s="12">
        <v>6.5000000000000002E-2</v>
      </c>
      <c r="G12313" s="11">
        <v>5630</v>
      </c>
      <c r="H12313" s="12">
        <v>318.08600000000001</v>
      </c>
      <c r="I12313" s="12">
        <v>1E-3</v>
      </c>
      <c r="J12313" s="19">
        <f>IF(MONTH(A12313)&gt;VLOOKUP(Totals!$H$2,Totals!$O$5:$P$16,2,FALSE),YEAR(A12313)+1,YEAR(A12313))</f>
        <v>2019</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2019</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2019</v>
      </c>
    </row>
    <row r="12316" spans="1:10" x14ac:dyDescent="0.2">
      <c r="A12316" s="4">
        <v>43313</v>
      </c>
      <c r="B12316" s="2" t="s">
        <v>249</v>
      </c>
      <c r="C12316" s="2" t="s">
        <v>18</v>
      </c>
      <c r="D12316" s="11">
        <v>2600</v>
      </c>
      <c r="E12316" s="12">
        <v>227.35400000000001</v>
      </c>
      <c r="F12316" s="12">
        <v>0</v>
      </c>
      <c r="G12316" s="11">
        <v>2746</v>
      </c>
      <c r="H12316" s="12">
        <v>128.19999999999999</v>
      </c>
      <c r="I12316" s="12">
        <v>0</v>
      </c>
      <c r="J12316" s="19">
        <f>IF(MONTH(A12316)&gt;VLOOKUP(Totals!$H$2,Totals!$O$5:$P$16,2,FALSE),YEAR(A12316)+1,YEAR(A12316))</f>
        <v>2019</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2019</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2019</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2019</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2019</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2019</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2019</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2019</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2019</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2019</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2019</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2019</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2019</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2019</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2019</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2019</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2019</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2019</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2019</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2019</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2019</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2019</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2019</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2019</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2019</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2019</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2019</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2019</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2019</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2019</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2019</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2019</v>
      </c>
    </row>
    <row r="12348" spans="1:10" x14ac:dyDescent="0.2">
      <c r="A12348" s="4">
        <v>43344</v>
      </c>
      <c r="B12348" s="2" t="s">
        <v>245</v>
      </c>
      <c r="C12348" s="2" t="s">
        <v>28</v>
      </c>
      <c r="D12348" s="11">
        <v>6481</v>
      </c>
      <c r="E12348" s="12">
        <v>0</v>
      </c>
      <c r="F12348" s="12">
        <v>0</v>
      </c>
      <c r="G12348" s="11">
        <v>6780</v>
      </c>
      <c r="H12348" s="12">
        <v>0</v>
      </c>
      <c r="I12348" s="12">
        <v>0</v>
      </c>
      <c r="J12348" s="19">
        <f>IF(MONTH(A12348)&gt;VLOOKUP(Totals!$H$2,Totals!$O$5:$P$16,2,FALSE),YEAR(A12348)+1,YEAR(A12348))</f>
        <v>2019</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2019</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2019</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2019</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2019</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2019</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2019</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2019</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2019</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2019</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2019</v>
      </c>
    </row>
    <row r="12359" spans="1:10" x14ac:dyDescent="0.2">
      <c r="A12359" s="4">
        <v>43344</v>
      </c>
      <c r="B12359" s="2" t="s">
        <v>252</v>
      </c>
      <c r="C12359" s="2" t="s">
        <v>18</v>
      </c>
      <c r="D12359" s="11">
        <v>382</v>
      </c>
      <c r="E12359" s="12">
        <v>2.2909999999999999</v>
      </c>
      <c r="F12359" s="12">
        <v>0</v>
      </c>
      <c r="G12359" s="11">
        <v>237</v>
      </c>
      <c r="H12359" s="12">
        <v>4.8570000000000002</v>
      </c>
      <c r="I12359" s="12">
        <v>0</v>
      </c>
      <c r="J12359" s="19">
        <f>IF(MONTH(A12359)&gt;VLOOKUP(Totals!$H$2,Totals!$O$5:$P$16,2,FALSE),YEAR(A12359)+1,YEAR(A12359))</f>
        <v>2019</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2019</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2019</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2019</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2019</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2019</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2019</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2019</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2019</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2019</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2019</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2019</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2019</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2019</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2019</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2019</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2019</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2019</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2019</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2019</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2019</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2019</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2019</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2019</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2019</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2019</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2019</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2019</v>
      </c>
    </row>
    <row r="12387" spans="1:10" x14ac:dyDescent="0.2">
      <c r="A12387" s="4">
        <v>43344</v>
      </c>
      <c r="B12387" s="2" t="s">
        <v>244</v>
      </c>
      <c r="C12387" s="2" t="s">
        <v>57</v>
      </c>
      <c r="D12387" s="11">
        <v>4375</v>
      </c>
      <c r="E12387" s="12">
        <v>142.572</v>
      </c>
      <c r="F12387" s="12">
        <v>0</v>
      </c>
      <c r="G12387" s="11">
        <v>4541</v>
      </c>
      <c r="H12387" s="12">
        <v>265.25099999999998</v>
      </c>
      <c r="I12387" s="12">
        <v>0</v>
      </c>
      <c r="J12387" s="19">
        <f>IF(MONTH(A12387)&gt;VLOOKUP(Totals!$H$2,Totals!$O$5:$P$16,2,FALSE),YEAR(A12387)+1,YEAR(A12387))</f>
        <v>2019</v>
      </c>
    </row>
    <row r="12388" spans="1:10" x14ac:dyDescent="0.2">
      <c r="A12388" s="4">
        <v>43344</v>
      </c>
      <c r="B12388" s="2" t="s">
        <v>244</v>
      </c>
      <c r="C12388" s="2" t="s">
        <v>11</v>
      </c>
      <c r="D12388" s="11">
        <v>2676</v>
      </c>
      <c r="E12388" s="12">
        <v>35.725000000000001</v>
      </c>
      <c r="F12388" s="12">
        <v>0</v>
      </c>
      <c r="G12388" s="11">
        <v>2785</v>
      </c>
      <c r="H12388" s="12">
        <v>112.373</v>
      </c>
      <c r="I12388" s="12">
        <v>0</v>
      </c>
      <c r="J12388" s="19">
        <f>IF(MONTH(A12388)&gt;VLOOKUP(Totals!$H$2,Totals!$O$5:$P$16,2,FALSE),YEAR(A12388)+1,YEAR(A12388))</f>
        <v>2019</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2019</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2019</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2019</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2019</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2019</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2019</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2019</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2019</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2019</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2019</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2019</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2019</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2019</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2019</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2019</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2019</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2019</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2019</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2019</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2019</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2019</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2019</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2019</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2019</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2019</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2019</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2019</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2019</v>
      </c>
    </row>
    <row r="12417" spans="1:10" x14ac:dyDescent="0.2">
      <c r="A12417" s="4">
        <v>43344</v>
      </c>
      <c r="B12417" s="2" t="s">
        <v>251</v>
      </c>
      <c r="C12417" s="2" t="s">
        <v>62</v>
      </c>
      <c r="D12417" s="11">
        <v>1124</v>
      </c>
      <c r="E12417" s="12">
        <v>0.38700000000000001</v>
      </c>
      <c r="F12417" s="12">
        <v>0</v>
      </c>
      <c r="G12417" s="11">
        <v>1170</v>
      </c>
      <c r="H12417" s="12">
        <v>8.6430000000000007</v>
      </c>
      <c r="I12417" s="12">
        <v>0</v>
      </c>
      <c r="J12417" s="19">
        <f>IF(MONTH(A12417)&gt;VLOOKUP(Totals!$H$2,Totals!$O$5:$P$16,2,FALSE),YEAR(A12417)+1,YEAR(A12417))</f>
        <v>2019</v>
      </c>
    </row>
    <row r="12418" spans="1:10" x14ac:dyDescent="0.2">
      <c r="A12418" s="4">
        <v>43344</v>
      </c>
      <c r="B12418" s="2" t="s">
        <v>246</v>
      </c>
      <c r="C12418" s="2" t="s">
        <v>35</v>
      </c>
      <c r="D12418" s="11">
        <v>30986</v>
      </c>
      <c r="E12418" s="12">
        <v>408.39299999999997</v>
      </c>
      <c r="F12418" s="12">
        <v>0</v>
      </c>
      <c r="G12418" s="11">
        <v>31542</v>
      </c>
      <c r="H12418" s="12">
        <v>325.661</v>
      </c>
      <c r="I12418" s="12">
        <v>0</v>
      </c>
      <c r="J12418" s="19">
        <f>IF(MONTH(A12418)&gt;VLOOKUP(Totals!$H$2,Totals!$O$5:$P$16,2,FALSE),YEAR(A12418)+1,YEAR(A12418))</f>
        <v>2019</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2019</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2019</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2019</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2019</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2019</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2019</v>
      </c>
    </row>
    <row r="12425" spans="1:10" x14ac:dyDescent="0.2">
      <c r="A12425" s="4">
        <v>43344</v>
      </c>
      <c r="B12425" s="2" t="s">
        <v>247</v>
      </c>
      <c r="C12425" s="2" t="s">
        <v>248</v>
      </c>
      <c r="D12425" s="11">
        <v>6626</v>
      </c>
      <c r="E12425" s="12">
        <v>250.51</v>
      </c>
      <c r="F12425" s="12">
        <v>0.23</v>
      </c>
      <c r="G12425" s="11">
        <v>6003</v>
      </c>
      <c r="H12425" s="12">
        <v>266.83300000000003</v>
      </c>
      <c r="I12425" s="12">
        <v>0</v>
      </c>
      <c r="J12425" s="19">
        <f>IF(MONTH(A12425)&gt;VLOOKUP(Totals!$H$2,Totals!$O$5:$P$16,2,FALSE),YEAR(A12425)+1,YEAR(A12425))</f>
        <v>2019</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2019</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2019</v>
      </c>
    </row>
    <row r="12428" spans="1:10" x14ac:dyDescent="0.2">
      <c r="A12428" s="4">
        <v>43344</v>
      </c>
      <c r="B12428" s="2" t="s">
        <v>249</v>
      </c>
      <c r="C12428" s="2" t="s">
        <v>18</v>
      </c>
      <c r="D12428" s="11">
        <v>2438</v>
      </c>
      <c r="E12428" s="12">
        <v>194.74299999999999</v>
      </c>
      <c r="F12428" s="12">
        <v>0</v>
      </c>
      <c r="G12428" s="11">
        <v>2776</v>
      </c>
      <c r="H12428" s="12">
        <v>132.328</v>
      </c>
      <c r="I12428" s="12">
        <v>0</v>
      </c>
      <c r="J12428" s="19">
        <f>IF(MONTH(A12428)&gt;VLOOKUP(Totals!$H$2,Totals!$O$5:$P$16,2,FALSE),YEAR(A12428)+1,YEAR(A12428))</f>
        <v>2019</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2019</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2019</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2019</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2019</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2019</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2019</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2019</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2019</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2019</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2019</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2019</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2019</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2019</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2019</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2019</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2019</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2019</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2019</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2019</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2019</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2019</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2019</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2019</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2019</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2019</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2019</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2019</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2019</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2019</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2019</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2019</v>
      </c>
    </row>
    <row r="12460" spans="1:10" x14ac:dyDescent="0.2">
      <c r="A12460" s="4">
        <v>43374</v>
      </c>
      <c r="B12460" s="2" t="s">
        <v>245</v>
      </c>
      <c r="C12460" s="2" t="s">
        <v>28</v>
      </c>
      <c r="D12460" s="11">
        <v>7099</v>
      </c>
      <c r="E12460" s="12">
        <v>0</v>
      </c>
      <c r="F12460" s="12">
        <v>0</v>
      </c>
      <c r="G12460" s="11">
        <v>4994</v>
      </c>
      <c r="H12460" s="12">
        <v>0</v>
      </c>
      <c r="I12460" s="12">
        <v>0</v>
      </c>
      <c r="J12460" s="19">
        <f>IF(MONTH(A12460)&gt;VLOOKUP(Totals!$H$2,Totals!$O$5:$P$16,2,FALSE),YEAR(A12460)+1,YEAR(A12460))</f>
        <v>2019</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2019</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2019</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2019</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2019</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2019</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2019</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2019</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2019</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2019</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2019</v>
      </c>
    </row>
    <row r="12471" spans="1:10" x14ac:dyDescent="0.2">
      <c r="A12471" s="4">
        <v>43374</v>
      </c>
      <c r="B12471" s="2" t="s">
        <v>252</v>
      </c>
      <c r="C12471" s="2" t="s">
        <v>18</v>
      </c>
      <c r="D12471" s="11">
        <v>276</v>
      </c>
      <c r="E12471" s="12">
        <v>0</v>
      </c>
      <c r="F12471" s="12">
        <v>0</v>
      </c>
      <c r="G12471" s="11">
        <v>310</v>
      </c>
      <c r="H12471" s="12">
        <v>5.0129999999999999</v>
      </c>
      <c r="I12471" s="12">
        <v>0</v>
      </c>
      <c r="J12471" s="19">
        <f>IF(MONTH(A12471)&gt;VLOOKUP(Totals!$H$2,Totals!$O$5:$P$16,2,FALSE),YEAR(A12471)+1,YEAR(A12471))</f>
        <v>2019</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2019</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2019</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2019</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2019</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2019</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2019</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2019</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2019</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2019</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2019</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2019</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2019</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2019</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2019</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2019</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2019</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2019</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2019</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2019</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2019</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2019</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2019</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2019</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2019</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2019</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2019</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2019</v>
      </c>
    </row>
    <row r="12499" spans="1:10" x14ac:dyDescent="0.2">
      <c r="A12499" s="4">
        <v>43374</v>
      </c>
      <c r="B12499" s="2" t="s">
        <v>244</v>
      </c>
      <c r="C12499" s="2" t="s">
        <v>57</v>
      </c>
      <c r="D12499" s="11">
        <v>5632</v>
      </c>
      <c r="E12499" s="12">
        <v>203.22200000000001</v>
      </c>
      <c r="F12499" s="12">
        <v>0</v>
      </c>
      <c r="G12499" s="11">
        <v>5288</v>
      </c>
      <c r="H12499" s="12">
        <v>305.96600000000001</v>
      </c>
      <c r="I12499" s="12">
        <v>1.452</v>
      </c>
      <c r="J12499" s="19">
        <f>IF(MONTH(A12499)&gt;VLOOKUP(Totals!$H$2,Totals!$O$5:$P$16,2,FALSE),YEAR(A12499)+1,YEAR(A12499))</f>
        <v>2019</v>
      </c>
    </row>
    <row r="12500" spans="1:10" x14ac:dyDescent="0.2">
      <c r="A12500" s="4">
        <v>43374</v>
      </c>
      <c r="B12500" s="2" t="s">
        <v>244</v>
      </c>
      <c r="C12500" s="2" t="s">
        <v>11</v>
      </c>
      <c r="D12500" s="11">
        <v>3833</v>
      </c>
      <c r="E12500" s="12">
        <v>34.484999999999999</v>
      </c>
      <c r="F12500" s="12">
        <v>0</v>
      </c>
      <c r="G12500" s="11">
        <v>3954</v>
      </c>
      <c r="H12500" s="12">
        <v>119.76</v>
      </c>
      <c r="I12500" s="12">
        <v>0</v>
      </c>
      <c r="J12500" s="19">
        <f>IF(MONTH(A12500)&gt;VLOOKUP(Totals!$H$2,Totals!$O$5:$P$16,2,FALSE),YEAR(A12500)+1,YEAR(A12500))</f>
        <v>2019</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2019</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2019</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2019</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2019</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2019</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2019</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2019</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2019</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2019</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2019</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2019</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2019</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2019</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2019</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2019</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2019</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2019</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2019</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2019</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2019</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2019</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2019</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2019</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2019</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2019</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2019</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2019</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2019</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2019</v>
      </c>
    </row>
    <row r="12530" spans="1:10" x14ac:dyDescent="0.2">
      <c r="A12530" s="4">
        <v>43374</v>
      </c>
      <c r="B12530" s="2" t="s">
        <v>251</v>
      </c>
      <c r="C12530" s="2" t="s">
        <v>62</v>
      </c>
      <c r="D12530" s="11">
        <v>767</v>
      </c>
      <c r="E12530" s="12">
        <v>0.57599999999999996</v>
      </c>
      <c r="F12530" s="12">
        <v>0</v>
      </c>
      <c r="G12530" s="11">
        <v>597</v>
      </c>
      <c r="H12530" s="12">
        <v>4.3</v>
      </c>
      <c r="I12530" s="12">
        <v>0</v>
      </c>
      <c r="J12530" s="19">
        <f>IF(MONTH(A12530)&gt;VLOOKUP(Totals!$H$2,Totals!$O$5:$P$16,2,FALSE),YEAR(A12530)+1,YEAR(A12530))</f>
        <v>2019</v>
      </c>
    </row>
    <row r="12531" spans="1:10" x14ac:dyDescent="0.2">
      <c r="A12531" s="4">
        <v>43374</v>
      </c>
      <c r="B12531" s="2" t="s">
        <v>246</v>
      </c>
      <c r="C12531" s="2" t="s">
        <v>35</v>
      </c>
      <c r="D12531" s="11">
        <v>31988</v>
      </c>
      <c r="E12531" s="12">
        <v>547.53700000000003</v>
      </c>
      <c r="F12531" s="12">
        <v>0</v>
      </c>
      <c r="G12531" s="11">
        <v>26021</v>
      </c>
      <c r="H12531" s="12">
        <v>285.67500000000001</v>
      </c>
      <c r="I12531" s="12">
        <v>0</v>
      </c>
      <c r="J12531" s="19">
        <f>IF(MONTH(A12531)&gt;VLOOKUP(Totals!$H$2,Totals!$O$5:$P$16,2,FALSE),YEAR(A12531)+1,YEAR(A12531))</f>
        <v>2019</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2019</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2019</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2019</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2019</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2019</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2019</v>
      </c>
    </row>
    <row r="12538" spans="1:10" x14ac:dyDescent="0.2">
      <c r="A12538" s="4">
        <v>43374</v>
      </c>
      <c r="B12538" s="2" t="s">
        <v>247</v>
      </c>
      <c r="C12538" s="2" t="s">
        <v>248</v>
      </c>
      <c r="D12538" s="11">
        <v>6769</v>
      </c>
      <c r="E12538" s="12">
        <v>278.44600000000003</v>
      </c>
      <c r="F12538" s="12">
        <v>0.25</v>
      </c>
      <c r="G12538" s="11">
        <v>5198</v>
      </c>
      <c r="H12538" s="12">
        <v>264.96300000000002</v>
      </c>
      <c r="I12538" s="12">
        <v>0</v>
      </c>
      <c r="J12538" s="19">
        <f>IF(MONTH(A12538)&gt;VLOOKUP(Totals!$H$2,Totals!$O$5:$P$16,2,FALSE),YEAR(A12538)+1,YEAR(A12538))</f>
        <v>2019</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2019</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2019</v>
      </c>
    </row>
    <row r="12541" spans="1:10" x14ac:dyDescent="0.2">
      <c r="A12541" s="4">
        <v>43374</v>
      </c>
      <c r="B12541" s="2" t="s">
        <v>249</v>
      </c>
      <c r="C12541" s="2" t="s">
        <v>18</v>
      </c>
      <c r="D12541" s="11">
        <v>3254</v>
      </c>
      <c r="E12541" s="12">
        <v>237.239</v>
      </c>
      <c r="F12541" s="12">
        <v>0</v>
      </c>
      <c r="G12541" s="11">
        <v>2380</v>
      </c>
      <c r="H12541" s="12">
        <v>161.625</v>
      </c>
      <c r="I12541" s="12">
        <v>0</v>
      </c>
      <c r="J12541" s="19">
        <f>IF(MONTH(A12541)&gt;VLOOKUP(Totals!$H$2,Totals!$O$5:$P$16,2,FALSE),YEAR(A12541)+1,YEAR(A12541))</f>
        <v>2019</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2019</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2019</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2019</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2019</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2019</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2019</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2019</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2019</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2019</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2019</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2019</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2019</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2019</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2019</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2019</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2019</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2019</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2019</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2019</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2019</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2019</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2019</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2019</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2019</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2019</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2019</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2019</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2019</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2019</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2019</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2019</v>
      </c>
    </row>
    <row r="12573" spans="1:10" x14ac:dyDescent="0.2">
      <c r="A12573" s="4">
        <v>43405</v>
      </c>
      <c r="B12573" s="2" t="s">
        <v>245</v>
      </c>
      <c r="C12573" s="2" t="s">
        <v>28</v>
      </c>
      <c r="D12573" s="11">
        <v>2613</v>
      </c>
      <c r="E12573" s="12">
        <v>0</v>
      </c>
      <c r="F12573" s="12">
        <v>0</v>
      </c>
      <c r="G12573" s="11">
        <v>1866</v>
      </c>
      <c r="H12573" s="12">
        <v>0</v>
      </c>
      <c r="I12573" s="12">
        <v>0</v>
      </c>
      <c r="J12573" s="19">
        <f>IF(MONTH(A12573)&gt;VLOOKUP(Totals!$H$2,Totals!$O$5:$P$16,2,FALSE),YEAR(A12573)+1,YEAR(A12573))</f>
        <v>2019</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2019</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2019</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2019</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2019</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2019</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2019</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2019</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2019</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2019</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2019</v>
      </c>
    </row>
    <row r="12584" spans="1:10" x14ac:dyDescent="0.2">
      <c r="A12584" s="4">
        <v>43405</v>
      </c>
      <c r="B12584" s="2" t="s">
        <v>252</v>
      </c>
      <c r="C12584" s="2" t="s">
        <v>18</v>
      </c>
      <c r="D12584" s="11">
        <v>187</v>
      </c>
      <c r="E12584" s="12">
        <v>6.5720000000000001</v>
      </c>
      <c r="F12584" s="12">
        <v>0</v>
      </c>
      <c r="G12584" s="11">
        <v>213</v>
      </c>
      <c r="H12584" s="12">
        <v>7.4580000000000002</v>
      </c>
      <c r="I12584" s="12">
        <v>0</v>
      </c>
      <c r="J12584" s="19">
        <f>IF(MONTH(A12584)&gt;VLOOKUP(Totals!$H$2,Totals!$O$5:$P$16,2,FALSE),YEAR(A12584)+1,YEAR(A12584))</f>
        <v>2019</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2019</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2019</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2019</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2019</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2019</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2019</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2019</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2019</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2019</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2019</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2019</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2019</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2019</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2019</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2019</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2019</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2019</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2019</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2019</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2019</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2019</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2019</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2019</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2019</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2019</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2019</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2019</v>
      </c>
    </row>
    <row r="12612" spans="1:10" x14ac:dyDescent="0.2">
      <c r="A12612" s="4">
        <v>43405</v>
      </c>
      <c r="B12612" s="2" t="s">
        <v>244</v>
      </c>
      <c r="C12612" s="2" t="s">
        <v>57</v>
      </c>
      <c r="D12612" s="11">
        <v>5046</v>
      </c>
      <c r="E12612" s="12">
        <v>221.946</v>
      </c>
      <c r="F12612" s="12">
        <v>0</v>
      </c>
      <c r="G12612" s="11">
        <v>5322</v>
      </c>
      <c r="H12612" s="12">
        <v>284.42399999999998</v>
      </c>
      <c r="I12612" s="12">
        <v>2.375</v>
      </c>
      <c r="J12612" s="19">
        <f>IF(MONTH(A12612)&gt;VLOOKUP(Totals!$H$2,Totals!$O$5:$P$16,2,FALSE),YEAR(A12612)+1,YEAR(A12612))</f>
        <v>2019</v>
      </c>
    </row>
    <row r="12613" spans="1:10" x14ac:dyDescent="0.2">
      <c r="A12613" s="4">
        <v>43405</v>
      </c>
      <c r="B12613" s="2" t="s">
        <v>244</v>
      </c>
      <c r="C12613" s="2" t="s">
        <v>11</v>
      </c>
      <c r="D12613" s="11">
        <v>3676</v>
      </c>
      <c r="E12613" s="12">
        <v>29.648</v>
      </c>
      <c r="F12613" s="12">
        <v>0.09</v>
      </c>
      <c r="G12613" s="11">
        <v>3807</v>
      </c>
      <c r="H12613" s="12">
        <v>145.33199999999999</v>
      </c>
      <c r="I12613" s="12">
        <v>0</v>
      </c>
      <c r="J12613" s="19">
        <f>IF(MONTH(A12613)&gt;VLOOKUP(Totals!$H$2,Totals!$O$5:$P$16,2,FALSE),YEAR(A12613)+1,YEAR(A12613))</f>
        <v>2019</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2019</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2019</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2019</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2019</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2019</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2019</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2019</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2019</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2019</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2019</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2019</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2019</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2019</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2019</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2019</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2019</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2019</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2019</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2019</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2019</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2019</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2019</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2019</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2019</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2019</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2019</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2019</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2019</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2019</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2019</v>
      </c>
    </row>
    <row r="12644" spans="1:10" x14ac:dyDescent="0.2">
      <c r="A12644" s="4">
        <v>43405</v>
      </c>
      <c r="B12644" s="2" t="s">
        <v>251</v>
      </c>
      <c r="C12644" s="2" t="s">
        <v>62</v>
      </c>
      <c r="D12644" s="11">
        <v>959</v>
      </c>
      <c r="E12644" s="12">
        <v>8.1000000000000003E-2</v>
      </c>
      <c r="F12644" s="12">
        <v>0</v>
      </c>
      <c r="G12644" s="11">
        <v>1097</v>
      </c>
      <c r="H12644" s="12">
        <v>4.5419999999999998</v>
      </c>
      <c r="I12644" s="12">
        <v>0</v>
      </c>
      <c r="J12644" s="19">
        <f>IF(MONTH(A12644)&gt;VLOOKUP(Totals!$H$2,Totals!$O$5:$P$16,2,FALSE),YEAR(A12644)+1,YEAR(A12644))</f>
        <v>2019</v>
      </c>
    </row>
    <row r="12645" spans="1:10" x14ac:dyDescent="0.2">
      <c r="A12645" s="4">
        <v>43405</v>
      </c>
      <c r="B12645" s="2" t="s">
        <v>246</v>
      </c>
      <c r="C12645" s="2" t="s">
        <v>35</v>
      </c>
      <c r="D12645" s="11">
        <v>28221</v>
      </c>
      <c r="E12645" s="12">
        <v>434.75799999999998</v>
      </c>
      <c r="F12645" s="12">
        <v>0</v>
      </c>
      <c r="G12645" s="11">
        <v>27597</v>
      </c>
      <c r="H12645" s="12">
        <v>224.947</v>
      </c>
      <c r="I12645" s="12">
        <v>0</v>
      </c>
      <c r="J12645" s="19">
        <f>IF(MONTH(A12645)&gt;VLOOKUP(Totals!$H$2,Totals!$O$5:$P$16,2,FALSE),YEAR(A12645)+1,YEAR(A12645))</f>
        <v>2019</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2019</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2019</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2019</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2019</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2019</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2019</v>
      </c>
    </row>
    <row r="12652" spans="1:10" x14ac:dyDescent="0.2">
      <c r="A12652" s="4">
        <v>43405</v>
      </c>
      <c r="B12652" s="2" t="s">
        <v>247</v>
      </c>
      <c r="C12652" s="2" t="s">
        <v>248</v>
      </c>
      <c r="D12652" s="11">
        <v>6431</v>
      </c>
      <c r="E12652" s="12">
        <v>252.958</v>
      </c>
      <c r="F12652" s="12">
        <v>0.109</v>
      </c>
      <c r="G12652" s="11">
        <v>6402</v>
      </c>
      <c r="H12652" s="12">
        <v>275.69299999999998</v>
      </c>
      <c r="I12652" s="12">
        <v>0</v>
      </c>
      <c r="J12652" s="19">
        <f>IF(MONTH(A12652)&gt;VLOOKUP(Totals!$H$2,Totals!$O$5:$P$16,2,FALSE),YEAR(A12652)+1,YEAR(A12652))</f>
        <v>2019</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2019</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2019</v>
      </c>
    </row>
    <row r="12655" spans="1:10" x14ac:dyDescent="0.2">
      <c r="A12655" s="4">
        <v>43405</v>
      </c>
      <c r="B12655" s="2" t="s">
        <v>249</v>
      </c>
      <c r="C12655" s="2" t="s">
        <v>18</v>
      </c>
      <c r="D12655" s="11">
        <v>2681</v>
      </c>
      <c r="E12655" s="12">
        <v>205.68</v>
      </c>
      <c r="F12655" s="12">
        <v>0</v>
      </c>
      <c r="G12655" s="11">
        <v>2910</v>
      </c>
      <c r="H12655" s="12">
        <v>128.41900000000001</v>
      </c>
      <c r="I12655" s="12">
        <v>0</v>
      </c>
      <c r="J12655" s="19">
        <f>IF(MONTH(A12655)&gt;VLOOKUP(Totals!$H$2,Totals!$O$5:$P$16,2,FALSE),YEAR(A12655)+1,YEAR(A12655))</f>
        <v>2019</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2019</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2019</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2019</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2019</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2019</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2019</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2019</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2019</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2019</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2019</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2019</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2019</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2019</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2019</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2019</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2019</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2019</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2019</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2019</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2019</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2019</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2019</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2019</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2019</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2019</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2019</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2019</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2019</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2019</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2019</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2019</v>
      </c>
    </row>
    <row r="12687" spans="1:10" x14ac:dyDescent="0.2">
      <c r="A12687" s="4">
        <v>43435</v>
      </c>
      <c r="B12687" s="2" t="s">
        <v>245</v>
      </c>
      <c r="C12687" s="2" t="s">
        <v>28</v>
      </c>
      <c r="D12687" s="11">
        <v>2561</v>
      </c>
      <c r="E12687" s="12">
        <v>0</v>
      </c>
      <c r="F12687" s="12">
        <v>0</v>
      </c>
      <c r="G12687" s="11">
        <v>6573</v>
      </c>
      <c r="H12687" s="12">
        <v>0</v>
      </c>
      <c r="I12687" s="12">
        <v>0</v>
      </c>
      <c r="J12687" s="19">
        <f>IF(MONTH(A12687)&gt;VLOOKUP(Totals!$H$2,Totals!$O$5:$P$16,2,FALSE),YEAR(A12687)+1,YEAR(A12687))</f>
        <v>2019</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2019</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2019</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2019</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2019</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2019</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2019</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2019</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2019</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2019</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2019</v>
      </c>
    </row>
    <row r="12698" spans="1:10" x14ac:dyDescent="0.2">
      <c r="A12698" s="4">
        <v>43435</v>
      </c>
      <c r="B12698" s="2" t="s">
        <v>252</v>
      </c>
      <c r="C12698" s="2" t="s">
        <v>18</v>
      </c>
      <c r="D12698" s="11">
        <v>255</v>
      </c>
      <c r="E12698" s="12">
        <v>2.024</v>
      </c>
      <c r="F12698" s="12">
        <v>0</v>
      </c>
      <c r="G12698" s="11">
        <v>586</v>
      </c>
      <c r="H12698" s="12">
        <v>9.0419999999999998</v>
      </c>
      <c r="I12698" s="12">
        <v>0</v>
      </c>
      <c r="J12698" s="19">
        <f>IF(MONTH(A12698)&gt;VLOOKUP(Totals!$H$2,Totals!$O$5:$P$16,2,FALSE),YEAR(A12698)+1,YEAR(A12698))</f>
        <v>2019</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2019</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2019</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2019</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2019</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2019</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2019</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2019</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2019</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2019</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2019</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2019</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2019</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2019</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2019</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2019</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2019</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2019</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2019</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2019</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2019</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2019</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2019</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2019</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2019</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2019</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2019</v>
      </c>
    </row>
    <row r="12725" spans="1:10" x14ac:dyDescent="0.2">
      <c r="A12725" s="4">
        <v>43435</v>
      </c>
      <c r="B12725" s="2" t="s">
        <v>244</v>
      </c>
      <c r="C12725" s="2" t="s">
        <v>57</v>
      </c>
      <c r="D12725" s="11">
        <v>5258</v>
      </c>
      <c r="E12725" s="12">
        <v>215.512</v>
      </c>
      <c r="F12725" s="12">
        <v>0</v>
      </c>
      <c r="G12725" s="11">
        <v>5306</v>
      </c>
      <c r="H12725" s="12">
        <v>301.505</v>
      </c>
      <c r="I12725" s="12">
        <v>1.409</v>
      </c>
      <c r="J12725" s="19">
        <f>IF(MONTH(A12725)&gt;VLOOKUP(Totals!$H$2,Totals!$O$5:$P$16,2,FALSE),YEAR(A12725)+1,YEAR(A12725))</f>
        <v>2019</v>
      </c>
    </row>
    <row r="12726" spans="1:10" x14ac:dyDescent="0.2">
      <c r="A12726" s="4">
        <v>43435</v>
      </c>
      <c r="B12726" s="2" t="s">
        <v>244</v>
      </c>
      <c r="C12726" s="2" t="s">
        <v>11</v>
      </c>
      <c r="D12726" s="11">
        <v>4069</v>
      </c>
      <c r="E12726" s="12">
        <v>33.058</v>
      </c>
      <c r="F12726" s="12">
        <v>0</v>
      </c>
      <c r="G12726" s="11">
        <v>4105</v>
      </c>
      <c r="H12726" s="12">
        <v>99.518000000000001</v>
      </c>
      <c r="I12726" s="12">
        <v>0</v>
      </c>
      <c r="J12726" s="19">
        <f>IF(MONTH(A12726)&gt;VLOOKUP(Totals!$H$2,Totals!$O$5:$P$16,2,FALSE),YEAR(A12726)+1,YEAR(A12726))</f>
        <v>2019</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2019</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2019</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2019</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2019</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2019</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2019</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2019</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2019</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2019</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2019</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2019</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2019</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2019</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2019</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2019</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2019</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2019</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2019</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2019</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2019</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2019</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2019</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2019</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2019</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2019</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2019</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2019</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2019</v>
      </c>
    </row>
    <row r="12755" spans="1:10" x14ac:dyDescent="0.2">
      <c r="A12755" s="4">
        <v>43435</v>
      </c>
      <c r="B12755" s="2" t="s">
        <v>251</v>
      </c>
      <c r="C12755" s="2" t="s">
        <v>62</v>
      </c>
      <c r="D12755" s="11">
        <v>1283</v>
      </c>
      <c r="E12755" s="12">
        <v>0</v>
      </c>
      <c r="F12755" s="12">
        <v>0</v>
      </c>
      <c r="G12755" s="11">
        <v>2219</v>
      </c>
      <c r="H12755" s="12">
        <v>0</v>
      </c>
      <c r="I12755" s="12">
        <v>2.9000000000000001E-2</v>
      </c>
      <c r="J12755" s="19">
        <f>IF(MONTH(A12755)&gt;VLOOKUP(Totals!$H$2,Totals!$O$5:$P$16,2,FALSE),YEAR(A12755)+1,YEAR(A12755))</f>
        <v>2019</v>
      </c>
    </row>
    <row r="12756" spans="1:10" x14ac:dyDescent="0.2">
      <c r="A12756" s="4">
        <v>43435</v>
      </c>
      <c r="B12756" s="2" t="s">
        <v>246</v>
      </c>
      <c r="C12756" s="2" t="s">
        <v>35</v>
      </c>
      <c r="D12756" s="11">
        <v>29460</v>
      </c>
      <c r="E12756" s="12">
        <v>370.26400000000001</v>
      </c>
      <c r="F12756" s="12">
        <v>0</v>
      </c>
      <c r="G12756" s="11">
        <v>36392</v>
      </c>
      <c r="H12756" s="12">
        <v>244.18600000000001</v>
      </c>
      <c r="I12756" s="12">
        <v>0</v>
      </c>
      <c r="J12756" s="19">
        <f>IF(MONTH(A12756)&gt;VLOOKUP(Totals!$H$2,Totals!$O$5:$P$16,2,FALSE),YEAR(A12756)+1,YEAR(A12756))</f>
        <v>2019</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2019</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2019</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2019</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2019</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2019</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2019</v>
      </c>
    </row>
    <row r="12763" spans="1:10" x14ac:dyDescent="0.2">
      <c r="A12763" s="4">
        <v>43435</v>
      </c>
      <c r="B12763" s="2" t="s">
        <v>247</v>
      </c>
      <c r="C12763" s="2" t="s">
        <v>248</v>
      </c>
      <c r="D12763" s="11">
        <v>7772</v>
      </c>
      <c r="E12763" s="12">
        <v>213.21600000000001</v>
      </c>
      <c r="F12763" s="12">
        <v>0.05</v>
      </c>
      <c r="G12763" s="11">
        <v>8808</v>
      </c>
      <c r="H12763" s="12">
        <v>280.87</v>
      </c>
      <c r="I12763" s="12">
        <v>2E-3</v>
      </c>
      <c r="J12763" s="19">
        <f>IF(MONTH(A12763)&gt;VLOOKUP(Totals!$H$2,Totals!$O$5:$P$16,2,FALSE),YEAR(A12763)+1,YEAR(A12763))</f>
        <v>2019</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2019</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2019</v>
      </c>
    </row>
    <row r="12766" spans="1:10" x14ac:dyDescent="0.2">
      <c r="A12766" s="4">
        <v>43435</v>
      </c>
      <c r="B12766" s="2" t="s">
        <v>249</v>
      </c>
      <c r="C12766" s="2" t="s">
        <v>18</v>
      </c>
      <c r="D12766" s="11">
        <v>3175</v>
      </c>
      <c r="E12766" s="12">
        <v>309.142</v>
      </c>
      <c r="F12766" s="12">
        <v>0</v>
      </c>
      <c r="G12766" s="11">
        <v>5724</v>
      </c>
      <c r="H12766" s="12">
        <v>168.328</v>
      </c>
      <c r="I12766" s="12">
        <v>0</v>
      </c>
      <c r="J12766" s="19">
        <f>IF(MONTH(A12766)&gt;VLOOKUP(Totals!$H$2,Totals!$O$5:$P$16,2,FALSE),YEAR(A12766)+1,YEAR(A12766))</f>
        <v>2019</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2019</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2019</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2019</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2019</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2019</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2019</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2019</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2019</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2019</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2019</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2019</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2019</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2019</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2019</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2019</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2019</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2019</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245</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252</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244</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244</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251</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246</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247</v>
      </c>
      <c r="C12873" s="2" t="s">
        <v>248</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249</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2020</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2020</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2020</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2020</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2020</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2020</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2020</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2020</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2020</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2020</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2020</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2020</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2020</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2020</v>
      </c>
    </row>
    <row r="12908" spans="1:10" x14ac:dyDescent="0.2">
      <c r="A12908" s="4">
        <v>43497</v>
      </c>
      <c r="B12908" s="2" t="s">
        <v>245</v>
      </c>
      <c r="C12908" s="2" t="s">
        <v>28</v>
      </c>
      <c r="D12908" s="11">
        <v>1623</v>
      </c>
      <c r="E12908" s="12">
        <v>0</v>
      </c>
      <c r="F12908" s="12">
        <v>0</v>
      </c>
      <c r="G12908" s="11">
        <v>867</v>
      </c>
      <c r="H12908" s="12">
        <v>0</v>
      </c>
      <c r="I12908" s="12">
        <v>0</v>
      </c>
      <c r="J12908" s="19">
        <f>IF(MONTH(A12908)&gt;VLOOKUP(Totals!$H$2,Totals!$O$5:$P$16,2,FALSE),YEAR(A12908)+1,YEAR(A12908))</f>
        <v>2020</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2020</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2020</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2020</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2020</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2020</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2020</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2020</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2020</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2020</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2020</v>
      </c>
    </row>
    <row r="12919" spans="1:10" x14ac:dyDescent="0.2">
      <c r="A12919" s="4">
        <v>43497</v>
      </c>
      <c r="B12919" s="2" t="s">
        <v>252</v>
      </c>
      <c r="C12919" s="2" t="s">
        <v>18</v>
      </c>
      <c r="D12919" s="11">
        <v>630</v>
      </c>
      <c r="E12919" s="12">
        <v>0</v>
      </c>
      <c r="F12919" s="12">
        <v>0</v>
      </c>
      <c r="G12919" s="11">
        <v>489</v>
      </c>
      <c r="H12919" s="12">
        <v>2.8929999999999998</v>
      </c>
      <c r="I12919" s="12">
        <v>0</v>
      </c>
      <c r="J12919" s="19">
        <f>IF(MONTH(A12919)&gt;VLOOKUP(Totals!$H$2,Totals!$O$5:$P$16,2,FALSE),YEAR(A12919)+1,YEAR(A12919))</f>
        <v>2020</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2020</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2020</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2020</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2020</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2020</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2020</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2020</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2020</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2020</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2020</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2020</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2020</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2020</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2020</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2020</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2020</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2020</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2020</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2020</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2020</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2020</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2020</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2020</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2020</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2020</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2020</v>
      </c>
    </row>
    <row r="12946" spans="1:10" x14ac:dyDescent="0.2">
      <c r="A12946" s="4">
        <v>43497</v>
      </c>
      <c r="B12946" s="2" t="s">
        <v>244</v>
      </c>
      <c r="C12946" s="2" t="s">
        <v>57</v>
      </c>
      <c r="D12946" s="11">
        <v>6711</v>
      </c>
      <c r="E12946" s="12">
        <v>147.66900000000001</v>
      </c>
      <c r="F12946" s="12">
        <v>0</v>
      </c>
      <c r="G12946" s="11">
        <v>6097</v>
      </c>
      <c r="H12946" s="12">
        <v>209.589</v>
      </c>
      <c r="I12946" s="12">
        <v>7.7619999999999996</v>
      </c>
      <c r="J12946" s="19">
        <f>IF(MONTH(A12946)&gt;VLOOKUP(Totals!$H$2,Totals!$O$5:$P$16,2,FALSE),YEAR(A12946)+1,YEAR(A12946))</f>
        <v>2020</v>
      </c>
    </row>
    <row r="12947" spans="1:10" x14ac:dyDescent="0.2">
      <c r="A12947" s="4">
        <v>43497</v>
      </c>
      <c r="B12947" s="2" t="s">
        <v>244</v>
      </c>
      <c r="C12947" s="2" t="s">
        <v>11</v>
      </c>
      <c r="D12947" s="11">
        <v>3204</v>
      </c>
      <c r="E12947" s="12">
        <v>60.844000000000001</v>
      </c>
      <c r="F12947" s="12">
        <v>0</v>
      </c>
      <c r="G12947" s="11">
        <v>3407</v>
      </c>
      <c r="H12947" s="12">
        <v>88.956999999999994</v>
      </c>
      <c r="I12947" s="12">
        <v>0</v>
      </c>
      <c r="J12947" s="19">
        <f>IF(MONTH(A12947)&gt;VLOOKUP(Totals!$H$2,Totals!$O$5:$P$16,2,FALSE),YEAR(A12947)+1,YEAR(A12947))</f>
        <v>2020</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2020</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2020</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2020</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2020</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2020</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2020</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2020</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2020</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2020</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2020</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2020</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2020</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2020</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2020</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2020</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2020</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2020</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2020</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2020</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2020</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2020</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2020</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2020</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2020</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2020</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2020</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2020</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2020</v>
      </c>
    </row>
    <row r="12976" spans="1:10" x14ac:dyDescent="0.2">
      <c r="A12976" s="4">
        <v>43497</v>
      </c>
      <c r="B12976" s="2" t="s">
        <v>251</v>
      </c>
      <c r="C12976" s="2" t="s">
        <v>62</v>
      </c>
      <c r="D12976" s="11">
        <v>1098</v>
      </c>
      <c r="E12976" s="12">
        <v>0</v>
      </c>
      <c r="F12976" s="12">
        <v>0</v>
      </c>
      <c r="G12976" s="11">
        <v>776</v>
      </c>
      <c r="H12976" s="12">
        <v>5.4859999999999998</v>
      </c>
      <c r="I12976" s="12">
        <v>0</v>
      </c>
      <c r="J12976" s="19">
        <f>IF(MONTH(A12976)&gt;VLOOKUP(Totals!$H$2,Totals!$O$5:$P$16,2,FALSE),YEAR(A12976)+1,YEAR(A12976))</f>
        <v>2020</v>
      </c>
    </row>
    <row r="12977" spans="1:10" x14ac:dyDescent="0.2">
      <c r="A12977" s="4">
        <v>43497</v>
      </c>
      <c r="B12977" s="2" t="s">
        <v>246</v>
      </c>
      <c r="C12977" s="2" t="s">
        <v>35</v>
      </c>
      <c r="D12977" s="11">
        <v>30897</v>
      </c>
      <c r="E12977" s="12">
        <v>218.2</v>
      </c>
      <c r="F12977" s="12">
        <v>0</v>
      </c>
      <c r="G12977" s="11">
        <v>22651</v>
      </c>
      <c r="H12977" s="12">
        <v>236.22300000000001</v>
      </c>
      <c r="I12977" s="12">
        <v>0</v>
      </c>
      <c r="J12977" s="19">
        <f>IF(MONTH(A12977)&gt;VLOOKUP(Totals!$H$2,Totals!$O$5:$P$16,2,FALSE),YEAR(A12977)+1,YEAR(A12977))</f>
        <v>2020</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2020</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2020</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2020</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2020</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2020</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2020</v>
      </c>
    </row>
    <row r="12984" spans="1:10" x14ac:dyDescent="0.2">
      <c r="A12984" s="4">
        <v>43497</v>
      </c>
      <c r="B12984" s="2" t="s">
        <v>247</v>
      </c>
      <c r="C12984" s="2" t="s">
        <v>248</v>
      </c>
      <c r="D12984" s="11">
        <v>7476</v>
      </c>
      <c r="E12984" s="12">
        <v>223.48699999999999</v>
      </c>
      <c r="F12984" s="12">
        <v>0.13400000000000001</v>
      </c>
      <c r="G12984" s="11">
        <v>5457</v>
      </c>
      <c r="H12984" s="12">
        <v>396.709</v>
      </c>
      <c r="I12984" s="12">
        <v>3.0000000000000001E-3</v>
      </c>
      <c r="J12984" s="19">
        <f>IF(MONTH(A12984)&gt;VLOOKUP(Totals!$H$2,Totals!$O$5:$P$16,2,FALSE),YEAR(A12984)+1,YEAR(A12984))</f>
        <v>2020</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2020</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2020</v>
      </c>
    </row>
    <row r="12987" spans="1:10" x14ac:dyDescent="0.2">
      <c r="A12987" s="4">
        <v>43497</v>
      </c>
      <c r="B12987" s="2" t="s">
        <v>249</v>
      </c>
      <c r="C12987" s="2" t="s">
        <v>18</v>
      </c>
      <c r="D12987" s="11">
        <v>5212</v>
      </c>
      <c r="E12987" s="12">
        <v>74.08</v>
      </c>
      <c r="F12987" s="12">
        <v>0</v>
      </c>
      <c r="G12987" s="11">
        <v>4070</v>
      </c>
      <c r="H12987" s="12">
        <v>102.40600000000001</v>
      </c>
      <c r="I12987" s="12">
        <v>0</v>
      </c>
      <c r="J12987" s="19">
        <f>IF(MONTH(A12987)&gt;VLOOKUP(Totals!$H$2,Totals!$O$5:$P$16,2,FALSE),YEAR(A12987)+1,YEAR(A12987))</f>
        <v>2020</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2020</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2020</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2020</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2020</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2020</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2020</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2020</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2020</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2020</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2020</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2020</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2020</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2020</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2020</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2020</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2020</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2020</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2020</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2020</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2020</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2020</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2020</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2020</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2020</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2020</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2020</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2020</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2020</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2020</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2020</v>
      </c>
    </row>
    <row r="13018" spans="1:10" x14ac:dyDescent="0.2">
      <c r="A13018" s="4">
        <v>43525</v>
      </c>
      <c r="B13018" s="2" t="s">
        <v>245</v>
      </c>
      <c r="C13018" s="2" t="s">
        <v>28</v>
      </c>
      <c r="D13018" s="11">
        <v>1617</v>
      </c>
      <c r="E13018" s="12">
        <v>0</v>
      </c>
      <c r="F13018" s="12">
        <v>0</v>
      </c>
      <c r="G13018" s="11">
        <v>1551</v>
      </c>
      <c r="H13018" s="12">
        <v>0</v>
      </c>
      <c r="I13018" s="12">
        <v>0</v>
      </c>
      <c r="J13018" s="19">
        <f>IF(MONTH(A13018)&gt;VLOOKUP(Totals!$H$2,Totals!$O$5:$P$16,2,FALSE),YEAR(A13018)+1,YEAR(A13018))</f>
        <v>2020</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2020</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2020</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2020</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2020</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2020</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2020</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2020</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2020</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2020</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2020</v>
      </c>
    </row>
    <row r="13029" spans="1:10" x14ac:dyDescent="0.2">
      <c r="A13029" s="4">
        <v>43525</v>
      </c>
      <c r="B13029" s="2" t="s">
        <v>252</v>
      </c>
      <c r="C13029" s="2" t="s">
        <v>18</v>
      </c>
      <c r="D13029" s="11">
        <v>332</v>
      </c>
      <c r="E13029" s="12">
        <v>0</v>
      </c>
      <c r="F13029" s="12">
        <v>0</v>
      </c>
      <c r="G13029" s="11">
        <v>283</v>
      </c>
      <c r="H13029" s="12">
        <v>7.3849999999999998</v>
      </c>
      <c r="I13029" s="12">
        <v>0</v>
      </c>
      <c r="J13029" s="19">
        <f>IF(MONTH(A13029)&gt;VLOOKUP(Totals!$H$2,Totals!$O$5:$P$16,2,FALSE),YEAR(A13029)+1,YEAR(A13029))</f>
        <v>2020</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2020</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2020</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2020</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2020</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2020</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2020</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2020</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2020</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2020</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2020</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2020</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2020</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2020</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2020</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2020</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2020</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2020</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2020</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2020</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2020</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2020</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2020</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2020</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2020</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2020</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2020</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2020</v>
      </c>
    </row>
    <row r="13057" spans="1:10" x14ac:dyDescent="0.2">
      <c r="A13057" s="4">
        <v>43525</v>
      </c>
      <c r="B13057" s="2" t="s">
        <v>244</v>
      </c>
      <c r="C13057" s="2" t="s">
        <v>57</v>
      </c>
      <c r="D13057" s="11">
        <v>7098</v>
      </c>
      <c r="E13057" s="12">
        <v>202.649</v>
      </c>
      <c r="F13057" s="12">
        <v>0</v>
      </c>
      <c r="G13057" s="11">
        <v>7454</v>
      </c>
      <c r="H13057" s="12">
        <v>273.99099999999999</v>
      </c>
      <c r="I13057" s="12">
        <v>24.404</v>
      </c>
      <c r="J13057" s="19">
        <f>IF(MONTH(A13057)&gt;VLOOKUP(Totals!$H$2,Totals!$O$5:$P$16,2,FALSE),YEAR(A13057)+1,YEAR(A13057))</f>
        <v>2020</v>
      </c>
    </row>
    <row r="13058" spans="1:10" x14ac:dyDescent="0.2">
      <c r="A13058" s="4">
        <v>43525</v>
      </c>
      <c r="B13058" s="2" t="s">
        <v>244</v>
      </c>
      <c r="C13058" s="2" t="s">
        <v>11</v>
      </c>
      <c r="D13058" s="11">
        <v>3196</v>
      </c>
      <c r="E13058" s="12">
        <v>30.952999999999999</v>
      </c>
      <c r="F13058" s="12">
        <v>0</v>
      </c>
      <c r="G13058" s="11">
        <v>3759</v>
      </c>
      <c r="H13058" s="12">
        <v>91.448999999999998</v>
      </c>
      <c r="I13058" s="12">
        <v>0</v>
      </c>
      <c r="J13058" s="19">
        <f>IF(MONTH(A13058)&gt;VLOOKUP(Totals!$H$2,Totals!$O$5:$P$16,2,FALSE),YEAR(A13058)+1,YEAR(A13058))</f>
        <v>2020</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2020</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2020</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2020</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2020</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2020</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2020</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2020</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2020</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2020</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2020</v>
      </c>
    </row>
    <row r="13069" spans="1:10" x14ac:dyDescent="0.2">
      <c r="A13069" s="4">
        <v>43525</v>
      </c>
      <c r="B13069" s="2" t="s">
        <v>63</v>
      </c>
      <c r="C13069" s="2" t="s">
        <v>250</v>
      </c>
      <c r="D13069" s="11" t="s">
        <v>88</v>
      </c>
      <c r="E13069" s="12" t="s">
        <v>88</v>
      </c>
      <c r="F13069" s="12" t="s">
        <v>88</v>
      </c>
      <c r="G13069" s="11" t="s">
        <v>88</v>
      </c>
      <c r="H13069" s="12">
        <v>73.394999999999996</v>
      </c>
      <c r="I13069" s="12">
        <v>0</v>
      </c>
      <c r="J13069" s="19">
        <f>IF(MONTH(A13069)&gt;VLOOKUP(Totals!$H$2,Totals!$O$5:$P$16,2,FALSE),YEAR(A13069)+1,YEAR(A13069))</f>
        <v>2020</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2020</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2020</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2020</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2020</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2020</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2020</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2020</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2020</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2020</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2020</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2020</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2020</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2020</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2020</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2020</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2020</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2020</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2020</v>
      </c>
    </row>
    <row r="13088" spans="1:10" x14ac:dyDescent="0.2">
      <c r="A13088" s="4">
        <v>43525</v>
      </c>
      <c r="B13088" s="2" t="s">
        <v>251</v>
      </c>
      <c r="C13088" s="2" t="s">
        <v>62</v>
      </c>
      <c r="D13088" s="11">
        <v>1145</v>
      </c>
      <c r="E13088" s="12">
        <v>0</v>
      </c>
      <c r="F13088" s="12">
        <v>0</v>
      </c>
      <c r="G13088" s="11">
        <v>937</v>
      </c>
      <c r="H13088" s="12">
        <v>3.2749999999999999</v>
      </c>
      <c r="I13088" s="12">
        <v>0</v>
      </c>
      <c r="J13088" s="19">
        <f>IF(MONTH(A13088)&gt;VLOOKUP(Totals!$H$2,Totals!$O$5:$P$16,2,FALSE),YEAR(A13088)+1,YEAR(A13088))</f>
        <v>2020</v>
      </c>
    </row>
    <row r="13089" spans="1:10" x14ac:dyDescent="0.2">
      <c r="A13089" s="4">
        <v>43525</v>
      </c>
      <c r="B13089" s="2" t="s">
        <v>246</v>
      </c>
      <c r="C13089" s="2" t="s">
        <v>35</v>
      </c>
      <c r="D13089" s="11">
        <v>27068</v>
      </c>
      <c r="E13089" s="12">
        <v>266.25400000000002</v>
      </c>
      <c r="F13089" s="12">
        <v>0</v>
      </c>
      <c r="G13089" s="11">
        <v>24459</v>
      </c>
      <c r="H13089" s="12">
        <v>178.78800000000001</v>
      </c>
      <c r="I13089" s="12">
        <v>0</v>
      </c>
      <c r="J13089" s="19">
        <f>IF(MONTH(A13089)&gt;VLOOKUP(Totals!$H$2,Totals!$O$5:$P$16,2,FALSE),YEAR(A13089)+1,YEAR(A13089))</f>
        <v>2020</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2020</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2020</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2020</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2020</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2020</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2020</v>
      </c>
    </row>
    <row r="13096" spans="1:10" x14ac:dyDescent="0.2">
      <c r="A13096" s="4">
        <v>43525</v>
      </c>
      <c r="B13096" s="2" t="s">
        <v>247</v>
      </c>
      <c r="C13096" s="2" t="s">
        <v>248</v>
      </c>
      <c r="D13096" s="11">
        <v>7989</v>
      </c>
      <c r="E13096" s="12">
        <v>297.12900000000002</v>
      </c>
      <c r="F13096" s="12">
        <v>8.5000000000000006E-2</v>
      </c>
      <c r="G13096" s="11">
        <v>6227</v>
      </c>
      <c r="H13096" s="12">
        <v>380.327</v>
      </c>
      <c r="I13096" s="12">
        <v>3.0000000000000001E-3</v>
      </c>
      <c r="J13096" s="19">
        <f>IF(MONTH(A13096)&gt;VLOOKUP(Totals!$H$2,Totals!$O$5:$P$16,2,FALSE),YEAR(A13096)+1,YEAR(A13096))</f>
        <v>2020</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2020</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2020</v>
      </c>
    </row>
    <row r="13099" spans="1:10" x14ac:dyDescent="0.2">
      <c r="A13099" s="4">
        <v>43525</v>
      </c>
      <c r="B13099" s="2" t="s">
        <v>249</v>
      </c>
      <c r="C13099" s="2" t="s">
        <v>18</v>
      </c>
      <c r="D13099" s="11">
        <v>2909</v>
      </c>
      <c r="E13099" s="12">
        <v>105.37</v>
      </c>
      <c r="F13099" s="12">
        <v>0</v>
      </c>
      <c r="G13099" s="11">
        <v>2074</v>
      </c>
      <c r="H13099" s="12">
        <v>136.58799999999999</v>
      </c>
      <c r="I13099" s="12">
        <v>0</v>
      </c>
      <c r="J13099" s="19">
        <f>IF(MONTH(A13099)&gt;VLOOKUP(Totals!$H$2,Totals!$O$5:$P$16,2,FALSE),YEAR(A13099)+1,YEAR(A13099))</f>
        <v>2020</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2020</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2020</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2020</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2020</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2020</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2020</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2020</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2020</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2020</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2020</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2020</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2020</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2020</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2020</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2020</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2020</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2020</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2020</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2020</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2020</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2020</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2020</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2020</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2020</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2020</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2020</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2020</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2020</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2020</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2020</v>
      </c>
    </row>
    <row r="13130" spans="1:10" x14ac:dyDescent="0.2">
      <c r="A13130" s="4">
        <v>43556</v>
      </c>
      <c r="B13130" s="2" t="s">
        <v>245</v>
      </c>
      <c r="C13130" s="2" t="s">
        <v>28</v>
      </c>
      <c r="D13130" s="11">
        <v>2796</v>
      </c>
      <c r="E13130" s="12">
        <v>0</v>
      </c>
      <c r="F13130" s="12">
        <v>0</v>
      </c>
      <c r="G13130" s="11">
        <v>2880</v>
      </c>
      <c r="H13130" s="12">
        <v>0</v>
      </c>
      <c r="I13130" s="12">
        <v>0</v>
      </c>
      <c r="J13130" s="19">
        <f>IF(MONTH(A13130)&gt;VLOOKUP(Totals!$H$2,Totals!$O$5:$P$16,2,FALSE),YEAR(A13130)+1,YEAR(A13130))</f>
        <v>2020</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2020</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2020</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2020</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2020</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2020</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2020</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2020</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2020</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2020</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2020</v>
      </c>
    </row>
    <row r="13141" spans="1:10" x14ac:dyDescent="0.2">
      <c r="A13141" s="4">
        <v>43556</v>
      </c>
      <c r="B13141" s="2" t="s">
        <v>252</v>
      </c>
      <c r="C13141" s="2" t="s">
        <v>18</v>
      </c>
      <c r="D13141" s="11">
        <v>282</v>
      </c>
      <c r="E13141" s="12">
        <v>0.70299999999999996</v>
      </c>
      <c r="F13141" s="12">
        <v>0</v>
      </c>
      <c r="G13141" s="11">
        <v>209</v>
      </c>
      <c r="H13141" s="12">
        <v>4.7679999999999998</v>
      </c>
      <c r="I13141" s="12">
        <v>0</v>
      </c>
      <c r="J13141" s="19">
        <f>IF(MONTH(A13141)&gt;VLOOKUP(Totals!$H$2,Totals!$O$5:$P$16,2,FALSE),YEAR(A13141)+1,YEAR(A13141))</f>
        <v>2020</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2020</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2020</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2020</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2020</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2020</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2020</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2020</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2020</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2020</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2020</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2020</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2020</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2020</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2020</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2020</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2020</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2020</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2020</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2020</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2020</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2020</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2020</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2020</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2020</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2020</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2020</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2020</v>
      </c>
    </row>
    <row r="13169" spans="1:10" x14ac:dyDescent="0.2">
      <c r="A13169" s="4">
        <v>43556</v>
      </c>
      <c r="B13169" s="2" t="s">
        <v>244</v>
      </c>
      <c r="C13169" s="2" t="s">
        <v>57</v>
      </c>
      <c r="D13169" s="11">
        <v>6947</v>
      </c>
      <c r="E13169" s="12">
        <v>184.84100000000001</v>
      </c>
      <c r="F13169" s="12">
        <v>0</v>
      </c>
      <c r="G13169" s="11">
        <v>6133</v>
      </c>
      <c r="H13169" s="12">
        <v>277.78500000000003</v>
      </c>
      <c r="I13169" s="12">
        <v>17.38</v>
      </c>
      <c r="J13169" s="19">
        <f>IF(MONTH(A13169)&gt;VLOOKUP(Totals!$H$2,Totals!$O$5:$P$16,2,FALSE),YEAR(A13169)+1,YEAR(A13169))</f>
        <v>2020</v>
      </c>
    </row>
    <row r="13170" spans="1:10" x14ac:dyDescent="0.2">
      <c r="A13170" s="4">
        <v>43556</v>
      </c>
      <c r="B13170" s="2" t="s">
        <v>244</v>
      </c>
      <c r="C13170" s="2" t="s">
        <v>11</v>
      </c>
      <c r="D13170" s="11">
        <v>2786</v>
      </c>
      <c r="E13170" s="12">
        <v>33.944000000000003</v>
      </c>
      <c r="F13170" s="12">
        <v>0</v>
      </c>
      <c r="G13170" s="11">
        <v>3251</v>
      </c>
      <c r="H13170" s="12">
        <v>71.593999999999994</v>
      </c>
      <c r="I13170" s="12">
        <v>0</v>
      </c>
      <c r="J13170" s="19">
        <f>IF(MONTH(A13170)&gt;VLOOKUP(Totals!$H$2,Totals!$O$5:$P$16,2,FALSE),YEAR(A13170)+1,YEAR(A13170))</f>
        <v>2020</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2020</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2020</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2020</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2020</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2020</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2020</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2020</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2020</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2020</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2020</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2020</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2020</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2020</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2020</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2020</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2020</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2020</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2020</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2020</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2020</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2020</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2020</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2020</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2020</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2020</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2020</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2020</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2020</v>
      </c>
    </row>
    <row r="13199" spans="1:10" x14ac:dyDescent="0.2">
      <c r="A13199" s="4">
        <v>43556</v>
      </c>
      <c r="B13199" s="2" t="s">
        <v>251</v>
      </c>
      <c r="C13199" s="2" t="s">
        <v>62</v>
      </c>
      <c r="D13199" s="11">
        <v>1173</v>
      </c>
      <c r="E13199" s="12">
        <v>0</v>
      </c>
      <c r="F13199" s="12">
        <v>0</v>
      </c>
      <c r="G13199" s="11">
        <v>1170</v>
      </c>
      <c r="H13199" s="12">
        <v>3.4889999999999999</v>
      </c>
      <c r="I13199" s="12">
        <v>0</v>
      </c>
      <c r="J13199" s="19">
        <f>IF(MONTH(A13199)&gt;VLOOKUP(Totals!$H$2,Totals!$O$5:$P$16,2,FALSE),YEAR(A13199)+1,YEAR(A13199))</f>
        <v>2020</v>
      </c>
    </row>
    <row r="13200" spans="1:10" x14ac:dyDescent="0.2">
      <c r="A13200" s="4">
        <v>43556</v>
      </c>
      <c r="B13200" s="2" t="s">
        <v>246</v>
      </c>
      <c r="C13200" s="2" t="s">
        <v>35</v>
      </c>
      <c r="D13200" s="11">
        <v>25097</v>
      </c>
      <c r="E13200" s="12">
        <v>235.77799999999999</v>
      </c>
      <c r="F13200" s="12">
        <v>0</v>
      </c>
      <c r="G13200" s="11">
        <v>26513</v>
      </c>
      <c r="H13200" s="12">
        <v>93.591999999999999</v>
      </c>
      <c r="I13200" s="12">
        <v>0</v>
      </c>
      <c r="J13200" s="19">
        <f>IF(MONTH(A13200)&gt;VLOOKUP(Totals!$H$2,Totals!$O$5:$P$16,2,FALSE),YEAR(A13200)+1,YEAR(A13200))</f>
        <v>2020</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2020</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2020</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2020</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2020</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2020</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2020</v>
      </c>
    </row>
    <row r="13207" spans="1:10" x14ac:dyDescent="0.2">
      <c r="A13207" s="4">
        <v>43556</v>
      </c>
      <c r="B13207" s="2" t="s">
        <v>247</v>
      </c>
      <c r="C13207" s="2" t="s">
        <v>248</v>
      </c>
      <c r="D13207" s="11">
        <v>7719</v>
      </c>
      <c r="E13207" s="12">
        <v>208.13900000000001</v>
      </c>
      <c r="F13207" s="12">
        <v>6.5000000000000002E-2</v>
      </c>
      <c r="G13207" s="11">
        <v>7043</v>
      </c>
      <c r="H13207" s="12">
        <v>280.07</v>
      </c>
      <c r="I13207" s="12">
        <v>0</v>
      </c>
      <c r="J13207" s="19">
        <f>IF(MONTH(A13207)&gt;VLOOKUP(Totals!$H$2,Totals!$O$5:$P$16,2,FALSE),YEAR(A13207)+1,YEAR(A13207))</f>
        <v>2020</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2020</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2020</v>
      </c>
    </row>
    <row r="13210" spans="1:10" x14ac:dyDescent="0.2">
      <c r="A13210" s="4">
        <v>43556</v>
      </c>
      <c r="B13210" s="2" t="s">
        <v>249</v>
      </c>
      <c r="C13210" s="2" t="s">
        <v>18</v>
      </c>
      <c r="D13210" s="11">
        <v>1419</v>
      </c>
      <c r="E13210" s="12">
        <v>45.732999999999997</v>
      </c>
      <c r="F13210" s="12">
        <v>0</v>
      </c>
      <c r="G13210" s="11">
        <v>1351</v>
      </c>
      <c r="H13210" s="12">
        <v>51.445</v>
      </c>
      <c r="I13210" s="12">
        <v>0</v>
      </c>
      <c r="J13210" s="19">
        <f>IF(MONTH(A13210)&gt;VLOOKUP(Totals!$H$2,Totals!$O$5:$P$16,2,FALSE),YEAR(A13210)+1,YEAR(A13210))</f>
        <v>2020</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2020</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2020</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2020</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2020</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2020</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2020</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2020</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2020</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2020</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2020</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2020</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2020</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2020</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2020</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2020</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2020</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2020</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2020</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2020</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2020</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2020</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2020</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2020</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2020</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2020</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2020</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2020</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2020</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2020</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2020</v>
      </c>
    </row>
    <row r="13241" spans="1:10" x14ac:dyDescent="0.2">
      <c r="A13241" s="4">
        <v>43586</v>
      </c>
      <c r="B13241" s="2" t="s">
        <v>245</v>
      </c>
      <c r="C13241" s="2" t="s">
        <v>28</v>
      </c>
      <c r="D13241" s="11">
        <v>2971</v>
      </c>
      <c r="E13241" s="12">
        <v>0</v>
      </c>
      <c r="F13241" s="12">
        <v>0</v>
      </c>
      <c r="G13241" s="11">
        <v>2755</v>
      </c>
      <c r="H13241" s="12">
        <v>0</v>
      </c>
      <c r="I13241" s="12">
        <v>0</v>
      </c>
      <c r="J13241" s="19">
        <f>IF(MONTH(A13241)&gt;VLOOKUP(Totals!$H$2,Totals!$O$5:$P$16,2,FALSE),YEAR(A13241)+1,YEAR(A13241))</f>
        <v>2020</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2020</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2020</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2020</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2020</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2020</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2020</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2020</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2020</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2020</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2020</v>
      </c>
    </row>
    <row r="13252" spans="1:10" x14ac:dyDescent="0.2">
      <c r="A13252" s="4">
        <v>43586</v>
      </c>
      <c r="B13252" s="2" t="s">
        <v>252</v>
      </c>
      <c r="C13252" s="2" t="s">
        <v>18</v>
      </c>
      <c r="D13252" s="11">
        <v>215</v>
      </c>
      <c r="E13252" s="12">
        <v>0</v>
      </c>
      <c r="F13252" s="12">
        <v>0</v>
      </c>
      <c r="G13252" s="11">
        <v>179</v>
      </c>
      <c r="H13252" s="12">
        <v>5.3410000000000002</v>
      </c>
      <c r="I13252" s="12">
        <v>0</v>
      </c>
      <c r="J13252" s="19">
        <f>IF(MONTH(A13252)&gt;VLOOKUP(Totals!$H$2,Totals!$O$5:$P$16,2,FALSE),YEAR(A13252)+1,YEAR(A13252))</f>
        <v>2020</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2020</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2020</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2020</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2020</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2020</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2020</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2020</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2020</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2020</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2020</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2020</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2020</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2020</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2020</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2020</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2020</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2020</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2020</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2020</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2020</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2020</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2020</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2020</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2020</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2020</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2020</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2020</v>
      </c>
    </row>
    <row r="13280" spans="1:10" x14ac:dyDescent="0.2">
      <c r="A13280" s="4">
        <v>43586</v>
      </c>
      <c r="B13280" s="2" t="s">
        <v>244</v>
      </c>
      <c r="C13280" s="2" t="s">
        <v>57</v>
      </c>
      <c r="D13280" s="11">
        <v>6503</v>
      </c>
      <c r="E13280" s="12">
        <v>139.119</v>
      </c>
      <c r="F13280" s="12">
        <v>0</v>
      </c>
      <c r="G13280" s="11">
        <v>5632</v>
      </c>
      <c r="H13280" s="12">
        <v>268.238</v>
      </c>
      <c r="I13280" s="12">
        <v>26.457999999999998</v>
      </c>
      <c r="J13280" s="19">
        <f>IF(MONTH(A13280)&gt;VLOOKUP(Totals!$H$2,Totals!$O$5:$P$16,2,FALSE),YEAR(A13280)+1,YEAR(A13280))</f>
        <v>2020</v>
      </c>
    </row>
    <row r="13281" spans="1:10" x14ac:dyDescent="0.2">
      <c r="A13281" s="4">
        <v>43586</v>
      </c>
      <c r="B13281" s="2" t="s">
        <v>244</v>
      </c>
      <c r="C13281" s="2" t="s">
        <v>11</v>
      </c>
      <c r="D13281" s="11">
        <v>2445</v>
      </c>
      <c r="E13281" s="12">
        <v>19.343</v>
      </c>
      <c r="F13281" s="12">
        <v>0</v>
      </c>
      <c r="G13281" s="11">
        <v>2720</v>
      </c>
      <c r="H13281" s="12">
        <v>71.97</v>
      </c>
      <c r="I13281" s="12">
        <v>0</v>
      </c>
      <c r="J13281" s="19">
        <f>IF(MONTH(A13281)&gt;VLOOKUP(Totals!$H$2,Totals!$O$5:$P$16,2,FALSE),YEAR(A13281)+1,YEAR(A13281))</f>
        <v>2020</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2020</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2020</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2020</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2020</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2020</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2020</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2020</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2020</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2020</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2020</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2020</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2020</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2020</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2020</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2020</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2020</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2020</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2020</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2020</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2020</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2020</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2020</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2020</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2020</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2020</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2020</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2020</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2020</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2020</v>
      </c>
    </row>
    <row r="13311" spans="1:10" x14ac:dyDescent="0.2">
      <c r="A13311" s="4">
        <v>43586</v>
      </c>
      <c r="B13311" s="2" t="s">
        <v>251</v>
      </c>
      <c r="C13311" s="2" t="s">
        <v>62</v>
      </c>
      <c r="D13311" s="11">
        <v>1423</v>
      </c>
      <c r="E13311" s="12">
        <v>1.76</v>
      </c>
      <c r="F13311" s="12">
        <v>0</v>
      </c>
      <c r="G13311" s="11">
        <v>1268</v>
      </c>
      <c r="H13311" s="12">
        <v>3.5739999999999998</v>
      </c>
      <c r="I13311" s="12">
        <v>0</v>
      </c>
      <c r="J13311" s="19">
        <f>IF(MONTH(A13311)&gt;VLOOKUP(Totals!$H$2,Totals!$O$5:$P$16,2,FALSE),YEAR(A13311)+1,YEAR(A13311))</f>
        <v>2020</v>
      </c>
    </row>
    <row r="13312" spans="1:10" x14ac:dyDescent="0.2">
      <c r="A13312" s="4">
        <v>43586</v>
      </c>
      <c r="B13312" s="2" t="s">
        <v>246</v>
      </c>
      <c r="C13312" s="2" t="s">
        <v>35</v>
      </c>
      <c r="D13312" s="11">
        <v>20786</v>
      </c>
      <c r="E13312" s="12">
        <v>111.34699999999999</v>
      </c>
      <c r="F13312" s="12">
        <v>0</v>
      </c>
      <c r="G13312" s="11">
        <v>19017</v>
      </c>
      <c r="H13312" s="12">
        <v>101.063</v>
      </c>
      <c r="I13312" s="12">
        <v>0</v>
      </c>
      <c r="J13312" s="19">
        <f>IF(MONTH(A13312)&gt;VLOOKUP(Totals!$H$2,Totals!$O$5:$P$16,2,FALSE),YEAR(A13312)+1,YEAR(A13312))</f>
        <v>2020</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2020</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2020</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2020</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2020</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2020</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2020</v>
      </c>
    </row>
    <row r="13319" spans="1:10" x14ac:dyDescent="0.2">
      <c r="A13319" s="4">
        <v>43586</v>
      </c>
      <c r="B13319" s="2" t="s">
        <v>247</v>
      </c>
      <c r="C13319" s="2" t="s">
        <v>248</v>
      </c>
      <c r="D13319" s="11">
        <v>7543</v>
      </c>
      <c r="E13319" s="12">
        <v>195.83600000000001</v>
      </c>
      <c r="F13319" s="12">
        <v>6.5000000000000002E-2</v>
      </c>
      <c r="G13319" s="11">
        <v>5963</v>
      </c>
      <c r="H13319" s="12">
        <v>388.86099999999999</v>
      </c>
      <c r="I13319" s="12">
        <v>1E-3</v>
      </c>
      <c r="J13319" s="19">
        <f>IF(MONTH(A13319)&gt;VLOOKUP(Totals!$H$2,Totals!$O$5:$P$16,2,FALSE),YEAR(A13319)+1,YEAR(A13319))</f>
        <v>2020</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2020</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2020</v>
      </c>
    </row>
    <row r="13322" spans="1:10" x14ac:dyDescent="0.2">
      <c r="A13322" s="4">
        <v>43586</v>
      </c>
      <c r="B13322" s="2" t="s">
        <v>249</v>
      </c>
      <c r="C13322" s="2" t="s">
        <v>18</v>
      </c>
      <c r="D13322" s="11">
        <v>1352</v>
      </c>
      <c r="E13322" s="12">
        <v>44.664999999999999</v>
      </c>
      <c r="F13322" s="12">
        <v>0</v>
      </c>
      <c r="G13322" s="11">
        <v>1135</v>
      </c>
      <c r="H13322" s="12">
        <v>54.173999999999999</v>
      </c>
      <c r="I13322" s="12">
        <v>0</v>
      </c>
      <c r="J13322" s="19">
        <f>IF(MONTH(A13322)&gt;VLOOKUP(Totals!$H$2,Totals!$O$5:$P$16,2,FALSE),YEAR(A13322)+1,YEAR(A13322))</f>
        <v>2020</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2020</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2020</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2020</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2020</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2020</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2020</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2020</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2020</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2020</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2020</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2020</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2020</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2020</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2020</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2020</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2020</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2020</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2020</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2020</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2020</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2020</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2020</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2020</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2020</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2020</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2020</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2020</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2020</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2020</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2020</v>
      </c>
    </row>
    <row r="13353" spans="1:10" x14ac:dyDescent="0.2">
      <c r="A13353" s="4">
        <v>43617</v>
      </c>
      <c r="B13353" s="2" t="s">
        <v>245</v>
      </c>
      <c r="C13353" s="2" t="s">
        <v>28</v>
      </c>
      <c r="D13353" s="11">
        <v>3357</v>
      </c>
      <c r="E13353" s="12">
        <v>0</v>
      </c>
      <c r="F13353" s="12">
        <v>0</v>
      </c>
      <c r="G13353" s="11">
        <v>4140</v>
      </c>
      <c r="H13353" s="12">
        <v>0</v>
      </c>
      <c r="I13353" s="12">
        <v>0</v>
      </c>
      <c r="J13353" s="19">
        <f>IF(MONTH(A13353)&gt;VLOOKUP(Totals!$H$2,Totals!$O$5:$P$16,2,FALSE),YEAR(A13353)+1,YEAR(A13353))</f>
        <v>2020</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2020</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2020</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2020</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2020</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2020</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2020</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2020</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2020</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2020</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2020</v>
      </c>
    </row>
    <row r="13364" spans="1:10" x14ac:dyDescent="0.2">
      <c r="A13364" s="4">
        <v>43617</v>
      </c>
      <c r="B13364" s="2" t="s">
        <v>252</v>
      </c>
      <c r="C13364" s="2" t="s">
        <v>18</v>
      </c>
      <c r="D13364" s="11">
        <v>240</v>
      </c>
      <c r="E13364" s="12">
        <v>0.17</v>
      </c>
      <c r="F13364" s="12">
        <v>0</v>
      </c>
      <c r="G13364" s="11">
        <v>293</v>
      </c>
      <c r="H13364" s="12">
        <v>6.657</v>
      </c>
      <c r="I13364" s="12">
        <v>0</v>
      </c>
      <c r="J13364" s="19">
        <f>IF(MONTH(A13364)&gt;VLOOKUP(Totals!$H$2,Totals!$O$5:$P$16,2,FALSE),YEAR(A13364)+1,YEAR(A13364))</f>
        <v>2020</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2020</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2020</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2020</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2020</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2020</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2020</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2020</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2020</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2020</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2020</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2020</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2020</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2020</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2020</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2020</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2020</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2020</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2020</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2020</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2020</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2020</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2020</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2020</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2020</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2020</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2020</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2020</v>
      </c>
    </row>
    <row r="13392" spans="1:10" x14ac:dyDescent="0.2">
      <c r="A13392" s="4">
        <v>43617</v>
      </c>
      <c r="B13392" s="2" t="s">
        <v>244</v>
      </c>
      <c r="C13392" s="2" t="s">
        <v>57</v>
      </c>
      <c r="D13392" s="11">
        <v>5469</v>
      </c>
      <c r="E13392" s="12">
        <v>265.78500000000003</v>
      </c>
      <c r="F13392" s="12">
        <v>0</v>
      </c>
      <c r="G13392" s="11">
        <v>5810</v>
      </c>
      <c r="H13392" s="12">
        <v>300.63299999999998</v>
      </c>
      <c r="I13392" s="12">
        <v>11.866</v>
      </c>
      <c r="J13392" s="19">
        <f>IF(MONTH(A13392)&gt;VLOOKUP(Totals!$H$2,Totals!$O$5:$P$16,2,FALSE),YEAR(A13392)+1,YEAR(A13392))</f>
        <v>2020</v>
      </c>
    </row>
    <row r="13393" spans="1:10" x14ac:dyDescent="0.2">
      <c r="A13393" s="4">
        <v>43617</v>
      </c>
      <c r="B13393" s="2" t="s">
        <v>244</v>
      </c>
      <c r="C13393" s="2" t="s">
        <v>11</v>
      </c>
      <c r="D13393" s="11">
        <v>2657</v>
      </c>
      <c r="E13393" s="12">
        <v>19.8</v>
      </c>
      <c r="F13393" s="12">
        <v>0</v>
      </c>
      <c r="G13393" s="11">
        <v>2822</v>
      </c>
      <c r="H13393" s="12">
        <v>79.132000000000005</v>
      </c>
      <c r="I13393" s="12">
        <v>0</v>
      </c>
      <c r="J13393" s="19">
        <f>IF(MONTH(A13393)&gt;VLOOKUP(Totals!$H$2,Totals!$O$5:$P$16,2,FALSE),YEAR(A13393)+1,YEAR(A13393))</f>
        <v>2020</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2020</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2020</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2020</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2020</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2020</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2020</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2020</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2020</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2020</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2020</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2020</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2020</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2020</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2020</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2020</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2020</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2020</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2020</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2020</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2020</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2020</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2020</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2020</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2020</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2020</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2020</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2020</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2020</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2020</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2020</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2020</v>
      </c>
    </row>
    <row r="13425" spans="1:10" x14ac:dyDescent="0.2">
      <c r="A13425" s="4">
        <v>43617</v>
      </c>
      <c r="B13425" s="2" t="s">
        <v>251</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2020</v>
      </c>
    </row>
    <row r="13426" spans="1:10" x14ac:dyDescent="0.2">
      <c r="A13426" s="4">
        <v>43617</v>
      </c>
      <c r="B13426" s="2" t="s">
        <v>246</v>
      </c>
      <c r="C13426" s="2" t="s">
        <v>35</v>
      </c>
      <c r="D13426" s="11">
        <v>22114</v>
      </c>
      <c r="E13426" s="12">
        <v>172.208</v>
      </c>
      <c r="F13426" s="12">
        <v>0</v>
      </c>
      <c r="G13426" s="11">
        <v>27368</v>
      </c>
      <c r="H13426" s="12">
        <v>47.713000000000001</v>
      </c>
      <c r="I13426" s="12">
        <v>0</v>
      </c>
      <c r="J13426" s="19">
        <f>IF(MONTH(A13426)&gt;VLOOKUP(Totals!$H$2,Totals!$O$5:$P$16,2,FALSE),YEAR(A13426)+1,YEAR(A13426))</f>
        <v>2020</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2020</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2020</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2020</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2020</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2020</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2020</v>
      </c>
    </row>
    <row r="13433" spans="1:10" x14ac:dyDescent="0.2">
      <c r="A13433" s="4">
        <v>43617</v>
      </c>
      <c r="B13433" s="2" t="s">
        <v>247</v>
      </c>
      <c r="C13433" s="2" t="s">
        <v>248</v>
      </c>
      <c r="D13433" s="11">
        <v>7125</v>
      </c>
      <c r="E13433" s="12">
        <v>190.803</v>
      </c>
      <c r="F13433" s="12">
        <v>0.15</v>
      </c>
      <c r="G13433" s="11">
        <v>7438</v>
      </c>
      <c r="H13433" s="12">
        <v>298.255</v>
      </c>
      <c r="I13433" s="12">
        <v>2E-3</v>
      </c>
      <c r="J13433" s="19">
        <f>IF(MONTH(A13433)&gt;VLOOKUP(Totals!$H$2,Totals!$O$5:$P$16,2,FALSE),YEAR(A13433)+1,YEAR(A13433))</f>
        <v>2020</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2020</v>
      </c>
    </row>
    <row r="13435" spans="1:10" x14ac:dyDescent="0.2">
      <c r="A13435" s="4">
        <v>43617</v>
      </c>
      <c r="B13435" s="2" t="s">
        <v>253</v>
      </c>
      <c r="C13435" s="2" t="s">
        <v>37</v>
      </c>
      <c r="D13435" s="11">
        <v>392</v>
      </c>
      <c r="E13435" s="12">
        <v>0</v>
      </c>
      <c r="F13435" s="12">
        <v>0</v>
      </c>
      <c r="G13435" s="11">
        <v>686</v>
      </c>
      <c r="H13435" s="12">
        <v>1.175</v>
      </c>
      <c r="I13435" s="12">
        <v>0</v>
      </c>
      <c r="J13435" s="19">
        <f>IF(MONTH(A13435)&gt;VLOOKUP(Totals!$H$2,Totals!$O$5:$P$16,2,FALSE),YEAR(A13435)+1,YEAR(A13435))</f>
        <v>2020</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2020</v>
      </c>
    </row>
    <row r="13437" spans="1:10" x14ac:dyDescent="0.2">
      <c r="A13437" s="4">
        <v>43617</v>
      </c>
      <c r="B13437" s="2" t="s">
        <v>249</v>
      </c>
      <c r="C13437" s="2" t="s">
        <v>18</v>
      </c>
      <c r="D13437" s="11">
        <v>1118</v>
      </c>
      <c r="E13437" s="12">
        <v>31.222999999999999</v>
      </c>
      <c r="F13437" s="12">
        <v>0</v>
      </c>
      <c r="G13437" s="11">
        <v>1408</v>
      </c>
      <c r="H13437" s="12">
        <v>59.127000000000002</v>
      </c>
      <c r="I13437" s="12">
        <v>0</v>
      </c>
      <c r="J13437" s="19">
        <f>IF(MONTH(A13437)&gt;VLOOKUP(Totals!$H$2,Totals!$O$5:$P$16,2,FALSE),YEAR(A13437)+1,YEAR(A13437))</f>
        <v>2020</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2020</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2020</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2020</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2020</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2020</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2020</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2020</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2020</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2020</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2020</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2020</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2020</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2020</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2020</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2020</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2020</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2020</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2020</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2020</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2020</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2020</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2020</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2020</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2020</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2020</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2020</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2020</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2020</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2020</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2020</v>
      </c>
    </row>
    <row r="13468" spans="1:10" x14ac:dyDescent="0.2">
      <c r="A13468" s="4">
        <v>43647</v>
      </c>
      <c r="B13468" s="2" t="s">
        <v>245</v>
      </c>
      <c r="C13468" s="2" t="s">
        <v>28</v>
      </c>
      <c r="D13468" s="11">
        <v>5041</v>
      </c>
      <c r="E13468" s="12">
        <v>0</v>
      </c>
      <c r="F13468" s="12">
        <v>0</v>
      </c>
      <c r="G13468" s="11">
        <v>4489</v>
      </c>
      <c r="H13468" s="12">
        <v>0</v>
      </c>
      <c r="I13468" s="12">
        <v>0</v>
      </c>
      <c r="J13468" s="19">
        <f>IF(MONTH(A13468)&gt;VLOOKUP(Totals!$H$2,Totals!$O$5:$P$16,2,FALSE),YEAR(A13468)+1,YEAR(A13468))</f>
        <v>2020</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2020</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2020</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2020</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2020</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2020</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2020</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2020</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2020</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2020</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2020</v>
      </c>
    </row>
    <row r="13479" spans="1:10" x14ac:dyDescent="0.2">
      <c r="A13479" s="4">
        <v>43647</v>
      </c>
      <c r="B13479" s="2" t="s">
        <v>252</v>
      </c>
      <c r="C13479" s="2" t="s">
        <v>18</v>
      </c>
      <c r="D13479" s="11">
        <v>548</v>
      </c>
      <c r="E13479" s="12">
        <v>0.63500000000000001</v>
      </c>
      <c r="F13479" s="12">
        <v>0</v>
      </c>
      <c r="G13479" s="11">
        <v>251</v>
      </c>
      <c r="H13479" s="12">
        <v>2.3620000000000001</v>
      </c>
      <c r="I13479" s="12">
        <v>0</v>
      </c>
      <c r="J13479" s="19">
        <f>IF(MONTH(A13479)&gt;VLOOKUP(Totals!$H$2,Totals!$O$5:$P$16,2,FALSE),YEAR(A13479)+1,YEAR(A13479))</f>
        <v>2020</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2020</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2020</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2020</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2020</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2020</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2020</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2020</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2020</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2020</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2020</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2020</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2020</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2020</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2020</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2020</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2020</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2020</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2020</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2020</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2020</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2020</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2020</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2020</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2020</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2020</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2020</v>
      </c>
    </row>
    <row r="13506" spans="1:10" x14ac:dyDescent="0.2">
      <c r="A13506" s="4">
        <v>43647</v>
      </c>
      <c r="B13506" s="2" t="s">
        <v>244</v>
      </c>
      <c r="C13506" s="2" t="s">
        <v>57</v>
      </c>
      <c r="D13506" s="11">
        <v>7016</v>
      </c>
      <c r="E13506" s="12">
        <v>218.53800000000001</v>
      </c>
      <c r="F13506" s="12">
        <v>0</v>
      </c>
      <c r="G13506" s="11">
        <v>5849</v>
      </c>
      <c r="H13506" s="12">
        <v>253.29499999999999</v>
      </c>
      <c r="I13506" s="12">
        <v>19.523</v>
      </c>
      <c r="J13506" s="19">
        <f>IF(MONTH(A13506)&gt;VLOOKUP(Totals!$H$2,Totals!$O$5:$P$16,2,FALSE),YEAR(A13506)+1,YEAR(A13506))</f>
        <v>2020</v>
      </c>
    </row>
    <row r="13507" spans="1:10" x14ac:dyDescent="0.2">
      <c r="A13507" s="4">
        <v>43647</v>
      </c>
      <c r="B13507" s="2" t="s">
        <v>244</v>
      </c>
      <c r="C13507" s="2" t="s">
        <v>11</v>
      </c>
      <c r="D13507" s="11">
        <v>3593</v>
      </c>
      <c r="E13507" s="12">
        <v>29.811</v>
      </c>
      <c r="F13507" s="12">
        <v>0</v>
      </c>
      <c r="G13507" s="11">
        <v>4059</v>
      </c>
      <c r="H13507" s="12">
        <v>109.925</v>
      </c>
      <c r="I13507" s="12">
        <v>0</v>
      </c>
      <c r="J13507" s="19">
        <f>IF(MONTH(A13507)&gt;VLOOKUP(Totals!$H$2,Totals!$O$5:$P$16,2,FALSE),YEAR(A13507)+1,YEAR(A13507))</f>
        <v>2020</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2020</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2020</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2020</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2020</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2020</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2020</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2020</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2020</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2020</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2020</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2020</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2020</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2020</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2020</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2020</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2020</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2020</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2020</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2020</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2020</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2020</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2020</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2020</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2020</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2020</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2020</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2020</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2020</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2020</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2020</v>
      </c>
    </row>
    <row r="13538" spans="1:10" x14ac:dyDescent="0.2">
      <c r="A13538" s="4">
        <v>43647</v>
      </c>
      <c r="B13538" s="2" t="s">
        <v>251</v>
      </c>
      <c r="C13538" s="2" t="s">
        <v>62</v>
      </c>
      <c r="D13538" s="11">
        <v>1617</v>
      </c>
      <c r="E13538" s="12">
        <v>0.51</v>
      </c>
      <c r="F13538" s="12">
        <v>0</v>
      </c>
      <c r="G13538" s="11">
        <v>1677</v>
      </c>
      <c r="H13538" s="12">
        <v>1.482</v>
      </c>
      <c r="I13538" s="12">
        <v>1.2E-2</v>
      </c>
      <c r="J13538" s="19">
        <f>IF(MONTH(A13538)&gt;VLOOKUP(Totals!$H$2,Totals!$O$5:$P$16,2,FALSE),YEAR(A13538)+1,YEAR(A13538))</f>
        <v>2020</v>
      </c>
    </row>
    <row r="13539" spans="1:10" x14ac:dyDescent="0.2">
      <c r="A13539" s="4">
        <v>43647</v>
      </c>
      <c r="B13539" s="2" t="s">
        <v>246</v>
      </c>
      <c r="C13539" s="2" t="s">
        <v>35</v>
      </c>
      <c r="D13539" s="11">
        <v>32257</v>
      </c>
      <c r="E13539" s="12">
        <v>288.52300000000002</v>
      </c>
      <c r="F13539" s="12">
        <v>0</v>
      </c>
      <c r="G13539" s="11">
        <v>28619</v>
      </c>
      <c r="H13539" s="12">
        <v>103.828</v>
      </c>
      <c r="I13539" s="12">
        <v>0</v>
      </c>
      <c r="J13539" s="19">
        <f>IF(MONTH(A13539)&gt;VLOOKUP(Totals!$H$2,Totals!$O$5:$P$16,2,FALSE),YEAR(A13539)+1,YEAR(A13539))</f>
        <v>2020</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2020</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2020</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2020</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2020</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2020</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2020</v>
      </c>
    </row>
    <row r="13546" spans="1:10" x14ac:dyDescent="0.2">
      <c r="A13546" s="4">
        <v>43647</v>
      </c>
      <c r="B13546" s="2" t="s">
        <v>247</v>
      </c>
      <c r="C13546" s="2" t="s">
        <v>248</v>
      </c>
      <c r="D13546" s="11">
        <v>8283</v>
      </c>
      <c r="E13546" s="12">
        <v>240.589</v>
      </c>
      <c r="F13546" s="12">
        <v>0.13900000000000001</v>
      </c>
      <c r="G13546" s="11">
        <v>6476</v>
      </c>
      <c r="H13546" s="12">
        <v>271.60399999999998</v>
      </c>
      <c r="I13546" s="12">
        <v>0</v>
      </c>
      <c r="J13546" s="19">
        <f>IF(MONTH(A13546)&gt;VLOOKUP(Totals!$H$2,Totals!$O$5:$P$16,2,FALSE),YEAR(A13546)+1,YEAR(A13546))</f>
        <v>2020</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2020</v>
      </c>
    </row>
    <row r="13548" spans="1:10" x14ac:dyDescent="0.2">
      <c r="A13548" s="4">
        <v>43647</v>
      </c>
      <c r="B13548" s="2" t="s">
        <v>253</v>
      </c>
      <c r="C13548" s="2" t="s">
        <v>37</v>
      </c>
      <c r="D13548" s="11">
        <v>5233</v>
      </c>
      <c r="E13548" s="12">
        <v>4.468</v>
      </c>
      <c r="F13548" s="12">
        <v>0</v>
      </c>
      <c r="G13548" s="11">
        <v>3357</v>
      </c>
      <c r="H13548" s="12">
        <v>6.8</v>
      </c>
      <c r="I13548" s="12">
        <v>0</v>
      </c>
      <c r="J13548" s="19">
        <f>IF(MONTH(A13548)&gt;VLOOKUP(Totals!$H$2,Totals!$O$5:$P$16,2,FALSE),YEAR(A13548)+1,YEAR(A13548))</f>
        <v>2020</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2020</v>
      </c>
    </row>
    <row r="13550" spans="1:10" x14ac:dyDescent="0.2">
      <c r="A13550" s="4">
        <v>43647</v>
      </c>
      <c r="B13550" s="2" t="s">
        <v>249</v>
      </c>
      <c r="C13550" s="2" t="s">
        <v>18</v>
      </c>
      <c r="D13550" s="11">
        <v>1926</v>
      </c>
      <c r="E13550" s="12">
        <v>37.463000000000001</v>
      </c>
      <c r="F13550" s="12">
        <v>0</v>
      </c>
      <c r="G13550" s="11">
        <v>1217</v>
      </c>
      <c r="H13550" s="12">
        <v>66.236000000000004</v>
      </c>
      <c r="I13550" s="12">
        <v>0</v>
      </c>
      <c r="J13550" s="19">
        <f>IF(MONTH(A13550)&gt;VLOOKUP(Totals!$H$2,Totals!$O$5:$P$16,2,FALSE),YEAR(A13550)+1,YEAR(A13550))</f>
        <v>2020</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2020</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2020</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2020</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2020</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2020</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2020</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2020</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2020</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2020</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2020</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2020</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2020</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2020</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2020</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2020</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2020</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2020</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2020</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2020</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2020</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2020</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2020</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2020</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2020</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2020</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2020</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2020</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2020</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2020</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2020</v>
      </c>
    </row>
    <row r="13581" spans="1:10" x14ac:dyDescent="0.2">
      <c r="A13581" s="4">
        <v>43678</v>
      </c>
      <c r="B13581" s="2" t="s">
        <v>245</v>
      </c>
      <c r="C13581" s="2" t="s">
        <v>28</v>
      </c>
      <c r="D13581" s="11">
        <v>4490</v>
      </c>
      <c r="E13581" s="12">
        <v>0</v>
      </c>
      <c r="F13581" s="12">
        <v>0</v>
      </c>
      <c r="G13581" s="11">
        <v>4161</v>
      </c>
      <c r="H13581" s="12">
        <v>0</v>
      </c>
      <c r="I13581" s="12">
        <v>0</v>
      </c>
      <c r="J13581" s="19">
        <f>IF(MONTH(A13581)&gt;VLOOKUP(Totals!$H$2,Totals!$O$5:$P$16,2,FALSE),YEAR(A13581)+1,YEAR(A13581))</f>
        <v>2020</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2020</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2020</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2020</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2020</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2020</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2020</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2020</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2020</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2020</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2020</v>
      </c>
    </row>
    <row r="13592" spans="1:10" x14ac:dyDescent="0.2">
      <c r="A13592" s="4">
        <v>43678</v>
      </c>
      <c r="B13592" s="2" t="s">
        <v>252</v>
      </c>
      <c r="C13592" s="2" t="s">
        <v>18</v>
      </c>
      <c r="D13592" s="11">
        <v>296</v>
      </c>
      <c r="E13592" s="12">
        <v>0.34</v>
      </c>
      <c r="F13592" s="12">
        <v>0</v>
      </c>
      <c r="G13592" s="11">
        <v>323</v>
      </c>
      <c r="H13592" s="12">
        <v>1.351</v>
      </c>
      <c r="I13592" s="12">
        <v>0</v>
      </c>
      <c r="J13592" s="19">
        <f>IF(MONTH(A13592)&gt;VLOOKUP(Totals!$H$2,Totals!$O$5:$P$16,2,FALSE),YEAR(A13592)+1,YEAR(A13592))</f>
        <v>2020</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2020</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2020</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2020</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2020</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2020</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2020</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2020</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2020</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2020</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2020</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2020</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2020</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2020</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2020</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2020</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2020</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2020</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2020</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2020</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2020</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2020</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2020</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2020</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2020</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2020</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2020</v>
      </c>
    </row>
    <row r="13619" spans="1:10" x14ac:dyDescent="0.2">
      <c r="A13619" s="4">
        <v>43678</v>
      </c>
      <c r="B13619" s="2" t="s">
        <v>244</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2020</v>
      </c>
    </row>
    <row r="13620" spans="1:10" x14ac:dyDescent="0.2">
      <c r="A13620" s="4">
        <v>43678</v>
      </c>
      <c r="B13620" s="2" t="s">
        <v>244</v>
      </c>
      <c r="C13620" s="2" t="s">
        <v>11</v>
      </c>
      <c r="D13620" s="11">
        <v>3493</v>
      </c>
      <c r="E13620" s="12">
        <v>39.238999999999997</v>
      </c>
      <c r="F13620" s="12">
        <v>0</v>
      </c>
      <c r="G13620" s="11">
        <v>3732</v>
      </c>
      <c r="H13620" s="12">
        <v>95.477000000000004</v>
      </c>
      <c r="I13620" s="12">
        <v>0</v>
      </c>
      <c r="J13620" s="19">
        <f>IF(MONTH(A13620)&gt;VLOOKUP(Totals!$H$2,Totals!$O$5:$P$16,2,FALSE),YEAR(A13620)+1,YEAR(A13620))</f>
        <v>2020</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2020</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2020</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2020</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2020</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2020</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2020</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2020</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2020</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2020</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2020</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2020</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2020</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2020</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2020</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2020</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2020</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2020</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2020</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2020</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2020</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2020</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2020</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2020</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2020</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2020</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2020</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2020</v>
      </c>
    </row>
    <row r="13648" spans="1:10" x14ac:dyDescent="0.2">
      <c r="A13648" s="4">
        <v>43678</v>
      </c>
      <c r="B13648" s="2" t="s">
        <v>251</v>
      </c>
      <c r="C13648" s="2" t="s">
        <v>62</v>
      </c>
      <c r="D13648" s="11">
        <v>1806</v>
      </c>
      <c r="E13648" s="12">
        <v>1.901</v>
      </c>
      <c r="F13648" s="12">
        <v>0</v>
      </c>
      <c r="G13648" s="11">
        <v>1742</v>
      </c>
      <c r="H13648" s="12">
        <v>5.1029999999999998</v>
      </c>
      <c r="I13648" s="12">
        <v>0.05</v>
      </c>
      <c r="J13648" s="19">
        <f>IF(MONTH(A13648)&gt;VLOOKUP(Totals!$H$2,Totals!$O$5:$P$16,2,FALSE),YEAR(A13648)+1,YEAR(A13648))</f>
        <v>2020</v>
      </c>
    </row>
    <row r="13649" spans="1:10" x14ac:dyDescent="0.2">
      <c r="A13649" s="4">
        <v>43678</v>
      </c>
      <c r="B13649" s="2" t="s">
        <v>246</v>
      </c>
      <c r="C13649" s="2" t="s">
        <v>35</v>
      </c>
      <c r="D13649" s="11">
        <v>26502</v>
      </c>
      <c r="E13649" s="12">
        <v>221.06800000000001</v>
      </c>
      <c r="F13649" s="12">
        <v>0</v>
      </c>
      <c r="G13649" s="11">
        <v>25240</v>
      </c>
      <c r="H13649" s="12">
        <v>91.977000000000004</v>
      </c>
      <c r="I13649" s="12">
        <v>0</v>
      </c>
      <c r="J13649" s="19">
        <f>IF(MONTH(A13649)&gt;VLOOKUP(Totals!$H$2,Totals!$O$5:$P$16,2,FALSE),YEAR(A13649)+1,YEAR(A13649))</f>
        <v>2020</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2020</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2020</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2020</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2020</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2020</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2020</v>
      </c>
    </row>
    <row r="13656" spans="1:10" x14ac:dyDescent="0.2">
      <c r="A13656" s="4">
        <v>43678</v>
      </c>
      <c r="B13656" s="2" t="s">
        <v>247</v>
      </c>
      <c r="C13656" s="2" t="s">
        <v>248</v>
      </c>
      <c r="D13656" s="11">
        <v>8127</v>
      </c>
      <c r="E13656" s="12">
        <v>244.19399999999999</v>
      </c>
      <c r="F13656" s="12">
        <v>3.2000000000000001E-2</v>
      </c>
      <c r="G13656" s="11">
        <v>6899</v>
      </c>
      <c r="H13656" s="12">
        <v>218.66200000000001</v>
      </c>
      <c r="I13656" s="12">
        <v>2E-3</v>
      </c>
      <c r="J13656" s="19">
        <f>IF(MONTH(A13656)&gt;VLOOKUP(Totals!$H$2,Totals!$O$5:$P$16,2,FALSE),YEAR(A13656)+1,YEAR(A13656))</f>
        <v>2020</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2020</v>
      </c>
    </row>
    <row r="13658" spans="1:10" x14ac:dyDescent="0.2">
      <c r="A13658" s="4">
        <v>43678</v>
      </c>
      <c r="B13658" s="2" t="s">
        <v>253</v>
      </c>
      <c r="C13658" s="2" t="s">
        <v>37</v>
      </c>
      <c r="D13658" s="11">
        <v>2952</v>
      </c>
      <c r="E13658" s="12">
        <v>24.991</v>
      </c>
      <c r="F13658" s="12">
        <v>0</v>
      </c>
      <c r="G13658" s="11">
        <v>2378</v>
      </c>
      <c r="H13658" s="12">
        <v>20.359000000000002</v>
      </c>
      <c r="I13658" s="12">
        <v>0</v>
      </c>
      <c r="J13658" s="19">
        <f>IF(MONTH(A13658)&gt;VLOOKUP(Totals!$H$2,Totals!$O$5:$P$16,2,FALSE),YEAR(A13658)+1,YEAR(A13658))</f>
        <v>2020</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2020</v>
      </c>
    </row>
    <row r="13660" spans="1:10" x14ac:dyDescent="0.2">
      <c r="A13660" s="4">
        <v>43678</v>
      </c>
      <c r="B13660" s="2" t="s">
        <v>249</v>
      </c>
      <c r="C13660" s="2" t="s">
        <v>18</v>
      </c>
      <c r="D13660" s="11">
        <v>1503</v>
      </c>
      <c r="E13660" s="12">
        <v>82.471999999999994</v>
      </c>
      <c r="F13660" s="12">
        <v>0</v>
      </c>
      <c r="G13660" s="11">
        <v>1369</v>
      </c>
      <c r="H13660" s="12">
        <v>66.596000000000004</v>
      </c>
      <c r="I13660" s="12">
        <v>0</v>
      </c>
      <c r="J13660" s="19">
        <f>IF(MONTH(A13660)&gt;VLOOKUP(Totals!$H$2,Totals!$O$5:$P$16,2,FALSE),YEAR(A13660)+1,YEAR(A13660))</f>
        <v>2020</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2020</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2020</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2020</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2020</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2020</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2020</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2020</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2020</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2020</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2020</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2020</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2020</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2020</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2020</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2020</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2020</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2020</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2020</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2020</v>
      </c>
    </row>
    <row r="13680" spans="1:10" x14ac:dyDescent="0.2">
      <c r="A13680" s="4">
        <v>43709</v>
      </c>
      <c r="B13680" s="2" t="s">
        <v>254</v>
      </c>
      <c r="C13680" s="2" t="s">
        <v>11</v>
      </c>
      <c r="D13680" s="11">
        <v>90</v>
      </c>
      <c r="E13680" s="12">
        <v>0.64700000000000002</v>
      </c>
      <c r="F13680" s="12">
        <v>0</v>
      </c>
      <c r="G13680" s="11">
        <v>87</v>
      </c>
      <c r="H13680" s="12">
        <v>0</v>
      </c>
      <c r="I13680" s="12">
        <v>0</v>
      </c>
      <c r="J13680" s="19">
        <f>IF(MONTH(A13680)&gt;VLOOKUP(Totals!$H$2,Totals!$O$5:$P$16,2,FALSE),YEAR(A13680)+1,YEAR(A13680))</f>
        <v>2020</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2020</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2020</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2020</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2020</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2020</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2020</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2020</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2020</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2020</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2020</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2020</v>
      </c>
    </row>
    <row r="13692" spans="1:10" x14ac:dyDescent="0.2">
      <c r="A13692" s="4">
        <v>43709</v>
      </c>
      <c r="B13692" s="2" t="s">
        <v>245</v>
      </c>
      <c r="C13692" s="2" t="s">
        <v>28</v>
      </c>
      <c r="D13692" s="11">
        <v>4209</v>
      </c>
      <c r="E13692" s="12">
        <v>0</v>
      </c>
      <c r="F13692" s="12">
        <v>0</v>
      </c>
      <c r="G13692" s="11">
        <v>4327</v>
      </c>
      <c r="H13692" s="12">
        <v>0</v>
      </c>
      <c r="I13692" s="12">
        <v>0</v>
      </c>
      <c r="J13692" s="19">
        <f>IF(MONTH(A13692)&gt;VLOOKUP(Totals!$H$2,Totals!$O$5:$P$16,2,FALSE),YEAR(A13692)+1,YEAR(A13692))</f>
        <v>2020</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2020</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2020</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2020</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2020</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2020</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2020</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2020</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2020</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2020</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2020</v>
      </c>
    </row>
    <row r="13703" spans="1:10" x14ac:dyDescent="0.2">
      <c r="A13703" s="4">
        <v>43709</v>
      </c>
      <c r="B13703" s="2" t="s">
        <v>252</v>
      </c>
      <c r="C13703" s="2" t="s">
        <v>18</v>
      </c>
      <c r="D13703" s="11">
        <v>307</v>
      </c>
      <c r="E13703" s="12">
        <v>7.3999999999999996E-2</v>
      </c>
      <c r="F13703" s="12">
        <v>0</v>
      </c>
      <c r="G13703" s="11">
        <v>230</v>
      </c>
      <c r="H13703" s="12">
        <v>5.6550000000000002</v>
      </c>
      <c r="I13703" s="12">
        <v>0</v>
      </c>
      <c r="J13703" s="19">
        <f>IF(MONTH(A13703)&gt;VLOOKUP(Totals!$H$2,Totals!$O$5:$P$16,2,FALSE),YEAR(A13703)+1,YEAR(A13703))</f>
        <v>2020</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2020</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2020</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2020</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2020</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2020</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2020</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2020</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2020</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2020</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2020</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2020</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2020</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2020</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2020</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2020</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2020</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2020</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2020</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2020</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2020</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2020</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2020</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2020</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2020</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2020</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2020</v>
      </c>
    </row>
    <row r="13730" spans="1:10" x14ac:dyDescent="0.2">
      <c r="A13730" s="4">
        <v>43709</v>
      </c>
      <c r="B13730" s="2" t="s">
        <v>244</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2020</v>
      </c>
    </row>
    <row r="13731" spans="1:10" x14ac:dyDescent="0.2">
      <c r="A13731" s="4">
        <v>43709</v>
      </c>
      <c r="B13731" s="2" t="s">
        <v>244</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2020</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2020</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2020</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2020</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2020</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2020</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2020</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2020</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2020</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2020</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2020</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2020</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2020</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2020</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2020</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2020</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2020</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2020</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2020</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2020</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2020</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2020</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2020</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2020</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2020</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2020</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2020</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2020</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2020</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2020</v>
      </c>
    </row>
    <row r="13761" spans="1:10" x14ac:dyDescent="0.2">
      <c r="A13761" s="4">
        <v>43709</v>
      </c>
      <c r="B13761" s="2" t="s">
        <v>251</v>
      </c>
      <c r="C13761" s="2" t="s">
        <v>62</v>
      </c>
      <c r="D13761" s="11">
        <v>1905</v>
      </c>
      <c r="E13761" s="12">
        <v>1.294</v>
      </c>
      <c r="F13761" s="12">
        <v>0</v>
      </c>
      <c r="G13761" s="11">
        <v>1871</v>
      </c>
      <c r="H13761" s="12">
        <v>2.19</v>
      </c>
      <c r="I13761" s="12">
        <v>0</v>
      </c>
      <c r="J13761" s="19">
        <f>IF(MONTH(A13761)&gt;VLOOKUP(Totals!$H$2,Totals!$O$5:$P$16,2,FALSE),YEAR(A13761)+1,YEAR(A13761))</f>
        <v>2020</v>
      </c>
    </row>
    <row r="13762" spans="1:10" x14ac:dyDescent="0.2">
      <c r="A13762" s="4">
        <v>43709</v>
      </c>
      <c r="B13762" s="2" t="s">
        <v>246</v>
      </c>
      <c r="C13762" s="2" t="s">
        <v>35</v>
      </c>
      <c r="D13762" s="11">
        <v>28729</v>
      </c>
      <c r="E13762" s="12">
        <v>68.197000000000003</v>
      </c>
      <c r="F13762" s="12">
        <v>0</v>
      </c>
      <c r="G13762" s="11">
        <v>28918</v>
      </c>
      <c r="H13762" s="12">
        <v>60.216000000000001</v>
      </c>
      <c r="I13762" s="12">
        <v>0</v>
      </c>
      <c r="J13762" s="19">
        <f>IF(MONTH(A13762)&gt;VLOOKUP(Totals!$H$2,Totals!$O$5:$P$16,2,FALSE),YEAR(A13762)+1,YEAR(A13762))</f>
        <v>2020</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2020</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2020</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2020</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2020</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2020</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2020</v>
      </c>
    </row>
    <row r="13769" spans="1:10" x14ac:dyDescent="0.2">
      <c r="A13769" s="4">
        <v>43709</v>
      </c>
      <c r="B13769" s="2" t="s">
        <v>247</v>
      </c>
      <c r="C13769" s="2" t="s">
        <v>248</v>
      </c>
      <c r="D13769" s="11">
        <v>7776</v>
      </c>
      <c r="E13769" s="12">
        <v>250.49299999999999</v>
      </c>
      <c r="F13769" s="12">
        <v>9.5000000000000001E-2</v>
      </c>
      <c r="G13769" s="11">
        <v>7307</v>
      </c>
      <c r="H13769" s="12">
        <v>191.126</v>
      </c>
      <c r="I13769" s="12">
        <v>0</v>
      </c>
      <c r="J13769" s="19">
        <f>IF(MONTH(A13769)&gt;VLOOKUP(Totals!$H$2,Totals!$O$5:$P$16,2,FALSE),YEAR(A13769)+1,YEAR(A13769))</f>
        <v>2020</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2020</v>
      </c>
    </row>
    <row r="13771" spans="1:10" x14ac:dyDescent="0.2">
      <c r="A13771" s="4">
        <v>43709</v>
      </c>
      <c r="B13771" s="2" t="s">
        <v>253</v>
      </c>
      <c r="C13771" s="2" t="s">
        <v>37</v>
      </c>
      <c r="D13771" s="11">
        <v>2430</v>
      </c>
      <c r="E13771" s="12">
        <v>16.507999999999999</v>
      </c>
      <c r="F13771" s="12">
        <v>0</v>
      </c>
      <c r="G13771" s="11">
        <v>2564</v>
      </c>
      <c r="H13771" s="12">
        <v>1.03</v>
      </c>
      <c r="I13771" s="12">
        <v>0</v>
      </c>
      <c r="J13771" s="19">
        <f>IF(MONTH(A13771)&gt;VLOOKUP(Totals!$H$2,Totals!$O$5:$P$16,2,FALSE),YEAR(A13771)+1,YEAR(A13771))</f>
        <v>2020</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2020</v>
      </c>
    </row>
    <row r="13773" spans="1:10" x14ac:dyDescent="0.2">
      <c r="A13773" s="4">
        <v>43709</v>
      </c>
      <c r="B13773" s="2" t="s">
        <v>249</v>
      </c>
      <c r="C13773" s="2" t="s">
        <v>18</v>
      </c>
      <c r="D13773" s="11">
        <v>1551</v>
      </c>
      <c r="E13773" s="12">
        <v>85.97</v>
      </c>
      <c r="F13773" s="12">
        <v>0</v>
      </c>
      <c r="G13773" s="11">
        <v>1963</v>
      </c>
      <c r="H13773" s="12">
        <v>69.146000000000001</v>
      </c>
      <c r="I13773" s="12">
        <v>0</v>
      </c>
      <c r="J13773" s="19">
        <f>IF(MONTH(A13773)&gt;VLOOKUP(Totals!$H$2,Totals!$O$5:$P$16,2,FALSE),YEAR(A13773)+1,YEAR(A13773))</f>
        <v>2020</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2020</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2020</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2020</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2020</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2020</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2020</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2020</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2020</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2020</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2020</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2020</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2020</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2020</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2020</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2020</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2020</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2020</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2020</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2020</v>
      </c>
    </row>
    <row r="13793" spans="1:10" x14ac:dyDescent="0.2">
      <c r="A13793" s="4">
        <v>43739</v>
      </c>
      <c r="B13793" s="2" t="s">
        <v>254</v>
      </c>
      <c r="C13793" s="2" t="s">
        <v>11</v>
      </c>
      <c r="D13793" s="11">
        <v>124</v>
      </c>
      <c r="E13793" s="12">
        <v>0.54500000000000004</v>
      </c>
      <c r="F13793" s="12">
        <v>0</v>
      </c>
      <c r="G13793" s="11">
        <v>138</v>
      </c>
      <c r="H13793" s="12">
        <v>0</v>
      </c>
      <c r="I13793" s="12">
        <v>0</v>
      </c>
      <c r="J13793" s="19">
        <f>IF(MONTH(A13793)&gt;VLOOKUP(Totals!$H$2,Totals!$O$5:$P$16,2,FALSE),YEAR(A13793)+1,YEAR(A13793))</f>
        <v>2020</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2020</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2020</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2020</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2020</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2020</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2020</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2020</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2020</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2020</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2020</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2020</v>
      </c>
    </row>
    <row r="13805" spans="1:10" x14ac:dyDescent="0.2">
      <c r="A13805" s="4">
        <v>43739</v>
      </c>
      <c r="B13805" s="2" t="s">
        <v>245</v>
      </c>
      <c r="C13805" s="2" t="s">
        <v>28</v>
      </c>
      <c r="D13805" s="11">
        <v>4954</v>
      </c>
      <c r="E13805" s="12">
        <v>0</v>
      </c>
      <c r="F13805" s="12">
        <v>0</v>
      </c>
      <c r="G13805" s="11">
        <v>4032</v>
      </c>
      <c r="H13805" s="12">
        <v>0</v>
      </c>
      <c r="I13805" s="12">
        <v>0</v>
      </c>
      <c r="J13805" s="19">
        <f>IF(MONTH(A13805)&gt;VLOOKUP(Totals!$H$2,Totals!$O$5:$P$16,2,FALSE),YEAR(A13805)+1,YEAR(A13805))</f>
        <v>2020</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2020</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2020</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2020</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2020</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2020</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2020</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2020</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2020</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2020</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2020</v>
      </c>
    </row>
    <row r="13816" spans="1:10" x14ac:dyDescent="0.2">
      <c r="A13816" s="4">
        <v>43739</v>
      </c>
      <c r="B13816" s="2" t="s">
        <v>252</v>
      </c>
      <c r="C13816" s="2" t="s">
        <v>18</v>
      </c>
      <c r="D13816" s="11">
        <v>309</v>
      </c>
      <c r="E13816" s="12">
        <v>0.185</v>
      </c>
      <c r="F13816" s="12">
        <v>0</v>
      </c>
      <c r="G13816" s="11">
        <v>337</v>
      </c>
      <c r="H13816" s="12">
        <v>4.7489999999999997</v>
      </c>
      <c r="I13816" s="12">
        <v>0</v>
      </c>
      <c r="J13816" s="19">
        <f>IF(MONTH(A13816)&gt;VLOOKUP(Totals!$H$2,Totals!$O$5:$P$16,2,FALSE),YEAR(A13816)+1,YEAR(A13816))</f>
        <v>2020</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2020</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2020</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2020</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2020</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2020</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2020</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2020</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2020</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2020</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2020</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2020</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2020</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2020</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2020</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2020</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2020</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2020</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2020</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2020</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2020</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2020</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2020</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2020</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2020</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2020</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2020</v>
      </c>
    </row>
    <row r="13843" spans="1:10" x14ac:dyDescent="0.2">
      <c r="A13843" s="4">
        <v>43739</v>
      </c>
      <c r="B13843" s="2" t="s">
        <v>244</v>
      </c>
      <c r="C13843" s="2" t="s">
        <v>57</v>
      </c>
      <c r="D13843" s="11">
        <v>4662</v>
      </c>
      <c r="E13843" s="12">
        <v>109.52</v>
      </c>
      <c r="F13843" s="12">
        <v>0</v>
      </c>
      <c r="G13843" s="11">
        <v>4323</v>
      </c>
      <c r="H13843" s="12">
        <v>181.15</v>
      </c>
      <c r="I13843" s="12">
        <v>54.664999999999999</v>
      </c>
      <c r="J13843" s="19">
        <f>IF(MONTH(A13843)&gt;VLOOKUP(Totals!$H$2,Totals!$O$5:$P$16,2,FALSE),YEAR(A13843)+1,YEAR(A13843))</f>
        <v>2020</v>
      </c>
    </row>
    <row r="13844" spans="1:10" x14ac:dyDescent="0.2">
      <c r="A13844" s="4">
        <v>43739</v>
      </c>
      <c r="B13844" s="2" t="s">
        <v>244</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2020</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2020</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2020</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2020</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2020</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2020</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2020</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2020</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2020</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2020</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2020</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2020</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2020</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2020</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2020</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2020</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2020</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2020</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2020</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2020</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2020</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2020</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2020</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2020</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2020</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2020</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2020</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2020</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2020</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2020</v>
      </c>
    </row>
    <row r="13874" spans="1:10" x14ac:dyDescent="0.2">
      <c r="A13874" s="4">
        <v>43739</v>
      </c>
      <c r="B13874" s="2" t="s">
        <v>251</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2020</v>
      </c>
    </row>
    <row r="13875" spans="1:10" x14ac:dyDescent="0.2">
      <c r="A13875" s="4">
        <v>43739</v>
      </c>
      <c r="B13875" s="2" t="s">
        <v>246</v>
      </c>
      <c r="C13875" s="2" t="s">
        <v>35</v>
      </c>
      <c r="D13875" s="11">
        <v>34260</v>
      </c>
      <c r="E13875" s="12">
        <v>105.22199999999999</v>
      </c>
      <c r="F13875" s="12">
        <v>0</v>
      </c>
      <c r="G13875" s="11">
        <v>28980</v>
      </c>
      <c r="H13875" s="12">
        <v>97.201999999999998</v>
      </c>
      <c r="I13875" s="12">
        <v>0</v>
      </c>
      <c r="J13875" s="19">
        <f>IF(MONTH(A13875)&gt;VLOOKUP(Totals!$H$2,Totals!$O$5:$P$16,2,FALSE),YEAR(A13875)+1,YEAR(A13875))</f>
        <v>2020</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2020</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2020</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2020</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2020</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2020</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2020</v>
      </c>
    </row>
    <row r="13882" spans="1:10" x14ac:dyDescent="0.2">
      <c r="A13882" s="4">
        <v>43739</v>
      </c>
      <c r="B13882" s="2" t="s">
        <v>247</v>
      </c>
      <c r="C13882" s="2" t="s">
        <v>248</v>
      </c>
      <c r="D13882" s="11">
        <v>8327</v>
      </c>
      <c r="E13882" s="12">
        <v>240.93299999999999</v>
      </c>
      <c r="F13882" s="12">
        <v>0</v>
      </c>
      <c r="G13882" s="11">
        <v>6576</v>
      </c>
      <c r="H13882" s="12">
        <v>284.93</v>
      </c>
      <c r="I13882" s="12">
        <v>0</v>
      </c>
      <c r="J13882" s="19">
        <f>IF(MONTH(A13882)&gt;VLOOKUP(Totals!$H$2,Totals!$O$5:$P$16,2,FALSE),YEAR(A13882)+1,YEAR(A13882))</f>
        <v>2020</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2020</v>
      </c>
    </row>
    <row r="13884" spans="1:10" x14ac:dyDescent="0.2">
      <c r="A13884" s="4">
        <v>43739</v>
      </c>
      <c r="B13884" s="2" t="s">
        <v>253</v>
      </c>
      <c r="C13884" s="2" t="s">
        <v>37</v>
      </c>
      <c r="D13884" s="11">
        <v>3345</v>
      </c>
      <c r="E13884" s="12">
        <v>35.838000000000001</v>
      </c>
      <c r="F13884" s="12">
        <v>0</v>
      </c>
      <c r="G13884" s="11">
        <v>2581</v>
      </c>
      <c r="H13884" s="12">
        <v>2.0299999999999998</v>
      </c>
      <c r="I13884" s="12">
        <v>0</v>
      </c>
      <c r="J13884" s="19">
        <f>IF(MONTH(A13884)&gt;VLOOKUP(Totals!$H$2,Totals!$O$5:$P$16,2,FALSE),YEAR(A13884)+1,YEAR(A13884))</f>
        <v>2020</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2020</v>
      </c>
    </row>
    <row r="13886" spans="1:10" x14ac:dyDescent="0.2">
      <c r="A13886" s="4">
        <v>43739</v>
      </c>
      <c r="B13886" s="2" t="s">
        <v>249</v>
      </c>
      <c r="C13886" s="2" t="s">
        <v>18</v>
      </c>
      <c r="D13886" s="11">
        <v>2034</v>
      </c>
      <c r="E13886" s="12">
        <v>89.53</v>
      </c>
      <c r="F13886" s="12">
        <v>0</v>
      </c>
      <c r="G13886" s="11">
        <v>1239</v>
      </c>
      <c r="H13886" s="12">
        <v>48.965000000000003</v>
      </c>
      <c r="I13886" s="12">
        <v>0</v>
      </c>
      <c r="J13886" s="19">
        <f>IF(MONTH(A13886)&gt;VLOOKUP(Totals!$H$2,Totals!$O$5:$P$16,2,FALSE),YEAR(A13886)+1,YEAR(A13886))</f>
        <v>2020</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2020</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2020</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2020</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2020</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2020</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2020</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2020</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2020</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2020</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2020</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2020</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2020</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2020</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2020</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2020</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2020</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2020</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2020</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2020</v>
      </c>
    </row>
    <row r="13906" spans="1:10" x14ac:dyDescent="0.2">
      <c r="A13906" s="4">
        <v>43770</v>
      </c>
      <c r="B13906" s="2" t="s">
        <v>254</v>
      </c>
      <c r="C13906" s="2" t="s">
        <v>11</v>
      </c>
      <c r="D13906" s="11">
        <v>166</v>
      </c>
      <c r="E13906" s="12">
        <v>1.0049999999999999</v>
      </c>
      <c r="F13906" s="12">
        <v>0</v>
      </c>
      <c r="G13906" s="11">
        <v>137</v>
      </c>
      <c r="H13906" s="12">
        <v>0</v>
      </c>
      <c r="I13906" s="12">
        <v>0</v>
      </c>
      <c r="J13906" s="19">
        <f>IF(MONTH(A13906)&gt;VLOOKUP(Totals!$H$2,Totals!$O$5:$P$16,2,FALSE),YEAR(A13906)+1,YEAR(A13906))</f>
        <v>2020</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2020</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2020</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2020</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2020</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2020</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2020</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2020</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2020</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2020</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2020</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2020</v>
      </c>
    </row>
    <row r="13918" spans="1:10" x14ac:dyDescent="0.2">
      <c r="A13918" s="4">
        <v>43770</v>
      </c>
      <c r="B13918" s="2" t="s">
        <v>245</v>
      </c>
      <c r="C13918" s="2" t="s">
        <v>28</v>
      </c>
      <c r="D13918" s="11">
        <v>3163</v>
      </c>
      <c r="E13918" s="12">
        <v>0</v>
      </c>
      <c r="F13918" s="12">
        <v>0</v>
      </c>
      <c r="G13918" s="11">
        <v>2449</v>
      </c>
      <c r="H13918" s="12">
        <v>0</v>
      </c>
      <c r="I13918" s="12">
        <v>0</v>
      </c>
      <c r="J13918" s="19">
        <f>IF(MONTH(A13918)&gt;VLOOKUP(Totals!$H$2,Totals!$O$5:$P$16,2,FALSE),YEAR(A13918)+1,YEAR(A13918))</f>
        <v>2020</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2020</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2020</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2020</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2020</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2020</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2020</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2020</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2020</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2020</v>
      </c>
    </row>
    <row r="13928" spans="1:10" x14ac:dyDescent="0.2">
      <c r="A13928" s="4">
        <v>43770</v>
      </c>
      <c r="B13928" s="2" t="s">
        <v>255</v>
      </c>
      <c r="C13928" s="2" t="s">
        <v>28</v>
      </c>
      <c r="D13928" s="11">
        <v>1043</v>
      </c>
      <c r="E13928" s="12">
        <v>8.5860000000000003</v>
      </c>
      <c r="F13928" s="12">
        <v>0</v>
      </c>
      <c r="G13928" s="11">
        <v>1248</v>
      </c>
      <c r="H13928" s="12">
        <v>8.0630000000000006</v>
      </c>
      <c r="I13928" s="12">
        <v>0</v>
      </c>
      <c r="J13928" s="19">
        <f>IF(MONTH(A13928)&gt;VLOOKUP(Totals!$H$2,Totals!$O$5:$P$16,2,FALSE),YEAR(A13928)+1,YEAR(A13928))</f>
        <v>2020</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2020</v>
      </c>
    </row>
    <row r="13930" spans="1:10" x14ac:dyDescent="0.2">
      <c r="A13930" s="4">
        <v>43770</v>
      </c>
      <c r="B13930" s="2" t="s">
        <v>252</v>
      </c>
      <c r="C13930" s="2" t="s">
        <v>18</v>
      </c>
      <c r="D13930" s="11">
        <v>153</v>
      </c>
      <c r="E13930" s="12">
        <v>7.5999999999999998E-2</v>
      </c>
      <c r="F13930" s="12">
        <v>0</v>
      </c>
      <c r="G13930" s="11">
        <v>176</v>
      </c>
      <c r="H13930" s="12">
        <v>4.859</v>
      </c>
      <c r="I13930" s="12">
        <v>0</v>
      </c>
      <c r="J13930" s="19">
        <f>IF(MONTH(A13930)&gt;VLOOKUP(Totals!$H$2,Totals!$O$5:$P$16,2,FALSE),YEAR(A13930)+1,YEAR(A13930))</f>
        <v>2020</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2020</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2020</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2020</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2020</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2020</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2020</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2020</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2020</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2020</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2020</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2020</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2020</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2020</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2020</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2020</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2020</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2020</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2020</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2020</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2020</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2020</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2020</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2020</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2020</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2020</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2020</v>
      </c>
    </row>
    <row r="13957" spans="1:10" x14ac:dyDescent="0.2">
      <c r="A13957" s="4">
        <v>43770</v>
      </c>
      <c r="B13957" s="2" t="s">
        <v>244</v>
      </c>
      <c r="C13957" s="2" t="s">
        <v>57</v>
      </c>
      <c r="D13957" s="11">
        <v>6360</v>
      </c>
      <c r="E13957" s="12">
        <v>117.078</v>
      </c>
      <c r="F13957" s="12">
        <v>0</v>
      </c>
      <c r="G13957" s="11">
        <v>5739</v>
      </c>
      <c r="H13957" s="12">
        <v>230.72499999999999</v>
      </c>
      <c r="I13957" s="12">
        <v>48.466999999999999</v>
      </c>
      <c r="J13957" s="19">
        <f>IF(MONTH(A13957)&gt;VLOOKUP(Totals!$H$2,Totals!$O$5:$P$16,2,FALSE),YEAR(A13957)+1,YEAR(A13957))</f>
        <v>2020</v>
      </c>
    </row>
    <row r="13958" spans="1:10" x14ac:dyDescent="0.2">
      <c r="A13958" s="4">
        <v>43770</v>
      </c>
      <c r="B13958" s="2" t="s">
        <v>244</v>
      </c>
      <c r="C13958" s="2" t="s">
        <v>11</v>
      </c>
      <c r="D13958" s="11">
        <v>2305</v>
      </c>
      <c r="E13958" s="12">
        <v>18.244</v>
      </c>
      <c r="F13958" s="12">
        <v>0</v>
      </c>
      <c r="G13958" s="11">
        <v>2621</v>
      </c>
      <c r="H13958" s="12">
        <v>67.745000000000005</v>
      </c>
      <c r="I13958" s="12">
        <v>0</v>
      </c>
      <c r="J13958" s="19">
        <f>IF(MONTH(A13958)&gt;VLOOKUP(Totals!$H$2,Totals!$O$5:$P$16,2,FALSE),YEAR(A13958)+1,YEAR(A13958))</f>
        <v>2020</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2020</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2020</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2020</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2020</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2020</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2020</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2020</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2020</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2020</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2020</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2020</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2020</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2020</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2020</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2020</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2020</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2020</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2020</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2020</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2020</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2020</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2020</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2020</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2020</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2020</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2020</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2020</v>
      </c>
    </row>
    <row r="13986" spans="1:10" x14ac:dyDescent="0.2">
      <c r="A13986" s="4">
        <v>43770</v>
      </c>
      <c r="B13986" s="2" t="s">
        <v>251</v>
      </c>
      <c r="C13986" s="2" t="s">
        <v>62</v>
      </c>
      <c r="D13986" s="11">
        <v>1688</v>
      </c>
      <c r="E13986" s="12">
        <v>6.0000000000000001E-3</v>
      </c>
      <c r="F13986" s="12">
        <v>0</v>
      </c>
      <c r="G13986" s="11">
        <v>1587</v>
      </c>
      <c r="H13986" s="12">
        <v>4.0789999999999997</v>
      </c>
      <c r="I13986" s="12">
        <v>0</v>
      </c>
      <c r="J13986" s="19">
        <f>IF(MONTH(A13986)&gt;VLOOKUP(Totals!$H$2,Totals!$O$5:$P$16,2,FALSE),YEAR(A13986)+1,YEAR(A13986))</f>
        <v>2020</v>
      </c>
    </row>
    <row r="13987" spans="1:10" x14ac:dyDescent="0.2">
      <c r="A13987" s="4">
        <v>43770</v>
      </c>
      <c r="B13987" s="2" t="s">
        <v>246</v>
      </c>
      <c r="C13987" s="2" t="s">
        <v>35</v>
      </c>
      <c r="D13987" s="11">
        <v>34309</v>
      </c>
      <c r="E13987" s="12">
        <v>206.398</v>
      </c>
      <c r="F13987" s="12">
        <v>0</v>
      </c>
      <c r="G13987" s="11">
        <v>35686</v>
      </c>
      <c r="H13987" s="12">
        <v>95.918000000000006</v>
      </c>
      <c r="I13987" s="12">
        <v>0</v>
      </c>
      <c r="J13987" s="19">
        <f>IF(MONTH(A13987)&gt;VLOOKUP(Totals!$H$2,Totals!$O$5:$P$16,2,FALSE),YEAR(A13987)+1,YEAR(A13987))</f>
        <v>2020</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2020</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2020</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2020</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2020</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2020</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2020</v>
      </c>
    </row>
    <row r="13994" spans="1:10" x14ac:dyDescent="0.2">
      <c r="A13994" s="4">
        <v>43770</v>
      </c>
      <c r="B13994" s="2" t="s">
        <v>247</v>
      </c>
      <c r="C13994" s="2" t="s">
        <v>248</v>
      </c>
      <c r="D13994" s="11">
        <v>7475</v>
      </c>
      <c r="E13994" s="12">
        <v>255.791</v>
      </c>
      <c r="F13994" s="12">
        <v>7.2999999999999995E-2</v>
      </c>
      <c r="G13994" s="11">
        <v>7114</v>
      </c>
      <c r="H13994" s="12">
        <v>316.71300000000002</v>
      </c>
      <c r="I13994" s="12">
        <v>0</v>
      </c>
      <c r="J13994" s="19">
        <f>IF(MONTH(A13994)&gt;VLOOKUP(Totals!$H$2,Totals!$O$5:$P$16,2,FALSE),YEAR(A13994)+1,YEAR(A13994))</f>
        <v>2020</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2020</v>
      </c>
    </row>
    <row r="13996" spans="1:10" x14ac:dyDescent="0.2">
      <c r="A13996" s="4">
        <v>43770</v>
      </c>
      <c r="B13996" s="2" t="s">
        <v>253</v>
      </c>
      <c r="C13996" s="2" t="s">
        <v>37</v>
      </c>
      <c r="D13996" s="11">
        <v>2723</v>
      </c>
      <c r="E13996" s="12">
        <v>38.502000000000002</v>
      </c>
      <c r="F13996" s="12">
        <v>0</v>
      </c>
      <c r="G13996" s="11">
        <v>2780</v>
      </c>
      <c r="H13996" s="12">
        <v>9.1449999999999996</v>
      </c>
      <c r="I13996" s="12">
        <v>0</v>
      </c>
      <c r="J13996" s="19">
        <f>IF(MONTH(A13996)&gt;VLOOKUP(Totals!$H$2,Totals!$O$5:$P$16,2,FALSE),YEAR(A13996)+1,YEAR(A13996))</f>
        <v>2020</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2020</v>
      </c>
    </row>
    <row r="13998" spans="1:10" x14ac:dyDescent="0.2">
      <c r="A13998" s="4">
        <v>43770</v>
      </c>
      <c r="B13998" s="2" t="s">
        <v>249</v>
      </c>
      <c r="C13998" s="2" t="s">
        <v>18</v>
      </c>
      <c r="D13998" s="11">
        <v>3032</v>
      </c>
      <c r="E13998" s="12">
        <v>197.899</v>
      </c>
      <c r="F13998" s="12">
        <v>0</v>
      </c>
      <c r="G13998" s="11">
        <v>3859</v>
      </c>
      <c r="H13998" s="12">
        <v>179.61500000000001</v>
      </c>
      <c r="I13998" s="12">
        <v>0</v>
      </c>
      <c r="J13998" s="19">
        <f>IF(MONTH(A13998)&gt;VLOOKUP(Totals!$H$2,Totals!$O$5:$P$16,2,FALSE),YEAR(A13998)+1,YEAR(A13998))</f>
        <v>2020</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2020</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2020</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2020</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2020</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2020</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2020</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2020</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2020</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2020</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2020</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2020</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2020</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2020</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2020</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2020</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2020</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2020</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2020</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2020</v>
      </c>
    </row>
    <row r="14018" spans="1:10" x14ac:dyDescent="0.2">
      <c r="A14018" s="4">
        <v>43800</v>
      </c>
      <c r="B14018" s="2" t="s">
        <v>254</v>
      </c>
      <c r="C14018" s="2" t="s">
        <v>11</v>
      </c>
      <c r="D14018" s="11">
        <v>169</v>
      </c>
      <c r="E14018" s="12">
        <v>1.4930000000000001</v>
      </c>
      <c r="F14018" s="12">
        <v>0</v>
      </c>
      <c r="G14018" s="11">
        <v>144</v>
      </c>
      <c r="H14018" s="12">
        <v>0</v>
      </c>
      <c r="I14018" s="12">
        <v>0</v>
      </c>
      <c r="J14018" s="19">
        <f>IF(MONTH(A14018)&gt;VLOOKUP(Totals!$H$2,Totals!$O$5:$P$16,2,FALSE),YEAR(A14018)+1,YEAR(A14018))</f>
        <v>2020</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2020</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2020</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2020</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2020</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2020</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2020</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2020</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2020</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2020</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2020</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2020</v>
      </c>
    </row>
    <row r="14030" spans="1:10" x14ac:dyDescent="0.2">
      <c r="A14030" s="4">
        <v>43800</v>
      </c>
      <c r="B14030" s="2" t="s">
        <v>245</v>
      </c>
      <c r="C14030" s="2" t="s">
        <v>28</v>
      </c>
      <c r="D14030" s="11">
        <v>2327</v>
      </c>
      <c r="E14030" s="12">
        <v>0</v>
      </c>
      <c r="F14030" s="12">
        <v>0</v>
      </c>
      <c r="G14030" s="11">
        <v>4140</v>
      </c>
      <c r="H14030" s="12">
        <v>0</v>
      </c>
      <c r="I14030" s="12">
        <v>0</v>
      </c>
      <c r="J14030" s="19">
        <f>IF(MONTH(A14030)&gt;VLOOKUP(Totals!$H$2,Totals!$O$5:$P$16,2,FALSE),YEAR(A14030)+1,YEAR(A14030))</f>
        <v>2020</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2020</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2020</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2020</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2020</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2020</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2020</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2020</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2020</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2020</v>
      </c>
    </row>
    <row r="14040" spans="1:10" x14ac:dyDescent="0.2">
      <c r="A14040" s="4">
        <v>43800</v>
      </c>
      <c r="B14040" s="2" t="s">
        <v>255</v>
      </c>
      <c r="C14040" s="2" t="s">
        <v>28</v>
      </c>
      <c r="D14040" s="11">
        <v>2142</v>
      </c>
      <c r="E14040" s="12">
        <v>20.655999999999999</v>
      </c>
      <c r="F14040" s="12">
        <v>0</v>
      </c>
      <c r="G14040" s="11">
        <v>4226</v>
      </c>
      <c r="H14040" s="12">
        <v>31.695</v>
      </c>
      <c r="I14040" s="12">
        <v>0</v>
      </c>
      <c r="J14040" s="19">
        <f>IF(MONTH(A14040)&gt;VLOOKUP(Totals!$H$2,Totals!$O$5:$P$16,2,FALSE),YEAR(A14040)+1,YEAR(A14040))</f>
        <v>2020</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2020</v>
      </c>
    </row>
    <row r="14042" spans="1:10" x14ac:dyDescent="0.2">
      <c r="A14042" s="4">
        <v>43800</v>
      </c>
      <c r="B14042" s="2" t="s">
        <v>252</v>
      </c>
      <c r="C14042" s="2" t="s">
        <v>18</v>
      </c>
      <c r="D14042" s="11">
        <v>190</v>
      </c>
      <c r="E14042" s="12">
        <v>0</v>
      </c>
      <c r="F14042" s="12">
        <v>0</v>
      </c>
      <c r="G14042" s="11">
        <v>458</v>
      </c>
      <c r="H14042" s="12">
        <v>5.9820000000000002</v>
      </c>
      <c r="I14042" s="12">
        <v>0</v>
      </c>
      <c r="J14042" s="19">
        <f>IF(MONTH(A14042)&gt;VLOOKUP(Totals!$H$2,Totals!$O$5:$P$16,2,FALSE),YEAR(A14042)+1,YEAR(A14042))</f>
        <v>2020</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2020</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2020</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2020</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2020</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2020</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2020</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2020</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2020</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2020</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2020</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2020</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2020</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2020</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2020</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2020</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2020</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2020</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2020</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2020</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2020</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2020</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2020</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2020</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2020</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2020</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2020</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2020</v>
      </c>
    </row>
    <row r="14070" spans="1:10" x14ac:dyDescent="0.2">
      <c r="A14070" s="4">
        <v>43800</v>
      </c>
      <c r="B14070" s="2" t="s">
        <v>244</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2020</v>
      </c>
    </row>
    <row r="14071" spans="1:10" x14ac:dyDescent="0.2">
      <c r="A14071" s="4">
        <v>43800</v>
      </c>
      <c r="B14071" s="2" t="s">
        <v>244</v>
      </c>
      <c r="C14071" s="2" t="s">
        <v>11</v>
      </c>
      <c r="D14071" s="11">
        <v>2170</v>
      </c>
      <c r="E14071" s="12">
        <v>2.581</v>
      </c>
      <c r="F14071" s="12">
        <v>0</v>
      </c>
      <c r="G14071" s="11">
        <v>2459</v>
      </c>
      <c r="H14071" s="12">
        <v>45.808999999999997</v>
      </c>
      <c r="I14071" s="12">
        <v>0</v>
      </c>
      <c r="J14071" s="19">
        <f>IF(MONTH(A14071)&gt;VLOOKUP(Totals!$H$2,Totals!$O$5:$P$16,2,FALSE),YEAR(A14071)+1,YEAR(A14071))</f>
        <v>2020</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2020</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2020</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2020</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2020</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2020</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2020</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2020</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2020</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2020</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2020</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2020</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2020</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2020</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2020</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2020</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2020</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2020</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2020</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2020</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2020</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2020</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2020</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2020</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2020</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2020</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2020</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2020</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2020</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2020</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2020</v>
      </c>
    </row>
    <row r="14102" spans="1:10" x14ac:dyDescent="0.2">
      <c r="A14102" s="4">
        <v>43800</v>
      </c>
      <c r="B14102" s="2" t="s">
        <v>251</v>
      </c>
      <c r="C14102" s="2" t="s">
        <v>62</v>
      </c>
      <c r="D14102" s="11">
        <v>1831</v>
      </c>
      <c r="E14102" s="12">
        <v>0.70899999999999996</v>
      </c>
      <c r="F14102" s="12">
        <v>0</v>
      </c>
      <c r="G14102" s="11">
        <v>2231</v>
      </c>
      <c r="H14102" s="12">
        <v>5.9509999999999996</v>
      </c>
      <c r="I14102" s="12">
        <v>0</v>
      </c>
      <c r="J14102" s="19">
        <f>IF(MONTH(A14102)&gt;VLOOKUP(Totals!$H$2,Totals!$O$5:$P$16,2,FALSE),YEAR(A14102)+1,YEAR(A14102))</f>
        <v>2020</v>
      </c>
    </row>
    <row r="14103" spans="1:10" x14ac:dyDescent="0.2">
      <c r="A14103" s="4">
        <v>43800</v>
      </c>
      <c r="B14103" s="2" t="s">
        <v>246</v>
      </c>
      <c r="C14103" s="2" t="s">
        <v>35</v>
      </c>
      <c r="D14103" s="11">
        <v>41460</v>
      </c>
      <c r="E14103" s="12">
        <v>228.35</v>
      </c>
      <c r="F14103" s="12">
        <v>0</v>
      </c>
      <c r="G14103" s="11">
        <v>55202</v>
      </c>
      <c r="H14103" s="12">
        <v>193.55600000000001</v>
      </c>
      <c r="I14103" s="12">
        <v>0</v>
      </c>
      <c r="J14103" s="19">
        <f>IF(MONTH(A14103)&gt;VLOOKUP(Totals!$H$2,Totals!$O$5:$P$16,2,FALSE),YEAR(A14103)+1,YEAR(A14103))</f>
        <v>2020</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2020</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2020</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2020</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2020</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2020</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2020</v>
      </c>
    </row>
    <row r="14110" spans="1:10" x14ac:dyDescent="0.2">
      <c r="A14110" s="4">
        <v>43800</v>
      </c>
      <c r="B14110" s="2" t="s">
        <v>247</v>
      </c>
      <c r="C14110" s="2" t="s">
        <v>248</v>
      </c>
      <c r="D14110" s="11">
        <v>7667</v>
      </c>
      <c r="E14110" s="12">
        <v>229.47499999999999</v>
      </c>
      <c r="F14110" s="12">
        <v>0</v>
      </c>
      <c r="G14110" s="11">
        <v>8701</v>
      </c>
      <c r="H14110" s="12">
        <v>284.38299999999998</v>
      </c>
      <c r="I14110" s="12">
        <v>0</v>
      </c>
      <c r="J14110" s="19">
        <f>IF(MONTH(A14110)&gt;VLOOKUP(Totals!$H$2,Totals!$O$5:$P$16,2,FALSE),YEAR(A14110)+1,YEAR(A14110))</f>
        <v>2020</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2020</v>
      </c>
    </row>
    <row r="14112" spans="1:10" x14ac:dyDescent="0.2">
      <c r="A14112" s="4">
        <v>43800</v>
      </c>
      <c r="B14112" s="2" t="s">
        <v>253</v>
      </c>
      <c r="C14112" s="2" t="s">
        <v>37</v>
      </c>
      <c r="D14112" s="11">
        <v>2932</v>
      </c>
      <c r="E14112" s="12">
        <v>39.122</v>
      </c>
      <c r="F14112" s="12">
        <v>0</v>
      </c>
      <c r="G14112" s="11">
        <v>4096</v>
      </c>
      <c r="H14112" s="12">
        <v>8.19</v>
      </c>
      <c r="I14112" s="12">
        <v>0</v>
      </c>
      <c r="J14112" s="19">
        <f>IF(MONTH(A14112)&gt;VLOOKUP(Totals!$H$2,Totals!$O$5:$P$16,2,FALSE),YEAR(A14112)+1,YEAR(A14112))</f>
        <v>2020</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2020</v>
      </c>
    </row>
    <row r="14114" spans="1:10" x14ac:dyDescent="0.2">
      <c r="A14114" s="4">
        <v>43800</v>
      </c>
      <c r="B14114" s="2" t="s">
        <v>249</v>
      </c>
      <c r="C14114" s="2" t="s">
        <v>18</v>
      </c>
      <c r="D14114" s="11">
        <v>3596</v>
      </c>
      <c r="E14114" s="12">
        <v>185.804</v>
      </c>
      <c r="F14114" s="12">
        <v>0</v>
      </c>
      <c r="G14114" s="11">
        <v>5183</v>
      </c>
      <c r="H14114" s="12">
        <v>143.80099999999999</v>
      </c>
      <c r="I14114" s="12">
        <v>0</v>
      </c>
      <c r="J14114" s="19">
        <f>IF(MONTH(A14114)&gt;VLOOKUP(Totals!$H$2,Totals!$O$5:$P$16,2,FALSE),YEAR(A14114)+1,YEAR(A14114))</f>
        <v>2020</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2020</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2020</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2020</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2020</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2020</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2020</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2020</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2020</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2020</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2020</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2020</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2020</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2020</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2020</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2020</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2020</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2020</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2020</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254</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245</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255</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252</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244</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244</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251</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246</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247</v>
      </c>
      <c r="C14227" s="2" t="s">
        <v>248</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253</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249</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2021</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2021</v>
      </c>
    </row>
    <row r="14251" spans="1:10" x14ac:dyDescent="0.2">
      <c r="A14251" s="4">
        <v>43862</v>
      </c>
      <c r="B14251" s="2" t="s">
        <v>254</v>
      </c>
      <c r="C14251" s="2" t="s">
        <v>11</v>
      </c>
      <c r="D14251" s="11">
        <v>121</v>
      </c>
      <c r="E14251" s="12">
        <v>1.179</v>
      </c>
      <c r="F14251" s="12">
        <v>0</v>
      </c>
      <c r="G14251" s="11">
        <v>138</v>
      </c>
      <c r="H14251" s="12">
        <v>0</v>
      </c>
      <c r="I14251" s="12">
        <v>0</v>
      </c>
      <c r="J14251" s="19">
        <f>IF(MONTH(A14251)&gt;VLOOKUP(Totals!$H$2,Totals!$O$5:$P$16,2,FALSE),YEAR(A14251)+1,YEAR(A14251))</f>
        <v>2021</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2021</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2021</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2021</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2021</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2021</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2021</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2021</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2021</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2021</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2021</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2021</v>
      </c>
    </row>
    <row r="14263" spans="1:10" x14ac:dyDescent="0.2">
      <c r="A14263" s="4">
        <v>43862</v>
      </c>
      <c r="B14263" s="2" t="s">
        <v>245</v>
      </c>
      <c r="C14263" s="2" t="s">
        <v>28</v>
      </c>
      <c r="D14263" s="11">
        <v>2226</v>
      </c>
      <c r="E14263" s="12">
        <v>0</v>
      </c>
      <c r="F14263" s="12">
        <v>0</v>
      </c>
      <c r="G14263" s="11">
        <v>1528</v>
      </c>
      <c r="H14263" s="12">
        <v>0</v>
      </c>
      <c r="I14263" s="12">
        <v>0</v>
      </c>
      <c r="J14263" s="19">
        <f>IF(MONTH(A14263)&gt;VLOOKUP(Totals!$H$2,Totals!$O$5:$P$16,2,FALSE),YEAR(A14263)+1,YEAR(A14263))</f>
        <v>2021</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2021</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2021</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2021</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2021</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2021</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2021</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2021</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2021</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2021</v>
      </c>
    </row>
    <row r="14273" spans="1:10" x14ac:dyDescent="0.2">
      <c r="A14273" s="4">
        <v>43862</v>
      </c>
      <c r="B14273" s="2" t="s">
        <v>255</v>
      </c>
      <c r="C14273" s="2" t="s">
        <v>28</v>
      </c>
      <c r="D14273" s="11">
        <v>2054</v>
      </c>
      <c r="E14273" s="12">
        <v>16.263999999999999</v>
      </c>
      <c r="F14273" s="12">
        <v>0</v>
      </c>
      <c r="G14273" s="11">
        <v>1867</v>
      </c>
      <c r="H14273" s="12">
        <v>11.654</v>
      </c>
      <c r="I14273" s="12">
        <v>0</v>
      </c>
      <c r="J14273" s="19">
        <f>IF(MONTH(A14273)&gt;VLOOKUP(Totals!$H$2,Totals!$O$5:$P$16,2,FALSE),YEAR(A14273)+1,YEAR(A14273))</f>
        <v>2021</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2021</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2021</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2021</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2021</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2021</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2021</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2021</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2021</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2021</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2021</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2021</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2021</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2021</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2021</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2021</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2021</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2021</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2021</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2021</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2021</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2021</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2021</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2021</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2021</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2021</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2021</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2021</v>
      </c>
    </row>
    <row r="14301" spans="1:10" x14ac:dyDescent="0.2">
      <c r="A14301" s="4">
        <v>43862</v>
      </c>
      <c r="B14301" s="2" t="s">
        <v>244</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2021</v>
      </c>
    </row>
    <row r="14302" spans="1:10" x14ac:dyDescent="0.2">
      <c r="A14302" s="4">
        <v>43862</v>
      </c>
      <c r="B14302" s="2" t="s">
        <v>244</v>
      </c>
      <c r="C14302" s="2" t="s">
        <v>11</v>
      </c>
      <c r="D14302" s="11">
        <v>2414</v>
      </c>
      <c r="E14302" s="12">
        <v>44.616999999999997</v>
      </c>
      <c r="F14302" s="12">
        <v>0</v>
      </c>
      <c r="G14302" s="11">
        <v>2444</v>
      </c>
      <c r="H14302" s="12">
        <v>69.656999999999996</v>
      </c>
      <c r="I14302" s="12">
        <v>0</v>
      </c>
      <c r="J14302" s="19">
        <f>IF(MONTH(A14302)&gt;VLOOKUP(Totals!$H$2,Totals!$O$5:$P$16,2,FALSE),YEAR(A14302)+1,YEAR(A14302))</f>
        <v>2021</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2021</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2021</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2021</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2021</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2021</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2021</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2021</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2021</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2021</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2021</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2021</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2021</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2021</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2021</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2021</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2021</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2021</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2021</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2021</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2021</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2021</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2021</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2021</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2021</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2021</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2021</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2021</v>
      </c>
    </row>
    <row r="14330" spans="1:10" x14ac:dyDescent="0.2">
      <c r="A14330" s="4">
        <v>43862</v>
      </c>
      <c r="B14330" s="2" t="s">
        <v>251</v>
      </c>
      <c r="C14330" s="2" t="s">
        <v>62</v>
      </c>
      <c r="D14330" s="11">
        <v>1176</v>
      </c>
      <c r="E14330" s="12">
        <v>1.2529999999999999</v>
      </c>
      <c r="F14330" s="12">
        <v>0</v>
      </c>
      <c r="G14330" s="11">
        <v>937</v>
      </c>
      <c r="H14330" s="12">
        <v>4.0949999999999998</v>
      </c>
      <c r="I14330" s="12">
        <v>0</v>
      </c>
      <c r="J14330" s="19">
        <f>IF(MONTH(A14330)&gt;VLOOKUP(Totals!$H$2,Totals!$O$5:$P$16,2,FALSE),YEAR(A14330)+1,YEAR(A14330))</f>
        <v>2021</v>
      </c>
    </row>
    <row r="14331" spans="1:10" x14ac:dyDescent="0.2">
      <c r="A14331" s="4">
        <v>43862</v>
      </c>
      <c r="B14331" s="2" t="s">
        <v>246</v>
      </c>
      <c r="C14331" s="2" t="s">
        <v>35</v>
      </c>
      <c r="D14331" s="11">
        <v>36972</v>
      </c>
      <c r="E14331" s="12">
        <v>141.67500000000001</v>
      </c>
      <c r="F14331" s="12">
        <v>0</v>
      </c>
      <c r="G14331" s="11">
        <v>22838</v>
      </c>
      <c r="H14331" s="12">
        <v>64.281999999999996</v>
      </c>
      <c r="I14331" s="12">
        <v>0</v>
      </c>
      <c r="J14331" s="19">
        <f>IF(MONTH(A14331)&gt;VLOOKUP(Totals!$H$2,Totals!$O$5:$P$16,2,FALSE),YEAR(A14331)+1,YEAR(A14331))</f>
        <v>2021</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2021</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2021</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2021</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2021</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2021</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2021</v>
      </c>
    </row>
    <row r="14338" spans="1:10" x14ac:dyDescent="0.2">
      <c r="A14338" s="4">
        <v>43862</v>
      </c>
      <c r="B14338" s="2" t="s">
        <v>247</v>
      </c>
      <c r="C14338" s="2" t="s">
        <v>248</v>
      </c>
      <c r="D14338" s="11">
        <v>7867</v>
      </c>
      <c r="E14338" s="12">
        <v>253.79499999999999</v>
      </c>
      <c r="F14338" s="12">
        <v>0.121</v>
      </c>
      <c r="G14338" s="11">
        <v>5739</v>
      </c>
      <c r="H14338" s="12">
        <v>310.464</v>
      </c>
      <c r="I14338" s="12">
        <v>1E-3</v>
      </c>
      <c r="J14338" s="19">
        <f>IF(MONTH(A14338)&gt;VLOOKUP(Totals!$H$2,Totals!$O$5:$P$16,2,FALSE),YEAR(A14338)+1,YEAR(A14338))</f>
        <v>2021</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2021</v>
      </c>
    </row>
    <row r="14340" spans="1:10" x14ac:dyDescent="0.2">
      <c r="A14340" s="4">
        <v>43862</v>
      </c>
      <c r="B14340" s="2" t="s">
        <v>253</v>
      </c>
      <c r="C14340" s="2" t="s">
        <v>37</v>
      </c>
      <c r="D14340" s="11">
        <v>3796</v>
      </c>
      <c r="E14340" s="12">
        <v>10.044</v>
      </c>
      <c r="F14340" s="12">
        <v>0</v>
      </c>
      <c r="G14340" s="11">
        <v>2040</v>
      </c>
      <c r="H14340" s="12">
        <v>2.29</v>
      </c>
      <c r="I14340" s="12">
        <v>0</v>
      </c>
      <c r="J14340" s="19">
        <f>IF(MONTH(A14340)&gt;VLOOKUP(Totals!$H$2,Totals!$O$5:$P$16,2,FALSE),YEAR(A14340)+1,YEAR(A14340))</f>
        <v>2021</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2021</v>
      </c>
    </row>
    <row r="14342" spans="1:10" x14ac:dyDescent="0.2">
      <c r="A14342" s="4">
        <v>43862</v>
      </c>
      <c r="B14342" s="2" t="s">
        <v>249</v>
      </c>
      <c r="C14342" s="2" t="s">
        <v>18</v>
      </c>
      <c r="D14342" s="11" t="s">
        <v>88</v>
      </c>
      <c r="E14342" s="12" t="s">
        <v>88</v>
      </c>
      <c r="F14342" s="12" t="s">
        <v>88</v>
      </c>
      <c r="G14342" s="11">
        <v>161</v>
      </c>
      <c r="H14342" s="12">
        <v>0.72</v>
      </c>
      <c r="I14342" s="12">
        <v>0</v>
      </c>
      <c r="J14342" s="19">
        <f>IF(MONTH(A14342)&gt;VLOOKUP(Totals!$H$2,Totals!$O$5:$P$16,2,FALSE),YEAR(A14342)+1,YEAR(A14342))</f>
        <v>2021</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2021</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2021</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2021</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2021</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2021</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2021</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2021</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2021</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2021</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2021</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2021</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2021</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2021</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2021</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2021</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2021</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2021</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2021</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2021</v>
      </c>
    </row>
    <row r="14362" spans="1:10" x14ac:dyDescent="0.2">
      <c r="A14362" s="4">
        <v>43891</v>
      </c>
      <c r="B14362" s="2" t="s">
        <v>254</v>
      </c>
      <c r="C14362" s="2" t="s">
        <v>11</v>
      </c>
      <c r="D14362" s="11">
        <v>84</v>
      </c>
      <c r="E14362" s="12">
        <v>1.004</v>
      </c>
      <c r="F14362" s="12">
        <v>0</v>
      </c>
      <c r="G14362" s="11">
        <v>95</v>
      </c>
      <c r="H14362" s="12">
        <v>0</v>
      </c>
      <c r="I14362" s="12">
        <v>0</v>
      </c>
      <c r="J14362" s="19">
        <f>IF(MONTH(A14362)&gt;VLOOKUP(Totals!$H$2,Totals!$O$5:$P$16,2,FALSE),YEAR(A14362)+1,YEAR(A14362))</f>
        <v>2021</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2021</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2021</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2021</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2021</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2021</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2021</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2021</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2021</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2021</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2021</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2021</v>
      </c>
    </row>
    <row r="14374" spans="1:10" x14ac:dyDescent="0.2">
      <c r="A14374" s="4">
        <v>43891</v>
      </c>
      <c r="B14374" s="2" t="s">
        <v>245</v>
      </c>
      <c r="C14374" s="2" t="s">
        <v>28</v>
      </c>
      <c r="D14374" s="11">
        <v>947</v>
      </c>
      <c r="E14374" s="12">
        <v>0</v>
      </c>
      <c r="F14374" s="12">
        <v>0</v>
      </c>
      <c r="G14374" s="11">
        <v>649</v>
      </c>
      <c r="H14374" s="12">
        <v>0</v>
      </c>
      <c r="I14374" s="12">
        <v>0</v>
      </c>
      <c r="J14374" s="19">
        <f>IF(MONTH(A14374)&gt;VLOOKUP(Totals!$H$2,Totals!$O$5:$P$16,2,FALSE),YEAR(A14374)+1,YEAR(A14374))</f>
        <v>2021</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2021</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2021</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2021</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2021</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2021</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2021</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2021</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2021</v>
      </c>
    </row>
    <row r="14383" spans="1:10" x14ac:dyDescent="0.2">
      <c r="A14383" s="4">
        <v>43891</v>
      </c>
      <c r="B14383" s="2" t="s">
        <v>255</v>
      </c>
      <c r="C14383" s="2" t="s">
        <v>28</v>
      </c>
      <c r="D14383" s="11">
        <v>390</v>
      </c>
      <c r="E14383" s="12">
        <v>3.0790000000000002</v>
      </c>
      <c r="F14383" s="12">
        <v>0</v>
      </c>
      <c r="G14383" s="11">
        <v>522</v>
      </c>
      <c r="H14383" s="12">
        <v>4.1859999999999999</v>
      </c>
      <c r="I14383" s="12">
        <v>0</v>
      </c>
      <c r="J14383" s="19">
        <f>IF(MONTH(A14383)&gt;VLOOKUP(Totals!$H$2,Totals!$O$5:$P$16,2,FALSE),YEAR(A14383)+1,YEAR(A14383))</f>
        <v>2021</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2021</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2021</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2021</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2021</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2021</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2021</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2021</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2021</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2021</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2021</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2021</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2021</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2021</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2021</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2021</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2021</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2021</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2021</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2021</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2021</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2021</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2021</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2021</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2021</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2021</v>
      </c>
    </row>
    <row r="14409" spans="1:10" x14ac:dyDescent="0.2">
      <c r="A14409" s="4">
        <v>43891</v>
      </c>
      <c r="B14409" s="2" t="s">
        <v>258</v>
      </c>
      <c r="C14409" s="2" t="s">
        <v>16</v>
      </c>
      <c r="D14409" s="11" t="s">
        <v>88</v>
      </c>
      <c r="E14409" s="12">
        <v>74.254000000000005</v>
      </c>
      <c r="F14409" s="12">
        <v>0</v>
      </c>
      <c r="G14409" s="11" t="s">
        <v>88</v>
      </c>
      <c r="H14409" s="12" t="s">
        <v>88</v>
      </c>
      <c r="I14409" s="12" t="s">
        <v>88</v>
      </c>
      <c r="J14409" s="19">
        <f>IF(MONTH(A14409)&gt;VLOOKUP(Totals!$H$2,Totals!$O$5:$P$16,2,FALSE),YEAR(A14409)+1,YEAR(A14409))</f>
        <v>2021</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2021</v>
      </c>
    </row>
    <row r="14411" spans="1:10" x14ac:dyDescent="0.2">
      <c r="A14411" s="4">
        <v>43891</v>
      </c>
      <c r="B14411" s="2" t="s">
        <v>244</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2021</v>
      </c>
    </row>
    <row r="14412" spans="1:10" x14ac:dyDescent="0.2">
      <c r="A14412" s="4">
        <v>43891</v>
      </c>
      <c r="B14412" s="2" t="s">
        <v>244</v>
      </c>
      <c r="C14412" s="2" t="s">
        <v>11</v>
      </c>
      <c r="D14412" s="11">
        <v>1400</v>
      </c>
      <c r="E14412" s="12">
        <v>81.850999999999999</v>
      </c>
      <c r="F14412" s="12">
        <v>0</v>
      </c>
      <c r="G14412" s="11">
        <v>1508</v>
      </c>
      <c r="H14412" s="12">
        <v>103.387</v>
      </c>
      <c r="I14412" s="12">
        <v>0</v>
      </c>
      <c r="J14412" s="19">
        <f>IF(MONTH(A14412)&gt;VLOOKUP(Totals!$H$2,Totals!$O$5:$P$16,2,FALSE),YEAR(A14412)+1,YEAR(A14412))</f>
        <v>2021</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2021</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2021</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2021</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2021</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2021</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2021</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2021</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2021</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2021</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2021</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2021</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2021</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2021</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2021</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2021</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2021</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2021</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2021</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2021</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2021</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2021</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2021</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2021</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2021</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2021</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2021</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2021</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2021</v>
      </c>
    </row>
    <row r="14441" spans="1:10" x14ac:dyDescent="0.2">
      <c r="A14441" s="4">
        <v>43891</v>
      </c>
      <c r="B14441" s="2" t="s">
        <v>251</v>
      </c>
      <c r="C14441" s="2" t="s">
        <v>62</v>
      </c>
      <c r="D14441" s="11">
        <v>740</v>
      </c>
      <c r="E14441" s="12">
        <v>8.8999999999999996E-2</v>
      </c>
      <c r="F14441" s="12">
        <v>0</v>
      </c>
      <c r="G14441" s="11">
        <v>547</v>
      </c>
      <c r="H14441" s="12">
        <v>5.4630000000000001</v>
      </c>
      <c r="I14441" s="12">
        <v>0</v>
      </c>
      <c r="J14441" s="19">
        <f>IF(MONTH(A14441)&gt;VLOOKUP(Totals!$H$2,Totals!$O$5:$P$16,2,FALSE),YEAR(A14441)+1,YEAR(A14441))</f>
        <v>2021</v>
      </c>
    </row>
    <row r="14442" spans="1:10" x14ac:dyDescent="0.2">
      <c r="A14442" s="4">
        <v>43891</v>
      </c>
      <c r="B14442" s="2" t="s">
        <v>246</v>
      </c>
      <c r="C14442" s="2" t="s">
        <v>35</v>
      </c>
      <c r="D14442" s="11">
        <v>15912</v>
      </c>
      <c r="E14442" s="12">
        <v>79.004000000000005</v>
      </c>
      <c r="F14442" s="12">
        <v>0</v>
      </c>
      <c r="G14442" s="11">
        <v>10672</v>
      </c>
      <c r="H14442" s="12">
        <v>96.971000000000004</v>
      </c>
      <c r="I14442" s="12">
        <v>0</v>
      </c>
      <c r="J14442" s="19">
        <f>IF(MONTH(A14442)&gt;VLOOKUP(Totals!$H$2,Totals!$O$5:$P$16,2,FALSE),YEAR(A14442)+1,YEAR(A14442))</f>
        <v>2021</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2021</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2021</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2021</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2021</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2021</v>
      </c>
    </row>
    <row r="14448" spans="1:10" x14ac:dyDescent="0.2">
      <c r="A14448" s="4">
        <v>43891</v>
      </c>
      <c r="B14448" s="2" t="s">
        <v>247</v>
      </c>
      <c r="C14448" s="2" t="s">
        <v>248</v>
      </c>
      <c r="D14448" s="11">
        <v>6277</v>
      </c>
      <c r="E14448" s="12">
        <v>218.17599999999999</v>
      </c>
      <c r="F14448" s="12">
        <v>0</v>
      </c>
      <c r="G14448" s="11">
        <v>3898</v>
      </c>
      <c r="H14448" s="12">
        <v>190.58500000000001</v>
      </c>
      <c r="I14448" s="12">
        <v>0</v>
      </c>
      <c r="J14448" s="19">
        <f>IF(MONTH(A14448)&gt;VLOOKUP(Totals!$H$2,Totals!$O$5:$P$16,2,FALSE),YEAR(A14448)+1,YEAR(A14448))</f>
        <v>2021</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2021</v>
      </c>
    </row>
    <row r="14450" spans="1:10" x14ac:dyDescent="0.2">
      <c r="A14450" s="4">
        <v>43891</v>
      </c>
      <c r="B14450" s="2" t="s">
        <v>253</v>
      </c>
      <c r="C14450" s="2" t="s">
        <v>37</v>
      </c>
      <c r="D14450" s="11">
        <v>2045</v>
      </c>
      <c r="E14450" s="12">
        <v>28.21</v>
      </c>
      <c r="F14450" s="12">
        <v>0</v>
      </c>
      <c r="G14450" s="11">
        <v>1023</v>
      </c>
      <c r="H14450" s="12">
        <v>6.6050000000000004</v>
      </c>
      <c r="I14450" s="12">
        <v>0</v>
      </c>
      <c r="J14450" s="19">
        <f>IF(MONTH(A14450)&gt;VLOOKUP(Totals!$H$2,Totals!$O$5:$P$16,2,FALSE),YEAR(A14450)+1,YEAR(A14450))</f>
        <v>2021</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2021</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2021</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2021</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2021</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2021</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2021</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2021</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2021</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2021</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2021</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2021</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2021</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2021</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2021</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2021</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2021</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2021</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2021</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2021</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2021</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2021</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2021</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2021</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2021</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2021</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2021</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2021</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2021</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2021</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2021</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2021</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2021</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2021</v>
      </c>
    </row>
    <row r="14484" spans="1:10" x14ac:dyDescent="0.2">
      <c r="A14484" s="4">
        <v>43922</v>
      </c>
      <c r="B14484" s="2" t="s">
        <v>255</v>
      </c>
      <c r="C14484" s="2" t="s">
        <v>28</v>
      </c>
      <c r="D14484" s="11">
        <v>110</v>
      </c>
      <c r="E14484" s="12">
        <v>1.5529999999999999</v>
      </c>
      <c r="F14484" s="12">
        <v>0</v>
      </c>
      <c r="G14484" s="11">
        <v>45</v>
      </c>
      <c r="H14484" s="12">
        <v>0.98699999999999999</v>
      </c>
      <c r="I14484" s="12">
        <v>0</v>
      </c>
      <c r="J14484" s="19">
        <f>IF(MONTH(A14484)&gt;VLOOKUP(Totals!$H$2,Totals!$O$5:$P$16,2,FALSE),YEAR(A14484)+1,YEAR(A14484))</f>
        <v>2021</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2021</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2021</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2021</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2021</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2021</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2021</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2021</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2021</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2021</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2021</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2021</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2021</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2021</v>
      </c>
    </row>
    <row r="14498" spans="1:10" x14ac:dyDescent="0.2">
      <c r="A14498" s="4">
        <v>43922</v>
      </c>
      <c r="B14498" s="2" t="s">
        <v>258</v>
      </c>
      <c r="C14498" s="2" t="s">
        <v>161</v>
      </c>
      <c r="D14498" s="11" t="s">
        <v>88</v>
      </c>
      <c r="E14498" s="12" t="s">
        <v>88</v>
      </c>
      <c r="F14498" s="12" t="s">
        <v>88</v>
      </c>
      <c r="G14498" s="11" t="s">
        <v>88</v>
      </c>
      <c r="H14498" s="12">
        <v>127.43</v>
      </c>
      <c r="I14498" s="12">
        <v>0</v>
      </c>
      <c r="J14498" s="19">
        <f>IF(MONTH(A14498)&gt;VLOOKUP(Totals!$H$2,Totals!$O$5:$P$16,2,FALSE),YEAR(A14498)+1,YEAR(A14498))</f>
        <v>2021</v>
      </c>
    </row>
    <row r="14499" spans="1:10" x14ac:dyDescent="0.2">
      <c r="A14499" s="4">
        <v>43922</v>
      </c>
      <c r="B14499" s="2" t="s">
        <v>258</v>
      </c>
      <c r="C14499" s="2" t="s">
        <v>32</v>
      </c>
      <c r="D14499" s="11" t="s">
        <v>88</v>
      </c>
      <c r="E14499" s="12" t="s">
        <v>88</v>
      </c>
      <c r="F14499" s="12" t="s">
        <v>88</v>
      </c>
      <c r="G14499" s="11" t="s">
        <v>88</v>
      </c>
      <c r="H14499" s="12">
        <v>6.81</v>
      </c>
      <c r="I14499" s="12">
        <v>0</v>
      </c>
      <c r="J14499" s="19">
        <f>IF(MONTH(A14499)&gt;VLOOKUP(Totals!$H$2,Totals!$O$5:$P$16,2,FALSE),YEAR(A14499)+1,YEAR(A14499))</f>
        <v>2021</v>
      </c>
    </row>
    <row r="14500" spans="1:10" x14ac:dyDescent="0.2">
      <c r="A14500" s="4">
        <v>43922</v>
      </c>
      <c r="B14500" s="2" t="s">
        <v>258</v>
      </c>
      <c r="C14500" s="2" t="s">
        <v>35</v>
      </c>
      <c r="D14500" s="11" t="s">
        <v>88</v>
      </c>
      <c r="E14500" s="12" t="s">
        <v>88</v>
      </c>
      <c r="F14500" s="12" t="s">
        <v>88</v>
      </c>
      <c r="G14500" s="11" t="s">
        <v>88</v>
      </c>
      <c r="H14500" s="12">
        <v>1115.251</v>
      </c>
      <c r="I14500" s="12">
        <v>0</v>
      </c>
      <c r="J14500" s="19">
        <f>IF(MONTH(A14500)&gt;VLOOKUP(Totals!$H$2,Totals!$O$5:$P$16,2,FALSE),YEAR(A14500)+1,YEAR(A14500))</f>
        <v>2021</v>
      </c>
    </row>
    <row r="14501" spans="1:10" x14ac:dyDescent="0.2">
      <c r="A14501" s="4">
        <v>43922</v>
      </c>
      <c r="B14501" s="2" t="s">
        <v>258</v>
      </c>
      <c r="C14501" s="2" t="s">
        <v>16</v>
      </c>
      <c r="D14501" s="11" t="s">
        <v>88</v>
      </c>
      <c r="E14501" s="12">
        <v>1541.7170000000001</v>
      </c>
      <c r="F14501" s="12">
        <v>0</v>
      </c>
      <c r="G14501" s="11" t="s">
        <v>88</v>
      </c>
      <c r="H14501" s="12">
        <v>0</v>
      </c>
      <c r="I14501" s="12">
        <v>0</v>
      </c>
      <c r="J14501" s="19">
        <f>IF(MONTH(A14501)&gt;VLOOKUP(Totals!$H$2,Totals!$O$5:$P$16,2,FALSE),YEAR(A14501)+1,YEAR(A14501))</f>
        <v>2021</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2021</v>
      </c>
    </row>
    <row r="14503" spans="1:10" x14ac:dyDescent="0.2">
      <c r="A14503" s="4">
        <v>43922</v>
      </c>
      <c r="B14503" s="2" t="s">
        <v>244</v>
      </c>
      <c r="C14503" s="2" t="s">
        <v>10</v>
      </c>
      <c r="D14503" s="11" t="s">
        <v>88</v>
      </c>
      <c r="E14503" s="12" t="s">
        <v>88</v>
      </c>
      <c r="F14503" s="12" t="s">
        <v>88</v>
      </c>
      <c r="G14503" s="11">
        <v>288</v>
      </c>
      <c r="H14503" s="12">
        <v>5.9489999999999998</v>
      </c>
      <c r="I14503" s="12">
        <v>0</v>
      </c>
      <c r="J14503" s="19">
        <f>IF(MONTH(A14503)&gt;VLOOKUP(Totals!$H$2,Totals!$O$5:$P$16,2,FALSE),YEAR(A14503)+1,YEAR(A14503))</f>
        <v>2021</v>
      </c>
    </row>
    <row r="14504" spans="1:10" x14ac:dyDescent="0.2">
      <c r="A14504" s="4">
        <v>43922</v>
      </c>
      <c r="B14504" s="2" t="s">
        <v>244</v>
      </c>
      <c r="C14504" s="2" t="s">
        <v>57</v>
      </c>
      <c r="D14504" s="11">
        <v>639</v>
      </c>
      <c r="E14504" s="12">
        <v>24.315000000000001</v>
      </c>
      <c r="F14504" s="12">
        <v>0</v>
      </c>
      <c r="G14504" s="11">
        <v>1019</v>
      </c>
      <c r="H14504" s="12">
        <v>42.399000000000001</v>
      </c>
      <c r="I14504" s="12">
        <v>0</v>
      </c>
      <c r="J14504" s="19">
        <f>IF(MONTH(A14504)&gt;VLOOKUP(Totals!$H$2,Totals!$O$5:$P$16,2,FALSE),YEAR(A14504)+1,YEAR(A14504))</f>
        <v>2021</v>
      </c>
    </row>
    <row r="14505" spans="1:10" x14ac:dyDescent="0.2">
      <c r="A14505" s="4">
        <v>43922</v>
      </c>
      <c r="B14505" s="2" t="s">
        <v>244</v>
      </c>
      <c r="C14505" s="2" t="s">
        <v>11</v>
      </c>
      <c r="D14505" s="11" t="s">
        <v>88</v>
      </c>
      <c r="E14505" s="12">
        <v>8.8230000000000004</v>
      </c>
      <c r="F14505" s="12">
        <v>0</v>
      </c>
      <c r="G14505" s="11" t="s">
        <v>88</v>
      </c>
      <c r="H14505" s="12" t="s">
        <v>88</v>
      </c>
      <c r="I14505" s="12" t="s">
        <v>88</v>
      </c>
      <c r="J14505" s="19">
        <f>IF(MONTH(A14505)&gt;VLOOKUP(Totals!$H$2,Totals!$O$5:$P$16,2,FALSE),YEAR(A14505)+1,YEAR(A14505))</f>
        <v>2021</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2021</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2021</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2021</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2021</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2021</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2021</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2021</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2021</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2021</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2021</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2021</v>
      </c>
    </row>
    <row r="14517" spans="1:10" x14ac:dyDescent="0.2">
      <c r="A14517" s="4">
        <v>43922</v>
      </c>
      <c r="B14517" s="2" t="s">
        <v>63</v>
      </c>
      <c r="C14517" s="2" t="s">
        <v>256</v>
      </c>
      <c r="D14517" s="11">
        <v>108</v>
      </c>
      <c r="E14517" s="12">
        <v>0</v>
      </c>
      <c r="F14517" s="12">
        <v>0</v>
      </c>
      <c r="G14517" s="11">
        <v>85</v>
      </c>
      <c r="H14517" s="12">
        <v>0</v>
      </c>
      <c r="I14517" s="12">
        <v>0</v>
      </c>
      <c r="J14517" s="19">
        <f>IF(MONTH(A14517)&gt;VLOOKUP(Totals!$H$2,Totals!$O$5:$P$16,2,FALSE),YEAR(A14517)+1,YEAR(A14517))</f>
        <v>2021</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2021</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2021</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2021</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2021</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2021</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2021</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2021</v>
      </c>
    </row>
    <row r="14525" spans="1:10" x14ac:dyDescent="0.2">
      <c r="A14525" s="4">
        <v>43922</v>
      </c>
      <c r="B14525" s="2" t="s">
        <v>246</v>
      </c>
      <c r="C14525" s="2" t="s">
        <v>35</v>
      </c>
      <c r="D14525" s="11">
        <v>72</v>
      </c>
      <c r="E14525" s="12">
        <v>152.31899999999999</v>
      </c>
      <c r="F14525" s="12">
        <v>0</v>
      </c>
      <c r="G14525" s="11">
        <v>171</v>
      </c>
      <c r="H14525" s="12">
        <v>236.42400000000001</v>
      </c>
      <c r="I14525" s="12">
        <v>0</v>
      </c>
      <c r="J14525" s="19">
        <f>IF(MONTH(A14525)&gt;VLOOKUP(Totals!$H$2,Totals!$O$5:$P$16,2,FALSE),YEAR(A14525)+1,YEAR(A14525))</f>
        <v>2021</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2021</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2021</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2021</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2021</v>
      </c>
    </row>
    <row r="14530" spans="1:10" x14ac:dyDescent="0.2">
      <c r="A14530" s="4">
        <v>43922</v>
      </c>
      <c r="B14530" s="2" t="s">
        <v>247</v>
      </c>
      <c r="C14530" s="2" t="s">
        <v>248</v>
      </c>
      <c r="D14530" s="11">
        <v>430</v>
      </c>
      <c r="E14530" s="12">
        <v>31.062000000000001</v>
      </c>
      <c r="F14530" s="12">
        <v>0</v>
      </c>
      <c r="G14530" s="11" t="s">
        <v>88</v>
      </c>
      <c r="H14530" s="12">
        <v>12.939</v>
      </c>
      <c r="I14530" s="12">
        <v>0</v>
      </c>
      <c r="J14530" s="19">
        <f>IF(MONTH(A14530)&gt;VLOOKUP(Totals!$H$2,Totals!$O$5:$P$16,2,FALSE),YEAR(A14530)+1,YEAR(A14530))</f>
        <v>2021</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2021</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2021</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2021</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2021</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2021</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2021</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2021</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2021</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2021</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2021</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2021</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2021</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2021</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2021</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2021</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2021</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2021</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2021</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2021</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2021</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2021</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2021</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2021</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2021</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2021</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2021</v>
      </c>
    </row>
    <row r="14557" spans="1:10" x14ac:dyDescent="0.2">
      <c r="A14557" s="4">
        <v>43952</v>
      </c>
      <c r="B14557" s="2" t="s">
        <v>255</v>
      </c>
      <c r="C14557" s="2" t="s">
        <v>28</v>
      </c>
      <c r="D14557" s="11">
        <v>62</v>
      </c>
      <c r="E14557" s="12">
        <v>1.28</v>
      </c>
      <c r="F14557" s="12">
        <v>0</v>
      </c>
      <c r="G14557" s="11">
        <v>26</v>
      </c>
      <c r="H14557" s="12">
        <v>0.47399999999999998</v>
      </c>
      <c r="I14557" s="12">
        <v>0</v>
      </c>
      <c r="J14557" s="19">
        <f>IF(MONTH(A14557)&gt;VLOOKUP(Totals!$H$2,Totals!$O$5:$P$16,2,FALSE),YEAR(A14557)+1,YEAR(A14557))</f>
        <v>2021</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2021</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2021</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2021</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2021</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2021</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2021</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2021</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2021</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2021</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2021</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2021</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2021</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2021</v>
      </c>
    </row>
    <row r="14571" spans="1:10" x14ac:dyDescent="0.2">
      <c r="A14571" s="4">
        <v>43952</v>
      </c>
      <c r="B14571" s="2" t="s">
        <v>258</v>
      </c>
      <c r="C14571" s="2" t="s">
        <v>161</v>
      </c>
      <c r="D14571" s="11" t="s">
        <v>88</v>
      </c>
      <c r="E14571" s="12" t="s">
        <v>88</v>
      </c>
      <c r="F14571" s="12" t="s">
        <v>88</v>
      </c>
      <c r="G14571" s="11" t="s">
        <v>88</v>
      </c>
      <c r="H14571" s="12">
        <v>191.07</v>
      </c>
      <c r="I14571" s="12">
        <v>0</v>
      </c>
      <c r="J14571" s="19">
        <f>IF(MONTH(A14571)&gt;VLOOKUP(Totals!$H$2,Totals!$O$5:$P$16,2,FALSE),YEAR(A14571)+1,YEAR(A14571))</f>
        <v>2021</v>
      </c>
    </row>
    <row r="14572" spans="1:10" x14ac:dyDescent="0.2">
      <c r="A14572" s="4">
        <v>43952</v>
      </c>
      <c r="B14572" s="2" t="s">
        <v>258</v>
      </c>
      <c r="C14572" s="2" t="s">
        <v>35</v>
      </c>
      <c r="D14572" s="11" t="s">
        <v>88</v>
      </c>
      <c r="E14572" s="12" t="s">
        <v>88</v>
      </c>
      <c r="F14572" s="12" t="s">
        <v>88</v>
      </c>
      <c r="G14572" s="11" t="s">
        <v>88</v>
      </c>
      <c r="H14572" s="12">
        <v>1197.2329999999999</v>
      </c>
      <c r="I14572" s="12">
        <v>0</v>
      </c>
      <c r="J14572" s="19">
        <f>IF(MONTH(A14572)&gt;VLOOKUP(Totals!$H$2,Totals!$O$5:$P$16,2,FALSE),YEAR(A14572)+1,YEAR(A14572))</f>
        <v>2021</v>
      </c>
    </row>
    <row r="14573" spans="1:10" x14ac:dyDescent="0.2">
      <c r="A14573" s="4">
        <v>43952</v>
      </c>
      <c r="B14573" s="2" t="s">
        <v>258</v>
      </c>
      <c r="C14573" s="2" t="s">
        <v>16</v>
      </c>
      <c r="D14573" s="11" t="s">
        <v>88</v>
      </c>
      <c r="E14573" s="12">
        <v>1849.8630000000001</v>
      </c>
      <c r="F14573" s="12">
        <v>0</v>
      </c>
      <c r="G14573" s="11" t="s">
        <v>88</v>
      </c>
      <c r="H14573" s="12">
        <v>0</v>
      </c>
      <c r="I14573" s="12">
        <v>0</v>
      </c>
      <c r="J14573" s="19">
        <f>IF(MONTH(A14573)&gt;VLOOKUP(Totals!$H$2,Totals!$O$5:$P$16,2,FALSE),YEAR(A14573)+1,YEAR(A14573))</f>
        <v>2021</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2021</v>
      </c>
    </row>
    <row r="14575" spans="1:10" x14ac:dyDescent="0.2">
      <c r="A14575" s="4">
        <v>43952</v>
      </c>
      <c r="B14575" s="2" t="s">
        <v>244</v>
      </c>
      <c r="C14575" s="2" t="s">
        <v>57</v>
      </c>
      <c r="D14575" s="11">
        <v>85</v>
      </c>
      <c r="E14575" s="12">
        <v>142.786</v>
      </c>
      <c r="F14575" s="12">
        <v>0</v>
      </c>
      <c r="G14575" s="11" t="s">
        <v>88</v>
      </c>
      <c r="H14575" s="12" t="s">
        <v>88</v>
      </c>
      <c r="I14575" s="12" t="s">
        <v>88</v>
      </c>
      <c r="J14575" s="19">
        <f>IF(MONTH(A14575)&gt;VLOOKUP(Totals!$H$2,Totals!$O$5:$P$16,2,FALSE),YEAR(A14575)+1,YEAR(A14575))</f>
        <v>2021</v>
      </c>
    </row>
    <row r="14576" spans="1:10" x14ac:dyDescent="0.2">
      <c r="A14576" s="4">
        <v>43952</v>
      </c>
      <c r="B14576" s="2" t="s">
        <v>244</v>
      </c>
      <c r="C14576" s="2" t="s">
        <v>18</v>
      </c>
      <c r="D14576" s="11" t="s">
        <v>88</v>
      </c>
      <c r="E14576" s="12">
        <v>0.54400000000000004</v>
      </c>
      <c r="F14576" s="12">
        <v>0</v>
      </c>
      <c r="G14576" s="11" t="s">
        <v>88</v>
      </c>
      <c r="H14576" s="12" t="s">
        <v>88</v>
      </c>
      <c r="I14576" s="12" t="s">
        <v>88</v>
      </c>
      <c r="J14576" s="19">
        <f>IF(MONTH(A14576)&gt;VLOOKUP(Totals!$H$2,Totals!$O$5:$P$16,2,FALSE),YEAR(A14576)+1,YEAR(A14576))</f>
        <v>2021</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2021</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2021</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2021</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2021</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2021</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2021</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2021</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2021</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2021</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2021</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2021</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2021</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2021</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2021</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2021</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2021</v>
      </c>
    </row>
    <row r="14593" spans="1:10" x14ac:dyDescent="0.2">
      <c r="A14593" s="4">
        <v>43952</v>
      </c>
      <c r="B14593" s="2" t="s">
        <v>246</v>
      </c>
      <c r="C14593" s="2" t="s">
        <v>35</v>
      </c>
      <c r="D14593" s="11">
        <v>89</v>
      </c>
      <c r="E14593" s="12">
        <v>264.74200000000002</v>
      </c>
      <c r="F14593" s="12">
        <v>0</v>
      </c>
      <c r="G14593" s="11">
        <v>124</v>
      </c>
      <c r="H14593" s="12">
        <v>389.38600000000002</v>
      </c>
      <c r="I14593" s="12">
        <v>0</v>
      </c>
      <c r="J14593" s="19">
        <f>IF(MONTH(A14593)&gt;VLOOKUP(Totals!$H$2,Totals!$O$5:$P$16,2,FALSE),YEAR(A14593)+1,YEAR(A14593))</f>
        <v>2021</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2021</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2021</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2021</v>
      </c>
    </row>
    <row r="14597" spans="1:10" x14ac:dyDescent="0.2">
      <c r="A14597" s="4">
        <v>43952</v>
      </c>
      <c r="B14597" s="2" t="s">
        <v>247</v>
      </c>
      <c r="C14597" s="2" t="s">
        <v>248</v>
      </c>
      <c r="D14597" s="11">
        <v>483</v>
      </c>
      <c r="E14597" s="12">
        <v>96.388000000000005</v>
      </c>
      <c r="F14597" s="12">
        <v>0</v>
      </c>
      <c r="G14597" s="11">
        <v>701</v>
      </c>
      <c r="H14597" s="12">
        <v>5.8920000000000003</v>
      </c>
      <c r="I14597" s="12">
        <v>0</v>
      </c>
      <c r="J14597" s="19">
        <f>IF(MONTH(A14597)&gt;VLOOKUP(Totals!$H$2,Totals!$O$5:$P$16,2,FALSE),YEAR(A14597)+1,YEAR(A14597))</f>
        <v>2021</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2021</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2021</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2021</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2021</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2021</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2021</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2021</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2021</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2021</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2021</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2021</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2021</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2021</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2021</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2021</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2021</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2021</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2021</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2021</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2021</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2021</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2021</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2021</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2021</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2021</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2021</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2021</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2021</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2021</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2021</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2021</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2021</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2021</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2021</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2021</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2021</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2021</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2021</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2021</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2021</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2021</v>
      </c>
    </row>
    <row r="14639" spans="1:10" x14ac:dyDescent="0.2">
      <c r="A14639" s="4">
        <v>43983</v>
      </c>
      <c r="B14639" s="2" t="s">
        <v>258</v>
      </c>
      <c r="C14639" s="2" t="s">
        <v>161</v>
      </c>
      <c r="D14639" s="11" t="s">
        <v>88</v>
      </c>
      <c r="E14639" s="12" t="s">
        <v>88</v>
      </c>
      <c r="F14639" s="12" t="s">
        <v>88</v>
      </c>
      <c r="G14639" s="11" t="s">
        <v>88</v>
      </c>
      <c r="H14639" s="12">
        <v>201.78299999999999</v>
      </c>
      <c r="I14639" s="12">
        <v>0</v>
      </c>
      <c r="J14639" s="19">
        <f>IF(MONTH(A14639)&gt;VLOOKUP(Totals!$H$2,Totals!$O$5:$P$16,2,FALSE),YEAR(A14639)+1,YEAR(A14639))</f>
        <v>2021</v>
      </c>
    </row>
    <row r="14640" spans="1:10" x14ac:dyDescent="0.2">
      <c r="A14640" s="4">
        <v>43983</v>
      </c>
      <c r="B14640" s="2" t="s">
        <v>258</v>
      </c>
      <c r="C14640" s="2" t="s">
        <v>35</v>
      </c>
      <c r="D14640" s="11" t="s">
        <v>88</v>
      </c>
      <c r="E14640" s="12" t="s">
        <v>88</v>
      </c>
      <c r="F14640" s="12" t="s">
        <v>88</v>
      </c>
      <c r="G14640" s="11" t="s">
        <v>88</v>
      </c>
      <c r="H14640" s="12">
        <v>1119.2760000000001</v>
      </c>
      <c r="I14640" s="12">
        <v>0</v>
      </c>
      <c r="J14640" s="19">
        <f>IF(MONTH(A14640)&gt;VLOOKUP(Totals!$H$2,Totals!$O$5:$P$16,2,FALSE),YEAR(A14640)+1,YEAR(A14640))</f>
        <v>2021</v>
      </c>
    </row>
    <row r="14641" spans="1:10" x14ac:dyDescent="0.2">
      <c r="A14641" s="4">
        <v>43983</v>
      </c>
      <c r="B14641" s="2" t="s">
        <v>258</v>
      </c>
      <c r="C14641" s="2" t="s">
        <v>16</v>
      </c>
      <c r="D14641" s="11" t="s">
        <v>88</v>
      </c>
      <c r="E14641" s="12">
        <v>1659.62</v>
      </c>
      <c r="F14641" s="12">
        <v>0</v>
      </c>
      <c r="G14641" s="11" t="s">
        <v>88</v>
      </c>
      <c r="H14641" s="12">
        <v>0</v>
      </c>
      <c r="I14641" s="12">
        <v>0</v>
      </c>
      <c r="J14641" s="19">
        <f>IF(MONTH(A14641)&gt;VLOOKUP(Totals!$H$2,Totals!$O$5:$P$16,2,FALSE),YEAR(A14641)+1,YEAR(A14641))</f>
        <v>2021</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2021</v>
      </c>
    </row>
    <row r="14643" spans="1:10" x14ac:dyDescent="0.2">
      <c r="A14643" s="4">
        <v>43983</v>
      </c>
      <c r="B14643" s="2" t="s">
        <v>244</v>
      </c>
      <c r="C14643" s="2" t="s">
        <v>57</v>
      </c>
      <c r="D14643" s="11">
        <v>273</v>
      </c>
      <c r="E14643" s="12">
        <v>93.656000000000006</v>
      </c>
      <c r="F14643" s="12">
        <v>0</v>
      </c>
      <c r="G14643" s="11">
        <v>249</v>
      </c>
      <c r="H14643" s="12">
        <v>4.8789999999999996</v>
      </c>
      <c r="I14643" s="12">
        <v>0</v>
      </c>
      <c r="J14643" s="19">
        <f>IF(MONTH(A14643)&gt;VLOOKUP(Totals!$H$2,Totals!$O$5:$P$16,2,FALSE),YEAR(A14643)+1,YEAR(A14643))</f>
        <v>2021</v>
      </c>
    </row>
    <row r="14644" spans="1:10" x14ac:dyDescent="0.2">
      <c r="A14644" s="4">
        <v>43983</v>
      </c>
      <c r="B14644" s="2" t="s">
        <v>244</v>
      </c>
      <c r="C14644" s="2" t="s">
        <v>11</v>
      </c>
      <c r="D14644" s="11" t="s">
        <v>88</v>
      </c>
      <c r="E14644" s="12" t="s">
        <v>88</v>
      </c>
      <c r="F14644" s="12" t="s">
        <v>88</v>
      </c>
      <c r="G14644" s="11" t="s">
        <v>88</v>
      </c>
      <c r="H14644" s="12">
        <v>30.082000000000001</v>
      </c>
      <c r="I14644" s="12">
        <v>0</v>
      </c>
      <c r="J14644" s="19">
        <f>IF(MONTH(A14644)&gt;VLOOKUP(Totals!$H$2,Totals!$O$5:$P$16,2,FALSE),YEAR(A14644)+1,YEAR(A14644))</f>
        <v>2021</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2021</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2021</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2021</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2021</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2021</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2021</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2021</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2021</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2021</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2021</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2021</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2021</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2021</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2021</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2021</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2021</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2021</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2021</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2021</v>
      </c>
    </row>
    <row r="14664" spans="1:10" x14ac:dyDescent="0.2">
      <c r="A14664" s="4">
        <v>43983</v>
      </c>
      <c r="B14664" s="2" t="s">
        <v>246</v>
      </c>
      <c r="C14664" s="2" t="s">
        <v>35</v>
      </c>
      <c r="D14664" s="11">
        <v>153</v>
      </c>
      <c r="E14664" s="12">
        <v>310.69099999999997</v>
      </c>
      <c r="F14664" s="12">
        <v>0</v>
      </c>
      <c r="G14664" s="11">
        <v>240</v>
      </c>
      <c r="H14664" s="12">
        <v>450.83100000000002</v>
      </c>
      <c r="I14664" s="12">
        <v>0</v>
      </c>
      <c r="J14664" s="19">
        <f>IF(MONTH(A14664)&gt;VLOOKUP(Totals!$H$2,Totals!$O$5:$P$16,2,FALSE),YEAR(A14664)+1,YEAR(A14664))</f>
        <v>2021</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2021</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2021</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2021</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2021</v>
      </c>
    </row>
    <row r="14669" spans="1:10" x14ac:dyDescent="0.2">
      <c r="A14669" s="4">
        <v>43983</v>
      </c>
      <c r="B14669" s="2" t="s">
        <v>247</v>
      </c>
      <c r="C14669" s="2" t="s">
        <v>248</v>
      </c>
      <c r="D14669" s="11">
        <v>297</v>
      </c>
      <c r="E14669" s="12">
        <v>60.338000000000001</v>
      </c>
      <c r="F14669" s="12">
        <v>0.17</v>
      </c>
      <c r="G14669" s="11">
        <v>98</v>
      </c>
      <c r="H14669" s="12">
        <v>56.23</v>
      </c>
      <c r="I14669" s="12">
        <v>2E-3</v>
      </c>
      <c r="J14669" s="19">
        <f>IF(MONTH(A14669)&gt;VLOOKUP(Totals!$H$2,Totals!$O$5:$P$16,2,FALSE),YEAR(A14669)+1,YEAR(A14669))</f>
        <v>2021</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2021</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2021</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2021</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2021</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2021</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2021</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2021</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2021</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2021</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2021</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2021</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2021</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2021</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2021</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2021</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2021</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2021</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2021</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2021</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2021</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2021</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2021</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2021</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2021</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2021</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2021</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2021</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2021</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2021</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2021</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2021</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2021</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2021</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2021</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2021</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2021</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2021</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2021</v>
      </c>
    </row>
    <row r="14708" spans="1:10" x14ac:dyDescent="0.2">
      <c r="A14708" s="4">
        <v>44013</v>
      </c>
      <c r="B14708" s="2" t="s">
        <v>258</v>
      </c>
      <c r="C14708" s="2" t="s">
        <v>161</v>
      </c>
      <c r="D14708" s="11" t="s">
        <v>88</v>
      </c>
      <c r="E14708" s="12" t="s">
        <v>88</v>
      </c>
      <c r="F14708" s="12" t="s">
        <v>88</v>
      </c>
      <c r="G14708" s="11" t="s">
        <v>88</v>
      </c>
      <c r="H14708" s="12">
        <v>185.11600000000001</v>
      </c>
      <c r="I14708" s="12">
        <v>0</v>
      </c>
      <c r="J14708" s="19">
        <f>IF(MONTH(A14708)&gt;VLOOKUP(Totals!$H$2,Totals!$O$5:$P$16,2,FALSE),YEAR(A14708)+1,YEAR(A14708))</f>
        <v>2021</v>
      </c>
    </row>
    <row r="14709" spans="1:10" x14ac:dyDescent="0.2">
      <c r="A14709" s="4">
        <v>44013</v>
      </c>
      <c r="B14709" s="2" t="s">
        <v>258</v>
      </c>
      <c r="C14709" s="2" t="s">
        <v>35</v>
      </c>
      <c r="D14709" s="11" t="s">
        <v>88</v>
      </c>
      <c r="E14709" s="12" t="s">
        <v>88</v>
      </c>
      <c r="F14709" s="12" t="s">
        <v>88</v>
      </c>
      <c r="G14709" s="11" t="s">
        <v>88</v>
      </c>
      <c r="H14709" s="12">
        <v>1121.4770000000001</v>
      </c>
      <c r="I14709" s="12">
        <v>0</v>
      </c>
      <c r="J14709" s="19">
        <f>IF(MONTH(A14709)&gt;VLOOKUP(Totals!$H$2,Totals!$O$5:$P$16,2,FALSE),YEAR(A14709)+1,YEAR(A14709))</f>
        <v>2021</v>
      </c>
    </row>
    <row r="14710" spans="1:10" x14ac:dyDescent="0.2">
      <c r="A14710" s="4">
        <v>44013</v>
      </c>
      <c r="B14710" s="2" t="s">
        <v>258</v>
      </c>
      <c r="C14710" s="2" t="s">
        <v>16</v>
      </c>
      <c r="D14710" s="11" t="s">
        <v>88</v>
      </c>
      <c r="E14710" s="12">
        <v>1761.309</v>
      </c>
      <c r="F14710" s="12">
        <v>0</v>
      </c>
      <c r="G14710" s="11" t="s">
        <v>88</v>
      </c>
      <c r="H14710" s="12">
        <v>0</v>
      </c>
      <c r="I14710" s="12">
        <v>0</v>
      </c>
      <c r="J14710" s="19">
        <f>IF(MONTH(A14710)&gt;VLOOKUP(Totals!$H$2,Totals!$O$5:$P$16,2,FALSE),YEAR(A14710)+1,YEAR(A14710))</f>
        <v>2021</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2021</v>
      </c>
    </row>
    <row r="14712" spans="1:10" x14ac:dyDescent="0.2">
      <c r="A14712" s="4">
        <v>44013</v>
      </c>
      <c r="B14712" s="2" t="s">
        <v>244</v>
      </c>
      <c r="C14712" s="2" t="s">
        <v>57</v>
      </c>
      <c r="D14712" s="11" t="s">
        <v>88</v>
      </c>
      <c r="E14712" s="12">
        <v>33.792000000000002</v>
      </c>
      <c r="F14712" s="12">
        <v>0</v>
      </c>
      <c r="G14712" s="11" t="s">
        <v>88</v>
      </c>
      <c r="H14712" s="12" t="s">
        <v>88</v>
      </c>
      <c r="I14712" s="12" t="s">
        <v>88</v>
      </c>
      <c r="J14712" s="19">
        <f>IF(MONTH(A14712)&gt;VLOOKUP(Totals!$H$2,Totals!$O$5:$P$16,2,FALSE),YEAR(A14712)+1,YEAR(A14712))</f>
        <v>2021</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2021</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2021</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2021</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2021</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2021</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2021</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2021</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2021</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2021</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2021</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2021</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2021</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2021</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2021</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2021</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2021</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2021</v>
      </c>
    </row>
    <row r="14730" spans="1:10" x14ac:dyDescent="0.2">
      <c r="A14730" s="4">
        <v>44013</v>
      </c>
      <c r="B14730" s="2" t="s">
        <v>246</v>
      </c>
      <c r="C14730" s="2" t="s">
        <v>35</v>
      </c>
      <c r="D14730" s="11">
        <v>213</v>
      </c>
      <c r="E14730" s="12">
        <v>539.84400000000005</v>
      </c>
      <c r="F14730" s="12">
        <v>0</v>
      </c>
      <c r="G14730" s="11">
        <v>288</v>
      </c>
      <c r="H14730" s="12">
        <v>481.85</v>
      </c>
      <c r="I14730" s="12">
        <v>0</v>
      </c>
      <c r="J14730" s="19">
        <f>IF(MONTH(A14730)&gt;VLOOKUP(Totals!$H$2,Totals!$O$5:$P$16,2,FALSE),YEAR(A14730)+1,YEAR(A14730))</f>
        <v>2021</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2021</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2021</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2021</v>
      </c>
    </row>
    <row r="14734" spans="1:10" x14ac:dyDescent="0.2">
      <c r="A14734" s="4">
        <v>44013</v>
      </c>
      <c r="B14734" s="2" t="s">
        <v>247</v>
      </c>
      <c r="C14734" s="2" t="s">
        <v>248</v>
      </c>
      <c r="D14734" s="11" t="s">
        <v>88</v>
      </c>
      <c r="E14734" s="12">
        <v>103.437</v>
      </c>
      <c r="F14734" s="12">
        <v>0.77500000000000002</v>
      </c>
      <c r="G14734" s="11">
        <v>461</v>
      </c>
      <c r="H14734" s="12">
        <v>47.331000000000003</v>
      </c>
      <c r="I14734" s="12">
        <v>0</v>
      </c>
      <c r="J14734" s="19">
        <f>IF(MONTH(A14734)&gt;VLOOKUP(Totals!$H$2,Totals!$O$5:$P$16,2,FALSE),YEAR(A14734)+1,YEAR(A14734))</f>
        <v>2021</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2021</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2021</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2021</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2021</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2021</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2021</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2021</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2021</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2021</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2021</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2021</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2021</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2021</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2021</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2021</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2021</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2021</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2021</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2021</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2021</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2021</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2021</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2021</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2021</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2021</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2021</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2021</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2021</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2021</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2021</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2021</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2021</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2021</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2021</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2021</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2021</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2021</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2021</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2021</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2021</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2021</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2021</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2021</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2021</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2021</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2021</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2021</v>
      </c>
    </row>
    <row r="14782" spans="1:10" x14ac:dyDescent="0.2">
      <c r="A14782" s="4">
        <v>44044</v>
      </c>
      <c r="B14782" s="2" t="s">
        <v>258</v>
      </c>
      <c r="C14782" s="2" t="s">
        <v>161</v>
      </c>
      <c r="D14782" s="11" t="s">
        <v>88</v>
      </c>
      <c r="E14782" s="12">
        <v>89.673000000000002</v>
      </c>
      <c r="F14782" s="12">
        <v>0</v>
      </c>
      <c r="G14782" s="11" t="s">
        <v>88</v>
      </c>
      <c r="H14782" s="12">
        <v>133.03899999999999</v>
      </c>
      <c r="I14782" s="12">
        <v>0</v>
      </c>
      <c r="J14782" s="19">
        <f>IF(MONTH(A14782)&gt;VLOOKUP(Totals!$H$2,Totals!$O$5:$P$16,2,FALSE),YEAR(A14782)+1,YEAR(A14782))</f>
        <v>2021</v>
      </c>
    </row>
    <row r="14783" spans="1:10" x14ac:dyDescent="0.2">
      <c r="A14783" s="4">
        <v>44044</v>
      </c>
      <c r="B14783" s="2" t="s">
        <v>258</v>
      </c>
      <c r="C14783" s="2" t="s">
        <v>35</v>
      </c>
      <c r="D14783" s="11" t="s">
        <v>88</v>
      </c>
      <c r="E14783" s="12" t="s">
        <v>88</v>
      </c>
      <c r="F14783" s="12" t="s">
        <v>88</v>
      </c>
      <c r="G14783" s="11" t="s">
        <v>88</v>
      </c>
      <c r="H14783" s="12">
        <v>855.27700000000004</v>
      </c>
      <c r="I14783" s="12">
        <v>0</v>
      </c>
      <c r="J14783" s="19">
        <f>IF(MONTH(A14783)&gt;VLOOKUP(Totals!$H$2,Totals!$O$5:$P$16,2,FALSE),YEAR(A14783)+1,YEAR(A14783))</f>
        <v>2021</v>
      </c>
    </row>
    <row r="14784" spans="1:10" x14ac:dyDescent="0.2">
      <c r="A14784" s="4">
        <v>44044</v>
      </c>
      <c r="B14784" s="2" t="s">
        <v>258</v>
      </c>
      <c r="C14784" s="2" t="s">
        <v>16</v>
      </c>
      <c r="D14784" s="11" t="s">
        <v>88</v>
      </c>
      <c r="E14784" s="12">
        <v>1578.605</v>
      </c>
      <c r="F14784" s="12">
        <v>0</v>
      </c>
      <c r="G14784" s="11" t="s">
        <v>88</v>
      </c>
      <c r="H14784" s="12">
        <v>0</v>
      </c>
      <c r="I14784" s="12">
        <v>0</v>
      </c>
      <c r="J14784" s="19">
        <f>IF(MONTH(A14784)&gt;VLOOKUP(Totals!$H$2,Totals!$O$5:$P$16,2,FALSE),YEAR(A14784)+1,YEAR(A14784))</f>
        <v>2021</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2021</v>
      </c>
    </row>
    <row r="14786" spans="1:10" x14ac:dyDescent="0.2">
      <c r="A14786" s="4">
        <v>44044</v>
      </c>
      <c r="B14786" s="2" t="s">
        <v>244</v>
      </c>
      <c r="C14786" s="2" t="s">
        <v>57</v>
      </c>
      <c r="D14786" s="11" t="s">
        <v>88</v>
      </c>
      <c r="E14786" s="12">
        <v>75.352000000000004</v>
      </c>
      <c r="F14786" s="12">
        <v>0</v>
      </c>
      <c r="G14786" s="11" t="s">
        <v>88</v>
      </c>
      <c r="H14786" s="12">
        <v>23.614999999999998</v>
      </c>
      <c r="I14786" s="12">
        <v>0</v>
      </c>
      <c r="J14786" s="19">
        <f>IF(MONTH(A14786)&gt;VLOOKUP(Totals!$H$2,Totals!$O$5:$P$16,2,FALSE),YEAR(A14786)+1,YEAR(A14786))</f>
        <v>2021</v>
      </c>
    </row>
    <row r="14787" spans="1:10" x14ac:dyDescent="0.2">
      <c r="A14787" s="4">
        <v>44044</v>
      </c>
      <c r="B14787" s="2" t="s">
        <v>244</v>
      </c>
      <c r="C14787" s="2" t="s">
        <v>11</v>
      </c>
      <c r="D14787" s="11" t="s">
        <v>88</v>
      </c>
      <c r="E14787" s="12" t="s">
        <v>88</v>
      </c>
      <c r="F14787" s="12" t="s">
        <v>88</v>
      </c>
      <c r="G14787" s="11" t="s">
        <v>88</v>
      </c>
      <c r="H14787" s="12">
        <v>25.562999999999999</v>
      </c>
      <c r="I14787" s="12">
        <v>0</v>
      </c>
      <c r="J14787" s="19">
        <f>IF(MONTH(A14787)&gt;VLOOKUP(Totals!$H$2,Totals!$O$5:$P$16,2,FALSE),YEAR(A14787)+1,YEAR(A14787))</f>
        <v>2021</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2021</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2021</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2021</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2021</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2021</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2021</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2021</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2021</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2021</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2021</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2021</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2021</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2021</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2021</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2021</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2021</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2021</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2021</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2021</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2021</v>
      </c>
    </row>
    <row r="14808" spans="1:10" x14ac:dyDescent="0.2">
      <c r="A14808" s="4">
        <v>44044</v>
      </c>
      <c r="B14808" s="2" t="s">
        <v>246</v>
      </c>
      <c r="C14808" s="2" t="s">
        <v>35</v>
      </c>
      <c r="D14808" s="11">
        <v>322</v>
      </c>
      <c r="E14808" s="12">
        <v>441.57100000000003</v>
      </c>
      <c r="F14808" s="12">
        <v>0</v>
      </c>
      <c r="G14808" s="11">
        <v>397</v>
      </c>
      <c r="H14808" s="12">
        <v>527.31700000000001</v>
      </c>
      <c r="I14808" s="12">
        <v>0</v>
      </c>
      <c r="J14808" s="19">
        <f>IF(MONTH(A14808)&gt;VLOOKUP(Totals!$H$2,Totals!$O$5:$P$16,2,FALSE),YEAR(A14808)+1,YEAR(A14808))</f>
        <v>2021</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2021</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2021</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2021</v>
      </c>
    </row>
    <row r="14812" spans="1:10" x14ac:dyDescent="0.2">
      <c r="A14812" s="4">
        <v>44044</v>
      </c>
      <c r="B14812" s="2" t="s">
        <v>247</v>
      </c>
      <c r="C14812" s="2" t="s">
        <v>248</v>
      </c>
      <c r="D14812" s="11" t="s">
        <v>88</v>
      </c>
      <c r="E14812" s="12">
        <v>65.929000000000002</v>
      </c>
      <c r="F14812" s="12">
        <v>1.6020000000000001</v>
      </c>
      <c r="G14812" s="11">
        <v>1984</v>
      </c>
      <c r="H14812" s="12">
        <v>50.356999999999999</v>
      </c>
      <c r="I14812" s="12">
        <v>0</v>
      </c>
      <c r="J14812" s="19">
        <f>IF(MONTH(A14812)&gt;VLOOKUP(Totals!$H$2,Totals!$O$5:$P$16,2,FALSE),YEAR(A14812)+1,YEAR(A14812))</f>
        <v>2021</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2021</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2021</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2021</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2021</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2021</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2021</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2021</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2021</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2021</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2021</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2021</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2021</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2021</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2021</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2021</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2021</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2021</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2021</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2021</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2021</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2021</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2021</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2021</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2021</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2021</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2021</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2021</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2021</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2021</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2021</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2021</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2021</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2021</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2021</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2021</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2021</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2021</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2021</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2021</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2021</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2021</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2021</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2021</v>
      </c>
    </row>
    <row r="14856" spans="1:10" x14ac:dyDescent="0.2">
      <c r="A14856" s="4">
        <v>44075</v>
      </c>
      <c r="B14856" s="2" t="s">
        <v>258</v>
      </c>
      <c r="C14856" s="2" t="s">
        <v>161</v>
      </c>
      <c r="D14856" s="11" t="s">
        <v>88</v>
      </c>
      <c r="E14856" s="12" t="s">
        <v>88</v>
      </c>
      <c r="F14856" s="12" t="s">
        <v>88</v>
      </c>
      <c r="G14856" s="11" t="s">
        <v>88</v>
      </c>
      <c r="H14856" s="12">
        <v>141.173</v>
      </c>
      <c r="I14856" s="12">
        <v>0</v>
      </c>
      <c r="J14856" s="19">
        <f>IF(MONTH(A14856)&gt;VLOOKUP(Totals!$H$2,Totals!$O$5:$P$16,2,FALSE),YEAR(A14856)+1,YEAR(A14856))</f>
        <v>2021</v>
      </c>
    </row>
    <row r="14857" spans="1:10" x14ac:dyDescent="0.2">
      <c r="A14857" s="4">
        <v>44075</v>
      </c>
      <c r="B14857" s="2" t="s">
        <v>258</v>
      </c>
      <c r="C14857" s="2" t="s">
        <v>35</v>
      </c>
      <c r="D14857" s="11" t="s">
        <v>88</v>
      </c>
      <c r="E14857" s="12" t="s">
        <v>88</v>
      </c>
      <c r="F14857" s="12" t="s">
        <v>88</v>
      </c>
      <c r="G14857" s="11" t="s">
        <v>88</v>
      </c>
      <c r="H14857" s="12">
        <v>945.48400000000004</v>
      </c>
      <c r="I14857" s="12">
        <v>0</v>
      </c>
      <c r="J14857" s="19">
        <f>IF(MONTH(A14857)&gt;VLOOKUP(Totals!$H$2,Totals!$O$5:$P$16,2,FALSE),YEAR(A14857)+1,YEAR(A14857))</f>
        <v>2021</v>
      </c>
    </row>
    <row r="14858" spans="1:10" x14ac:dyDescent="0.2">
      <c r="A14858" s="4">
        <v>44075</v>
      </c>
      <c r="B14858" s="2" t="s">
        <v>258</v>
      </c>
      <c r="C14858" s="2" t="s">
        <v>16</v>
      </c>
      <c r="D14858" s="11" t="s">
        <v>88</v>
      </c>
      <c r="E14858" s="12">
        <v>1580.846</v>
      </c>
      <c r="F14858" s="12">
        <v>0</v>
      </c>
      <c r="G14858" s="11" t="s">
        <v>88</v>
      </c>
      <c r="H14858" s="12">
        <v>0</v>
      </c>
      <c r="I14858" s="12">
        <v>0</v>
      </c>
      <c r="J14858" s="19">
        <f>IF(MONTH(A14858)&gt;VLOOKUP(Totals!$H$2,Totals!$O$5:$P$16,2,FALSE),YEAR(A14858)+1,YEAR(A14858))</f>
        <v>2021</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2021</v>
      </c>
    </row>
    <row r="14860" spans="1:10" x14ac:dyDescent="0.2">
      <c r="A14860" s="4">
        <v>44075</v>
      </c>
      <c r="B14860" s="2" t="s">
        <v>244</v>
      </c>
      <c r="C14860" s="2" t="s">
        <v>57</v>
      </c>
      <c r="D14860" s="11" t="s">
        <v>88</v>
      </c>
      <c r="E14860" s="12">
        <v>52.305</v>
      </c>
      <c r="F14860" s="12">
        <v>0</v>
      </c>
      <c r="G14860" s="11" t="s">
        <v>88</v>
      </c>
      <c r="H14860" s="12">
        <v>27.927</v>
      </c>
      <c r="I14860" s="12">
        <v>0</v>
      </c>
      <c r="J14860" s="19">
        <f>IF(MONTH(A14860)&gt;VLOOKUP(Totals!$H$2,Totals!$O$5:$P$16,2,FALSE),YEAR(A14860)+1,YEAR(A14860))</f>
        <v>2021</v>
      </c>
    </row>
    <row r="14861" spans="1:10" x14ac:dyDescent="0.2">
      <c r="A14861" s="4">
        <v>44075</v>
      </c>
      <c r="B14861" s="2" t="s">
        <v>244</v>
      </c>
      <c r="C14861" s="2" t="s">
        <v>11</v>
      </c>
      <c r="D14861" s="11" t="s">
        <v>88</v>
      </c>
      <c r="E14861" s="12" t="s">
        <v>88</v>
      </c>
      <c r="F14861" s="12" t="s">
        <v>88</v>
      </c>
      <c r="G14861" s="11" t="s">
        <v>88</v>
      </c>
      <c r="H14861" s="12">
        <v>33.232999999999997</v>
      </c>
      <c r="I14861" s="12">
        <v>0</v>
      </c>
      <c r="J14861" s="19">
        <f>IF(MONTH(A14861)&gt;VLOOKUP(Totals!$H$2,Totals!$O$5:$P$16,2,FALSE),YEAR(A14861)+1,YEAR(A14861))</f>
        <v>2021</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2021</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2021</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2021</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2021</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2021</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2021</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2021</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2021</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2021</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2021</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2021</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2021</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2021</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2021</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2021</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2021</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2021</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2021</v>
      </c>
    </row>
    <row r="14880" spans="1:10" x14ac:dyDescent="0.2">
      <c r="A14880" s="4">
        <v>44075</v>
      </c>
      <c r="B14880" s="2" t="s">
        <v>246</v>
      </c>
      <c r="C14880" s="2" t="s">
        <v>35</v>
      </c>
      <c r="D14880" s="11">
        <v>337</v>
      </c>
      <c r="E14880" s="12">
        <v>592.96699999999998</v>
      </c>
      <c r="F14880" s="12">
        <v>0</v>
      </c>
      <c r="G14880" s="11">
        <v>1449</v>
      </c>
      <c r="H14880" s="12">
        <v>541.13599999999997</v>
      </c>
      <c r="I14880" s="12">
        <v>0</v>
      </c>
      <c r="J14880" s="19">
        <f>IF(MONTH(A14880)&gt;VLOOKUP(Totals!$H$2,Totals!$O$5:$P$16,2,FALSE),YEAR(A14880)+1,YEAR(A14880))</f>
        <v>2021</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2021</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2021</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2021</v>
      </c>
    </row>
    <row r="14884" spans="1:10" x14ac:dyDescent="0.2">
      <c r="A14884" s="4">
        <v>44075</v>
      </c>
      <c r="B14884" s="2" t="s">
        <v>247</v>
      </c>
      <c r="C14884" s="2" t="s">
        <v>248</v>
      </c>
      <c r="D14884" s="11">
        <v>103</v>
      </c>
      <c r="E14884" s="12">
        <v>96.271000000000001</v>
      </c>
      <c r="F14884" s="12">
        <v>1.37</v>
      </c>
      <c r="G14884" s="11">
        <v>1939</v>
      </c>
      <c r="H14884" s="12">
        <v>34.027000000000001</v>
      </c>
      <c r="I14884" s="12">
        <v>0</v>
      </c>
      <c r="J14884" s="19">
        <f>IF(MONTH(A14884)&gt;VLOOKUP(Totals!$H$2,Totals!$O$5:$P$16,2,FALSE),YEAR(A14884)+1,YEAR(A14884))</f>
        <v>2021</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2021</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2021</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2021</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2021</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2021</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2021</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2021</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2021</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2021</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2021</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2021</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2021</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2021</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2021</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2021</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2021</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2021</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2021</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2021</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2021</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2021</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2021</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2021</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2021</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2021</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2021</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2021</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2021</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2021</v>
      </c>
    </row>
    <row r="14914" spans="1:10" x14ac:dyDescent="0.2">
      <c r="A14914" s="4">
        <v>44105</v>
      </c>
      <c r="B14914" s="2" t="s">
        <v>48</v>
      </c>
      <c r="C14914" s="2" t="s">
        <v>257</v>
      </c>
      <c r="D14914" s="11" t="s">
        <v>88</v>
      </c>
      <c r="E14914" s="12" t="s">
        <v>88</v>
      </c>
      <c r="F14914" s="12" t="s">
        <v>88</v>
      </c>
      <c r="G14914" s="11" t="s">
        <v>88</v>
      </c>
      <c r="H14914" s="12">
        <v>98.317999999999998</v>
      </c>
      <c r="I14914" s="12">
        <v>10.715999999999999</v>
      </c>
      <c r="J14914" s="19">
        <f>IF(MONTH(A14914)&gt;VLOOKUP(Totals!$H$2,Totals!$O$5:$P$16,2,FALSE),YEAR(A14914)+1,YEAR(A14914))</f>
        <v>2021</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2021</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2021</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2021</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2021</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2021</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2021</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2021</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2021</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2021</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2021</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2021</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2021</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2021</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2021</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2021</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2021</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2021</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2021</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2021</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2021</v>
      </c>
    </row>
    <row r="14935" spans="1:10" x14ac:dyDescent="0.2">
      <c r="A14935" s="4">
        <v>44105</v>
      </c>
      <c r="B14935" s="2" t="s">
        <v>258</v>
      </c>
      <c r="C14935" s="2" t="s">
        <v>161</v>
      </c>
      <c r="D14935" s="11" t="s">
        <v>88</v>
      </c>
      <c r="E14935" s="12" t="s">
        <v>88</v>
      </c>
      <c r="F14935" s="12" t="s">
        <v>88</v>
      </c>
      <c r="G14935" s="11" t="s">
        <v>88</v>
      </c>
      <c r="H14935" s="12">
        <v>192.488</v>
      </c>
      <c r="I14935" s="12">
        <v>0</v>
      </c>
      <c r="J14935" s="19">
        <f>IF(MONTH(A14935)&gt;VLOOKUP(Totals!$H$2,Totals!$O$5:$P$16,2,FALSE),YEAR(A14935)+1,YEAR(A14935))</f>
        <v>2021</v>
      </c>
    </row>
    <row r="14936" spans="1:10" x14ac:dyDescent="0.2">
      <c r="A14936" s="4">
        <v>44105</v>
      </c>
      <c r="B14936" s="2" t="s">
        <v>258</v>
      </c>
      <c r="C14936" s="2" t="s">
        <v>35</v>
      </c>
      <c r="D14936" s="11" t="s">
        <v>88</v>
      </c>
      <c r="E14936" s="12" t="s">
        <v>88</v>
      </c>
      <c r="F14936" s="12" t="s">
        <v>88</v>
      </c>
      <c r="G14936" s="11" t="s">
        <v>88</v>
      </c>
      <c r="H14936" s="12">
        <v>1016.2089999999999</v>
      </c>
      <c r="I14936" s="12">
        <v>0</v>
      </c>
      <c r="J14936" s="19">
        <f>IF(MONTH(A14936)&gt;VLOOKUP(Totals!$H$2,Totals!$O$5:$P$16,2,FALSE),YEAR(A14936)+1,YEAR(A14936))</f>
        <v>2021</v>
      </c>
    </row>
    <row r="14937" spans="1:10" x14ac:dyDescent="0.2">
      <c r="A14937" s="4">
        <v>44105</v>
      </c>
      <c r="B14937" s="2" t="s">
        <v>258</v>
      </c>
      <c r="C14937" s="2" t="s">
        <v>16</v>
      </c>
      <c r="D14937" s="11" t="s">
        <v>88</v>
      </c>
      <c r="E14937" s="12">
        <v>1587.384</v>
      </c>
      <c r="F14937" s="12">
        <v>0</v>
      </c>
      <c r="G14937" s="11" t="s">
        <v>88</v>
      </c>
      <c r="H14937" s="12">
        <v>0</v>
      </c>
      <c r="I14937" s="12">
        <v>0</v>
      </c>
      <c r="J14937" s="19">
        <f>IF(MONTH(A14937)&gt;VLOOKUP(Totals!$H$2,Totals!$O$5:$P$16,2,FALSE),YEAR(A14937)+1,YEAR(A14937))</f>
        <v>2021</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2021</v>
      </c>
    </row>
    <row r="14939" spans="1:10" x14ac:dyDescent="0.2">
      <c r="A14939" s="4">
        <v>44105</v>
      </c>
      <c r="B14939" s="2" t="s">
        <v>244</v>
      </c>
      <c r="C14939" s="2" t="s">
        <v>57</v>
      </c>
      <c r="D14939" s="11">
        <v>98</v>
      </c>
      <c r="E14939" s="12">
        <v>29.058</v>
      </c>
      <c r="F14939" s="12">
        <v>0</v>
      </c>
      <c r="G14939" s="11">
        <v>32</v>
      </c>
      <c r="H14939" s="12">
        <v>26.373000000000001</v>
      </c>
      <c r="I14939" s="12">
        <v>0</v>
      </c>
      <c r="J14939" s="19">
        <f>IF(MONTH(A14939)&gt;VLOOKUP(Totals!$H$2,Totals!$O$5:$P$16,2,FALSE),YEAR(A14939)+1,YEAR(A14939))</f>
        <v>2021</v>
      </c>
    </row>
    <row r="14940" spans="1:10" x14ac:dyDescent="0.2">
      <c r="A14940" s="4">
        <v>44105</v>
      </c>
      <c r="B14940" s="2" t="s">
        <v>244</v>
      </c>
      <c r="C14940" s="2" t="s">
        <v>11</v>
      </c>
      <c r="D14940" s="11">
        <v>0</v>
      </c>
      <c r="E14940" s="12">
        <v>5.1189999999999998</v>
      </c>
      <c r="F14940" s="12">
        <v>0</v>
      </c>
      <c r="G14940" s="11">
        <v>0</v>
      </c>
      <c r="H14940" s="12">
        <v>25.992999999999999</v>
      </c>
      <c r="I14940" s="12">
        <v>0</v>
      </c>
      <c r="J14940" s="19">
        <f>IF(MONTH(A14940)&gt;VLOOKUP(Totals!$H$2,Totals!$O$5:$P$16,2,FALSE),YEAR(A14940)+1,YEAR(A14940))</f>
        <v>2021</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2021</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2021</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2021</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2021</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2021</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2021</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2021</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2021</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2021</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2021</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2021</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2021</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2021</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2021</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2021</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2021</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2021</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2021</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2021</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2021</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2021</v>
      </c>
    </row>
    <row r="14962" spans="1:10" x14ac:dyDescent="0.2">
      <c r="A14962" s="4">
        <v>44105</v>
      </c>
      <c r="B14962" s="2" t="s">
        <v>246</v>
      </c>
      <c r="C14962" s="2" t="s">
        <v>35</v>
      </c>
      <c r="D14962" s="11">
        <v>478</v>
      </c>
      <c r="E14962" s="12">
        <v>563.77</v>
      </c>
      <c r="F14962" s="12">
        <v>0</v>
      </c>
      <c r="G14962" s="11">
        <v>539</v>
      </c>
      <c r="H14962" s="12">
        <v>386.209</v>
      </c>
      <c r="I14962" s="12">
        <v>0</v>
      </c>
      <c r="J14962" s="19">
        <f>IF(MONTH(A14962)&gt;VLOOKUP(Totals!$H$2,Totals!$O$5:$P$16,2,FALSE),YEAR(A14962)+1,YEAR(A14962))</f>
        <v>2021</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2021</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2021</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2021</v>
      </c>
    </row>
    <row r="14966" spans="1:10" x14ac:dyDescent="0.2">
      <c r="A14966" s="4">
        <v>44105</v>
      </c>
      <c r="B14966" s="2" t="s">
        <v>247</v>
      </c>
      <c r="C14966" s="2" t="s">
        <v>248</v>
      </c>
      <c r="D14966" s="11">
        <v>181</v>
      </c>
      <c r="E14966" s="12">
        <v>126.857</v>
      </c>
      <c r="F14966" s="12">
        <v>3.5579999999999998</v>
      </c>
      <c r="G14966" s="11">
        <v>1671</v>
      </c>
      <c r="H14966" s="12">
        <v>42.031999999999996</v>
      </c>
      <c r="I14966" s="12">
        <v>0</v>
      </c>
      <c r="J14966" s="19">
        <f>IF(MONTH(A14966)&gt;VLOOKUP(Totals!$H$2,Totals!$O$5:$P$16,2,FALSE),YEAR(A14966)+1,YEAR(A14966))</f>
        <v>2021</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2021</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2021</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2021</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2021</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2021</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2021</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2021</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2021</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2021</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2021</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2021</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2021</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2021</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2021</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2021</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2021</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2021</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2021</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2021</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2021</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2021</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2021</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2021</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2021</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2021</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2021</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2021</v>
      </c>
    </row>
    <row r="14994" spans="1:10" x14ac:dyDescent="0.2">
      <c r="A14994" s="4">
        <v>44136</v>
      </c>
      <c r="B14994" s="2" t="s">
        <v>48</v>
      </c>
      <c r="C14994" s="2" t="s">
        <v>257</v>
      </c>
      <c r="D14994" s="11" t="s">
        <v>88</v>
      </c>
      <c r="E14994" s="12" t="s">
        <v>88</v>
      </c>
      <c r="F14994" s="12" t="s">
        <v>88</v>
      </c>
      <c r="G14994" s="11" t="s">
        <v>88</v>
      </c>
      <c r="H14994" s="12">
        <v>98.3</v>
      </c>
      <c r="I14994" s="12">
        <v>11.785</v>
      </c>
      <c r="J14994" s="19">
        <f>IF(MONTH(A14994)&gt;VLOOKUP(Totals!$H$2,Totals!$O$5:$P$16,2,FALSE),YEAR(A14994)+1,YEAR(A14994))</f>
        <v>2021</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2021</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2021</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2021</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2021</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2021</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2021</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2021</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2021</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2021</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2021</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2021</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2021</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2021</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2021</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2021</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2021</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2021</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2021</v>
      </c>
    </row>
    <row r="15013" spans="1:10" x14ac:dyDescent="0.2">
      <c r="A15013" s="4">
        <v>44136</v>
      </c>
      <c r="B15013" s="2" t="s">
        <v>258</v>
      </c>
      <c r="C15013" s="2" t="s">
        <v>161</v>
      </c>
      <c r="D15013" s="11" t="s">
        <v>88</v>
      </c>
      <c r="E15013" s="12" t="s">
        <v>88</v>
      </c>
      <c r="F15013" s="12" t="s">
        <v>88</v>
      </c>
      <c r="G15013" s="11" t="s">
        <v>88</v>
      </c>
      <c r="H15013" s="12">
        <v>189.785</v>
      </c>
      <c r="I15013" s="12">
        <v>0</v>
      </c>
      <c r="J15013" s="19">
        <f>IF(MONTH(A15013)&gt;VLOOKUP(Totals!$H$2,Totals!$O$5:$P$16,2,FALSE),YEAR(A15013)+1,YEAR(A15013))</f>
        <v>2021</v>
      </c>
    </row>
    <row r="15014" spans="1:10" x14ac:dyDescent="0.2">
      <c r="A15014" s="4">
        <v>44136</v>
      </c>
      <c r="B15014" s="2" t="s">
        <v>258</v>
      </c>
      <c r="C15014" s="2" t="s">
        <v>35</v>
      </c>
      <c r="D15014" s="11" t="s">
        <v>88</v>
      </c>
      <c r="E15014" s="12" t="s">
        <v>88</v>
      </c>
      <c r="F15014" s="12" t="s">
        <v>88</v>
      </c>
      <c r="G15014" s="11" t="s">
        <v>88</v>
      </c>
      <c r="H15014" s="12">
        <v>918.78899999999999</v>
      </c>
      <c r="I15014" s="12">
        <v>0</v>
      </c>
      <c r="J15014" s="19">
        <f>IF(MONTH(A15014)&gt;VLOOKUP(Totals!$H$2,Totals!$O$5:$P$16,2,FALSE),YEAR(A15014)+1,YEAR(A15014))</f>
        <v>2021</v>
      </c>
    </row>
    <row r="15015" spans="1:10" x14ac:dyDescent="0.2">
      <c r="A15015" s="4">
        <v>44136</v>
      </c>
      <c r="B15015" s="2" t="s">
        <v>258</v>
      </c>
      <c r="C15015" s="2" t="s">
        <v>16</v>
      </c>
      <c r="D15015" s="11" t="s">
        <v>88</v>
      </c>
      <c r="E15015" s="12">
        <v>1502.924</v>
      </c>
      <c r="F15015" s="12">
        <v>0</v>
      </c>
      <c r="G15015" s="11" t="s">
        <v>88</v>
      </c>
      <c r="H15015" s="12">
        <v>0</v>
      </c>
      <c r="I15015" s="12">
        <v>0</v>
      </c>
      <c r="J15015" s="19">
        <f>IF(MONTH(A15015)&gt;VLOOKUP(Totals!$H$2,Totals!$O$5:$P$16,2,FALSE),YEAR(A15015)+1,YEAR(A15015))</f>
        <v>2021</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2021</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2021</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2021</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2021</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2021</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2021</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2021</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2021</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2021</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2021</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2021</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2021</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2021</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2021</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2021</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2021</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2021</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2021</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2021</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2021</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2021</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2021</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2021</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2021</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2021</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2021</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2021</v>
      </c>
    </row>
    <row r="15043" spans="1:10" x14ac:dyDescent="0.2">
      <c r="A15043" s="4">
        <v>44136</v>
      </c>
      <c r="B15043" s="2" t="s">
        <v>246</v>
      </c>
      <c r="C15043" s="2" t="s">
        <v>35</v>
      </c>
      <c r="D15043" s="11">
        <v>537</v>
      </c>
      <c r="E15043" s="12">
        <v>746.70899999999995</v>
      </c>
      <c r="F15043" s="12">
        <v>0</v>
      </c>
      <c r="G15043" s="11">
        <v>661</v>
      </c>
      <c r="H15043" s="12">
        <v>335.642</v>
      </c>
      <c r="I15043" s="12">
        <v>0</v>
      </c>
      <c r="J15043" s="19">
        <f>IF(MONTH(A15043)&gt;VLOOKUP(Totals!$H$2,Totals!$O$5:$P$16,2,FALSE),YEAR(A15043)+1,YEAR(A15043))</f>
        <v>2021</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2021</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2021</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2021</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2021</v>
      </c>
    </row>
    <row r="15048" spans="1:10" x14ac:dyDescent="0.2">
      <c r="A15048" s="4">
        <v>44136</v>
      </c>
      <c r="B15048" s="2" t="s">
        <v>247</v>
      </c>
      <c r="C15048" s="2" t="s">
        <v>248</v>
      </c>
      <c r="D15048" s="11">
        <v>141</v>
      </c>
      <c r="E15048" s="12">
        <v>111.468</v>
      </c>
      <c r="F15048" s="12">
        <v>0</v>
      </c>
      <c r="G15048" s="11">
        <v>1132</v>
      </c>
      <c r="H15048" s="12">
        <v>27.568000000000001</v>
      </c>
      <c r="I15048" s="12">
        <v>0</v>
      </c>
      <c r="J15048" s="19">
        <f>IF(MONTH(A15048)&gt;VLOOKUP(Totals!$H$2,Totals!$O$5:$P$16,2,FALSE),YEAR(A15048)+1,YEAR(A15048))</f>
        <v>2021</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2021</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2021</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2021</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2021</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2021</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2021</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2021</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2021</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2021</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2021</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2021</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2021</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2021</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2021</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2021</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2021</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2021</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2021</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2021</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2021</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2021</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2021</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2021</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2021</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2021</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2021</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2021</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2021</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2021</v>
      </c>
    </row>
    <row r="15078" spans="1:10" x14ac:dyDescent="0.2">
      <c r="A15078" s="4">
        <v>44166</v>
      </c>
      <c r="B15078" s="2" t="s">
        <v>48</v>
      </c>
      <c r="C15078" s="2" t="s">
        <v>257</v>
      </c>
      <c r="D15078" s="11" t="s">
        <v>88</v>
      </c>
      <c r="E15078" s="12" t="s">
        <v>88</v>
      </c>
      <c r="F15078" s="12" t="s">
        <v>88</v>
      </c>
      <c r="G15078" s="11" t="s">
        <v>88</v>
      </c>
      <c r="H15078" s="12">
        <v>79.548000000000002</v>
      </c>
      <c r="I15078" s="12">
        <v>18.010999999999999</v>
      </c>
      <c r="J15078" s="19">
        <f>IF(MONTH(A15078)&gt;VLOOKUP(Totals!$H$2,Totals!$O$5:$P$16,2,FALSE),YEAR(A15078)+1,YEAR(A15078))</f>
        <v>2021</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2021</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2021</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2021</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2021</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2021</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2021</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2021</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2021</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2021</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2021</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2021</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2021</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2021</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2021</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2021</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2021</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2021</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2021</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2021</v>
      </c>
    </row>
    <row r="15098" spans="1:10" x14ac:dyDescent="0.2">
      <c r="A15098" s="4">
        <v>44166</v>
      </c>
      <c r="B15098" s="2" t="s">
        <v>258</v>
      </c>
      <c r="C15098" s="2" t="s">
        <v>250</v>
      </c>
      <c r="D15098" s="11" t="s">
        <v>88</v>
      </c>
      <c r="E15098" s="12">
        <v>0</v>
      </c>
      <c r="F15098" s="12">
        <v>0</v>
      </c>
      <c r="G15098" s="11" t="s">
        <v>88</v>
      </c>
      <c r="H15098" s="12" t="s">
        <v>88</v>
      </c>
      <c r="I15098" s="12" t="s">
        <v>88</v>
      </c>
      <c r="J15098" s="19">
        <f>IF(MONTH(A15098)&gt;VLOOKUP(Totals!$H$2,Totals!$O$5:$P$16,2,FALSE),YEAR(A15098)+1,YEAR(A15098))</f>
        <v>2021</v>
      </c>
    </row>
    <row r="15099" spans="1:10" x14ac:dyDescent="0.2">
      <c r="A15099" s="4">
        <v>44166</v>
      </c>
      <c r="B15099" s="2" t="s">
        <v>258</v>
      </c>
      <c r="C15099" s="2" t="s">
        <v>47</v>
      </c>
      <c r="D15099" s="11" t="s">
        <v>88</v>
      </c>
      <c r="E15099" s="12">
        <v>0</v>
      </c>
      <c r="F15099" s="12">
        <v>0</v>
      </c>
      <c r="G15099" s="11" t="s">
        <v>88</v>
      </c>
      <c r="H15099" s="12" t="s">
        <v>88</v>
      </c>
      <c r="I15099" s="12" t="s">
        <v>88</v>
      </c>
      <c r="J15099" s="19">
        <f>IF(MONTH(A15099)&gt;VLOOKUP(Totals!$H$2,Totals!$O$5:$P$16,2,FALSE),YEAR(A15099)+1,YEAR(A15099))</f>
        <v>2021</v>
      </c>
    </row>
    <row r="15100" spans="1:10" x14ac:dyDescent="0.2">
      <c r="A15100" s="4">
        <v>44166</v>
      </c>
      <c r="B15100" s="2" t="s">
        <v>258</v>
      </c>
      <c r="C15100" s="2" t="s">
        <v>161</v>
      </c>
      <c r="D15100" s="11" t="s">
        <v>88</v>
      </c>
      <c r="E15100" s="12">
        <v>0</v>
      </c>
      <c r="F15100" s="12">
        <v>0</v>
      </c>
      <c r="G15100" s="11" t="s">
        <v>88</v>
      </c>
      <c r="H15100" s="12">
        <v>218.96100000000001</v>
      </c>
      <c r="I15100" s="12">
        <v>0</v>
      </c>
      <c r="J15100" s="19">
        <f>IF(MONTH(A15100)&gt;VLOOKUP(Totals!$H$2,Totals!$O$5:$P$16,2,FALSE),YEAR(A15100)+1,YEAR(A15100))</f>
        <v>2021</v>
      </c>
    </row>
    <row r="15101" spans="1:10" x14ac:dyDescent="0.2">
      <c r="A15101" s="4">
        <v>44166</v>
      </c>
      <c r="B15101" s="2" t="s">
        <v>258</v>
      </c>
      <c r="C15101" s="2" t="s">
        <v>35</v>
      </c>
      <c r="D15101" s="11" t="s">
        <v>88</v>
      </c>
      <c r="E15101" s="12" t="s">
        <v>88</v>
      </c>
      <c r="F15101" s="12" t="s">
        <v>88</v>
      </c>
      <c r="G15101" s="11" t="s">
        <v>88</v>
      </c>
      <c r="H15101" s="12">
        <v>1104.261</v>
      </c>
      <c r="I15101" s="12">
        <v>0</v>
      </c>
      <c r="J15101" s="19">
        <f>IF(MONTH(A15101)&gt;VLOOKUP(Totals!$H$2,Totals!$O$5:$P$16,2,FALSE),YEAR(A15101)+1,YEAR(A15101))</f>
        <v>2021</v>
      </c>
    </row>
    <row r="15102" spans="1:10" x14ac:dyDescent="0.2">
      <c r="A15102" s="4">
        <v>44166</v>
      </c>
      <c r="B15102" s="2" t="s">
        <v>258</v>
      </c>
      <c r="C15102" s="2" t="s">
        <v>16</v>
      </c>
      <c r="D15102" s="11" t="s">
        <v>88</v>
      </c>
      <c r="E15102" s="12">
        <v>1590.671</v>
      </c>
      <c r="F15102" s="12">
        <v>0</v>
      </c>
      <c r="G15102" s="11" t="s">
        <v>88</v>
      </c>
      <c r="H15102" s="12">
        <v>0</v>
      </c>
      <c r="I15102" s="12">
        <v>0</v>
      </c>
      <c r="J15102" s="19">
        <f>IF(MONTH(A15102)&gt;VLOOKUP(Totals!$H$2,Totals!$O$5:$P$16,2,FALSE),YEAR(A15102)+1,YEAR(A15102))</f>
        <v>2021</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2021</v>
      </c>
    </row>
    <row r="15104" spans="1:10" x14ac:dyDescent="0.2">
      <c r="A15104" s="4">
        <v>44166</v>
      </c>
      <c r="B15104" s="2" t="s">
        <v>244</v>
      </c>
      <c r="C15104" s="2" t="s">
        <v>57</v>
      </c>
      <c r="D15104" s="11">
        <v>99</v>
      </c>
      <c r="E15104" s="12">
        <v>3.5030000000000001</v>
      </c>
      <c r="F15104" s="12">
        <v>0</v>
      </c>
      <c r="G15104" s="11">
        <v>65</v>
      </c>
      <c r="H15104" s="12">
        <v>6.6070000000000002</v>
      </c>
      <c r="I15104" s="12">
        <v>0</v>
      </c>
      <c r="J15104" s="19">
        <f>IF(MONTH(A15104)&gt;VLOOKUP(Totals!$H$2,Totals!$O$5:$P$16,2,FALSE),YEAR(A15104)+1,YEAR(A15104))</f>
        <v>2021</v>
      </c>
    </row>
    <row r="15105" spans="1:10" x14ac:dyDescent="0.2">
      <c r="A15105" s="4">
        <v>44166</v>
      </c>
      <c r="B15105" s="2" t="s">
        <v>244</v>
      </c>
      <c r="C15105" s="2" t="s">
        <v>11</v>
      </c>
      <c r="D15105" s="11" t="s">
        <v>88</v>
      </c>
      <c r="E15105" s="12" t="s">
        <v>88</v>
      </c>
      <c r="F15105" s="12" t="s">
        <v>88</v>
      </c>
      <c r="G15105" s="11">
        <v>0</v>
      </c>
      <c r="H15105" s="12">
        <v>5.6239999999999997</v>
      </c>
      <c r="I15105" s="12">
        <v>0</v>
      </c>
      <c r="J15105" s="19">
        <f>IF(MONTH(A15105)&gt;VLOOKUP(Totals!$H$2,Totals!$O$5:$P$16,2,FALSE),YEAR(A15105)+1,YEAR(A15105))</f>
        <v>2021</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2021</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2021</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2021</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2021</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2021</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2021</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2021</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2021</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2021</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2021</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2021</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2021</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2021</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2021</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2021</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2021</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2021</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2021</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2021</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2021</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2021</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2021</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2021</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2021</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2021</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2021</v>
      </c>
    </row>
    <row r="15132" spans="1:10" x14ac:dyDescent="0.2">
      <c r="A15132" s="4">
        <v>44166</v>
      </c>
      <c r="B15132" s="2" t="s">
        <v>246</v>
      </c>
      <c r="C15132" s="2" t="s">
        <v>35</v>
      </c>
      <c r="D15132" s="11">
        <v>435</v>
      </c>
      <c r="E15132" s="12">
        <v>942.49</v>
      </c>
      <c r="F15132" s="12">
        <v>0</v>
      </c>
      <c r="G15132" s="11">
        <v>385</v>
      </c>
      <c r="H15132" s="12">
        <v>919.65499999999997</v>
      </c>
      <c r="I15132" s="12">
        <v>0</v>
      </c>
      <c r="J15132" s="19">
        <f>IF(MONTH(A15132)&gt;VLOOKUP(Totals!$H$2,Totals!$O$5:$P$16,2,FALSE),YEAR(A15132)+1,YEAR(A15132))</f>
        <v>2021</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2021</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2021</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2021</v>
      </c>
    </row>
    <row r="15136" spans="1:10" x14ac:dyDescent="0.2">
      <c r="A15136" s="4">
        <v>44166</v>
      </c>
      <c r="B15136" s="2" t="s">
        <v>247</v>
      </c>
      <c r="C15136" s="2" t="s">
        <v>248</v>
      </c>
      <c r="D15136" s="11">
        <v>516</v>
      </c>
      <c r="E15136" s="12">
        <v>226.99100000000001</v>
      </c>
      <c r="F15136" s="12">
        <v>0</v>
      </c>
      <c r="G15136" s="11">
        <v>2258</v>
      </c>
      <c r="H15136" s="12">
        <v>163.066</v>
      </c>
      <c r="I15136" s="12">
        <v>0</v>
      </c>
      <c r="J15136" s="19">
        <f>IF(MONTH(A15136)&gt;VLOOKUP(Totals!$H$2,Totals!$O$5:$P$16,2,FALSE),YEAR(A15136)+1,YEAR(A15136))</f>
        <v>2021</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2021</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2021</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2021</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2021</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2021</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2021</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2021</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2021</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2021</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258</v>
      </c>
      <c r="C15182" s="2" t="s">
        <v>250</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258</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258</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258</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258</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244</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246</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247</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247</v>
      </c>
      <c r="C15220" s="2" t="s">
        <v>248</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2022</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2022</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2022</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2022</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2022</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2022</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2022</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2022</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2022</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2022</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2022</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2022</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2022</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2022</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2022</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2022</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2022</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2022</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2022</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2022</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2022</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2022</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2022</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2022</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2022</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2022</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2022</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2022</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2022</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2022</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2022</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2022</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2022</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2022</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2022</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2022</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2022</v>
      </c>
    </row>
    <row r="15267" spans="1:10" x14ac:dyDescent="0.2">
      <c r="A15267" s="4">
        <v>44228</v>
      </c>
      <c r="B15267" s="2" t="s">
        <v>258</v>
      </c>
      <c r="C15267" s="2" t="s">
        <v>250</v>
      </c>
      <c r="D15267" s="11" t="s">
        <v>88</v>
      </c>
      <c r="E15267" s="12">
        <v>0</v>
      </c>
      <c r="F15267" s="12">
        <v>0</v>
      </c>
      <c r="G15267" s="11" t="s">
        <v>88</v>
      </c>
      <c r="H15267" s="12" t="s">
        <v>88</v>
      </c>
      <c r="I15267" s="12" t="s">
        <v>88</v>
      </c>
      <c r="J15267" s="19">
        <f>IF(MONTH(A15267)&gt;VLOOKUP(Totals!$H$2,Totals!$O$5:$P$16,2,FALSE),YEAR(A15267)+1,YEAR(A15267))</f>
        <v>2022</v>
      </c>
    </row>
    <row r="15268" spans="1:10" x14ac:dyDescent="0.2">
      <c r="A15268" s="4">
        <v>44228</v>
      </c>
      <c r="B15268" s="2" t="s">
        <v>258</v>
      </c>
      <c r="C15268" s="2" t="s">
        <v>161</v>
      </c>
      <c r="D15268" s="11" t="s">
        <v>88</v>
      </c>
      <c r="E15268" s="12">
        <v>0</v>
      </c>
      <c r="F15268" s="12">
        <v>0</v>
      </c>
      <c r="G15268" s="11" t="s">
        <v>88</v>
      </c>
      <c r="H15268" s="12">
        <v>257.54399999999998</v>
      </c>
      <c r="I15268" s="12">
        <v>0</v>
      </c>
      <c r="J15268" s="19">
        <f>IF(MONTH(A15268)&gt;VLOOKUP(Totals!$H$2,Totals!$O$5:$P$16,2,FALSE),YEAR(A15268)+1,YEAR(A15268))</f>
        <v>2022</v>
      </c>
    </row>
    <row r="15269" spans="1:10" x14ac:dyDescent="0.2">
      <c r="A15269" s="4">
        <v>44228</v>
      </c>
      <c r="B15269" s="2" t="s">
        <v>258</v>
      </c>
      <c r="C15269" s="2" t="s">
        <v>33</v>
      </c>
      <c r="D15269" s="11" t="s">
        <v>88</v>
      </c>
      <c r="E15269" s="12">
        <v>0</v>
      </c>
      <c r="F15269" s="12">
        <v>0</v>
      </c>
      <c r="G15269" s="11" t="s">
        <v>88</v>
      </c>
      <c r="H15269" s="12">
        <v>0</v>
      </c>
      <c r="I15269" s="12">
        <v>0</v>
      </c>
      <c r="J15269" s="19">
        <f>IF(MONTH(A15269)&gt;VLOOKUP(Totals!$H$2,Totals!$O$5:$P$16,2,FALSE),YEAR(A15269)+1,YEAR(A15269))</f>
        <v>2022</v>
      </c>
    </row>
    <row r="15270" spans="1:10" x14ac:dyDescent="0.2">
      <c r="A15270" s="4">
        <v>44228</v>
      </c>
      <c r="B15270" s="2" t="s">
        <v>258</v>
      </c>
      <c r="C15270" s="2" t="s">
        <v>35</v>
      </c>
      <c r="D15270" s="11" t="s">
        <v>88</v>
      </c>
      <c r="E15270" s="12" t="s">
        <v>88</v>
      </c>
      <c r="F15270" s="12" t="s">
        <v>88</v>
      </c>
      <c r="G15270" s="11" t="s">
        <v>88</v>
      </c>
      <c r="H15270" s="12">
        <v>1050.6289999999999</v>
      </c>
      <c r="I15270" s="12">
        <v>0</v>
      </c>
      <c r="J15270" s="19">
        <f>IF(MONTH(A15270)&gt;VLOOKUP(Totals!$H$2,Totals!$O$5:$P$16,2,FALSE),YEAR(A15270)+1,YEAR(A15270))</f>
        <v>2022</v>
      </c>
    </row>
    <row r="15271" spans="1:10" x14ac:dyDescent="0.2">
      <c r="A15271" s="4">
        <v>44228</v>
      </c>
      <c r="B15271" s="2" t="s">
        <v>258</v>
      </c>
      <c r="C15271" s="2" t="s">
        <v>16</v>
      </c>
      <c r="D15271" s="11" t="s">
        <v>88</v>
      </c>
      <c r="E15271" s="12">
        <v>1617.5239999999999</v>
      </c>
      <c r="F15271" s="12">
        <v>0</v>
      </c>
      <c r="G15271" s="11" t="s">
        <v>88</v>
      </c>
      <c r="H15271" s="12">
        <v>0</v>
      </c>
      <c r="I15271" s="12">
        <v>0</v>
      </c>
      <c r="J15271" s="19">
        <f>IF(MONTH(A15271)&gt;VLOOKUP(Totals!$H$2,Totals!$O$5:$P$16,2,FALSE),YEAR(A15271)+1,YEAR(A15271))</f>
        <v>2022</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2022</v>
      </c>
    </row>
    <row r="15273" spans="1:10" x14ac:dyDescent="0.2">
      <c r="A15273" s="4">
        <v>44228</v>
      </c>
      <c r="B15273" s="2" t="s">
        <v>244</v>
      </c>
      <c r="C15273" s="2" t="s">
        <v>57</v>
      </c>
      <c r="D15273" s="11">
        <v>120</v>
      </c>
      <c r="E15273" s="12">
        <v>4.1340000000000003</v>
      </c>
      <c r="F15273" s="12">
        <v>0</v>
      </c>
      <c r="G15273" s="11">
        <v>18</v>
      </c>
      <c r="H15273" s="12">
        <v>6.3769999999999998</v>
      </c>
      <c r="I15273" s="12">
        <v>0</v>
      </c>
      <c r="J15273" s="19">
        <f>IF(MONTH(A15273)&gt;VLOOKUP(Totals!$H$2,Totals!$O$5:$P$16,2,FALSE),YEAR(A15273)+1,YEAR(A15273))</f>
        <v>2022</v>
      </c>
    </row>
    <row r="15274" spans="1:10" x14ac:dyDescent="0.2">
      <c r="A15274" s="4">
        <v>44228</v>
      </c>
      <c r="B15274" s="2" t="s">
        <v>244</v>
      </c>
      <c r="C15274" s="2" t="s">
        <v>11</v>
      </c>
      <c r="D15274" s="11" t="s">
        <v>88</v>
      </c>
      <c r="E15274" s="12" t="s">
        <v>88</v>
      </c>
      <c r="F15274" s="12" t="s">
        <v>88</v>
      </c>
      <c r="G15274" s="11">
        <v>0</v>
      </c>
      <c r="H15274" s="12">
        <v>4.6539999999999999</v>
      </c>
      <c r="I15274" s="12">
        <v>0</v>
      </c>
      <c r="J15274" s="19">
        <f>IF(MONTH(A15274)&gt;VLOOKUP(Totals!$H$2,Totals!$O$5:$P$16,2,FALSE),YEAR(A15274)+1,YEAR(A15274))</f>
        <v>2022</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2022</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2022</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2022</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2022</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2022</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2022</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2022</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2022</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2022</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2022</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2022</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2022</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2022</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2022</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2022</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2022</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2022</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2022</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2022</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2022</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2022</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2022</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2022</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2022</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2022</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2022</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2022</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2022</v>
      </c>
    </row>
    <row r="15303" spans="1:10" x14ac:dyDescent="0.2">
      <c r="A15303" s="4">
        <v>44228</v>
      </c>
      <c r="B15303" s="2" t="s">
        <v>246</v>
      </c>
      <c r="C15303" s="2" t="s">
        <v>35</v>
      </c>
      <c r="D15303" s="11">
        <v>168</v>
      </c>
      <c r="E15303" s="12">
        <v>455.096</v>
      </c>
      <c r="F15303" s="12">
        <v>0</v>
      </c>
      <c r="G15303" s="11">
        <v>186</v>
      </c>
      <c r="H15303" s="12">
        <v>614.36500000000001</v>
      </c>
      <c r="I15303" s="12">
        <v>0</v>
      </c>
      <c r="J15303" s="19">
        <f>IF(MONTH(A15303)&gt;VLOOKUP(Totals!$H$2,Totals!$O$5:$P$16,2,FALSE),YEAR(A15303)+1,YEAR(A15303))</f>
        <v>2022</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2022</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2022</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2022</v>
      </c>
    </row>
    <row r="15307" spans="1:10" x14ac:dyDescent="0.2">
      <c r="A15307" s="4">
        <v>44228</v>
      </c>
      <c r="B15307" s="2" t="s">
        <v>247</v>
      </c>
      <c r="C15307" s="2" t="s">
        <v>35</v>
      </c>
      <c r="D15307" s="11" t="s">
        <v>88</v>
      </c>
      <c r="E15307" s="12">
        <v>37.222000000000001</v>
      </c>
      <c r="F15307" s="12">
        <v>0</v>
      </c>
      <c r="G15307" s="11" t="s">
        <v>88</v>
      </c>
      <c r="H15307" s="12">
        <v>90.703999999999994</v>
      </c>
      <c r="I15307" s="12">
        <v>0</v>
      </c>
      <c r="J15307" s="19">
        <f>IF(MONTH(A15307)&gt;VLOOKUP(Totals!$H$2,Totals!$O$5:$P$16,2,FALSE),YEAR(A15307)+1,YEAR(A15307))</f>
        <v>2022</v>
      </c>
    </row>
    <row r="15308" spans="1:10" x14ac:dyDescent="0.2">
      <c r="A15308" s="4">
        <v>44228</v>
      </c>
      <c r="B15308" s="2" t="s">
        <v>247</v>
      </c>
      <c r="C15308" s="2" t="s">
        <v>248</v>
      </c>
      <c r="D15308" s="11">
        <v>238</v>
      </c>
      <c r="E15308" s="12">
        <v>231.18700000000001</v>
      </c>
      <c r="F15308" s="12">
        <v>0</v>
      </c>
      <c r="G15308" s="11">
        <v>1629</v>
      </c>
      <c r="H15308" s="12">
        <v>85.863</v>
      </c>
      <c r="I15308" s="12">
        <v>0</v>
      </c>
      <c r="J15308" s="19">
        <f>IF(MONTH(A15308)&gt;VLOOKUP(Totals!$H$2,Totals!$O$5:$P$16,2,FALSE),YEAR(A15308)+1,YEAR(A15308))</f>
        <v>2022</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2022</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2022</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2022</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2022</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2022</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2022</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2022</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2022</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2022</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2022</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2022</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2022</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2022</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2022</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2022</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2022</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2022</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2022</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2022</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2022</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2022</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2022</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2022</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2022</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2022</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2022</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2022</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2022</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2022</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2022</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2022</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2022</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2022</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2022</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2022</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2022</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2022</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2022</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2022</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2022</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2022</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2022</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2022</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2022</v>
      </c>
    </row>
    <row r="15353" spans="1:10" x14ac:dyDescent="0.2">
      <c r="A15353" s="4">
        <v>44256</v>
      </c>
      <c r="B15353" s="2" t="s">
        <v>258</v>
      </c>
      <c r="C15353" s="2" t="s">
        <v>250</v>
      </c>
      <c r="D15353" s="11" t="s">
        <v>88</v>
      </c>
      <c r="E15353" s="12">
        <v>0</v>
      </c>
      <c r="F15353" s="12">
        <v>0</v>
      </c>
      <c r="G15353" s="11" t="s">
        <v>88</v>
      </c>
      <c r="H15353" s="12" t="s">
        <v>88</v>
      </c>
      <c r="I15353" s="12" t="s">
        <v>88</v>
      </c>
      <c r="J15353" s="19">
        <f>IF(MONTH(A15353)&gt;VLOOKUP(Totals!$H$2,Totals!$O$5:$P$16,2,FALSE),YEAR(A15353)+1,YEAR(A15353))</f>
        <v>2022</v>
      </c>
    </row>
    <row r="15354" spans="1:10" x14ac:dyDescent="0.2">
      <c r="A15354" s="4">
        <v>44256</v>
      </c>
      <c r="B15354" s="2" t="s">
        <v>258</v>
      </c>
      <c r="C15354" s="2" t="s">
        <v>161</v>
      </c>
      <c r="D15354" s="11" t="s">
        <v>88</v>
      </c>
      <c r="E15354" s="12">
        <v>0</v>
      </c>
      <c r="F15354" s="12">
        <v>0</v>
      </c>
      <c r="G15354" s="11" t="s">
        <v>88</v>
      </c>
      <c r="H15354" s="12">
        <v>269.74200000000002</v>
      </c>
      <c r="I15354" s="12">
        <v>0</v>
      </c>
      <c r="J15354" s="19">
        <f>IF(MONTH(A15354)&gt;VLOOKUP(Totals!$H$2,Totals!$O$5:$P$16,2,FALSE),YEAR(A15354)+1,YEAR(A15354))</f>
        <v>2022</v>
      </c>
    </row>
    <row r="15355" spans="1:10" x14ac:dyDescent="0.2">
      <c r="A15355" s="4">
        <v>44256</v>
      </c>
      <c r="B15355" s="2" t="s">
        <v>258</v>
      </c>
      <c r="C15355" s="2" t="s">
        <v>33</v>
      </c>
      <c r="D15355" s="11" t="s">
        <v>88</v>
      </c>
      <c r="E15355" s="12">
        <v>0</v>
      </c>
      <c r="F15355" s="12">
        <v>0</v>
      </c>
      <c r="G15355" s="11" t="s">
        <v>88</v>
      </c>
      <c r="H15355" s="12">
        <v>0</v>
      </c>
      <c r="I15355" s="12">
        <v>0</v>
      </c>
      <c r="J15355" s="19">
        <f>IF(MONTH(A15355)&gt;VLOOKUP(Totals!$H$2,Totals!$O$5:$P$16,2,FALSE),YEAR(A15355)+1,YEAR(A15355))</f>
        <v>2022</v>
      </c>
    </row>
    <row r="15356" spans="1:10" x14ac:dyDescent="0.2">
      <c r="A15356" s="4">
        <v>44256</v>
      </c>
      <c r="B15356" s="2" t="s">
        <v>258</v>
      </c>
      <c r="C15356" s="2" t="s">
        <v>35</v>
      </c>
      <c r="D15356" s="11" t="s">
        <v>88</v>
      </c>
      <c r="E15356" s="12">
        <v>253.113</v>
      </c>
      <c r="F15356" s="12">
        <v>0</v>
      </c>
      <c r="G15356" s="11" t="s">
        <v>88</v>
      </c>
      <c r="H15356" s="12">
        <v>1001.32</v>
      </c>
      <c r="I15356" s="12">
        <v>0</v>
      </c>
      <c r="J15356" s="19">
        <f>IF(MONTH(A15356)&gt;VLOOKUP(Totals!$H$2,Totals!$O$5:$P$16,2,FALSE),YEAR(A15356)+1,YEAR(A15356))</f>
        <v>2022</v>
      </c>
    </row>
    <row r="15357" spans="1:10" x14ac:dyDescent="0.2">
      <c r="A15357" s="4">
        <v>44256</v>
      </c>
      <c r="B15357" s="2" t="s">
        <v>258</v>
      </c>
      <c r="C15357" s="2" t="s">
        <v>16</v>
      </c>
      <c r="D15357" s="11" t="s">
        <v>88</v>
      </c>
      <c r="E15357" s="12">
        <v>1855.835</v>
      </c>
      <c r="F15357" s="12">
        <v>0</v>
      </c>
      <c r="G15357" s="11" t="s">
        <v>88</v>
      </c>
      <c r="H15357" s="12">
        <v>0</v>
      </c>
      <c r="I15357" s="12">
        <v>0</v>
      </c>
      <c r="J15357" s="19">
        <f>IF(MONTH(A15357)&gt;VLOOKUP(Totals!$H$2,Totals!$O$5:$P$16,2,FALSE),YEAR(A15357)+1,YEAR(A15357))</f>
        <v>2022</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2022</v>
      </c>
    </row>
    <row r="15359" spans="1:10" x14ac:dyDescent="0.2">
      <c r="A15359" s="4">
        <v>44256</v>
      </c>
      <c r="B15359" s="2" t="s">
        <v>244</v>
      </c>
      <c r="C15359" s="2" t="s">
        <v>57</v>
      </c>
      <c r="D15359" s="11" t="s">
        <v>88</v>
      </c>
      <c r="E15359" s="12">
        <v>7.077</v>
      </c>
      <c r="F15359" s="12">
        <v>0</v>
      </c>
      <c r="G15359" s="11" t="s">
        <v>88</v>
      </c>
      <c r="H15359" s="12" t="s">
        <v>88</v>
      </c>
      <c r="I15359" s="12" t="s">
        <v>88</v>
      </c>
      <c r="J15359" s="19">
        <f>IF(MONTH(A15359)&gt;VLOOKUP(Totals!$H$2,Totals!$O$5:$P$16,2,FALSE),YEAR(A15359)+1,YEAR(A15359))</f>
        <v>2022</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2022</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2022</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2022</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2022</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2022</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2022</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2022</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2022</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2022</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2022</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2022</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2022</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2022</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2022</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2022</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2022</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2022</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2022</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2022</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2022</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2022</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2022</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2022</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2022</v>
      </c>
    </row>
    <row r="15384" spans="1:10" x14ac:dyDescent="0.2">
      <c r="A15384" s="4">
        <v>44256</v>
      </c>
      <c r="B15384" s="2" t="s">
        <v>246</v>
      </c>
      <c r="C15384" s="2" t="s">
        <v>35</v>
      </c>
      <c r="D15384" s="11">
        <v>14</v>
      </c>
      <c r="E15384" s="12">
        <v>226.548</v>
      </c>
      <c r="F15384" s="12">
        <v>0</v>
      </c>
      <c r="G15384" s="11">
        <v>32</v>
      </c>
      <c r="H15384" s="12">
        <v>178.53700000000001</v>
      </c>
      <c r="I15384" s="12">
        <v>0</v>
      </c>
      <c r="J15384" s="19">
        <f>IF(MONTH(A15384)&gt;VLOOKUP(Totals!$H$2,Totals!$O$5:$P$16,2,FALSE),YEAR(A15384)+1,YEAR(A15384))</f>
        <v>2022</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2022</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2022</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2022</v>
      </c>
    </row>
    <row r="15388" spans="1:10" x14ac:dyDescent="0.2">
      <c r="A15388" s="4">
        <v>44256</v>
      </c>
      <c r="B15388" s="2" t="s">
        <v>247</v>
      </c>
      <c r="C15388" s="2" t="s">
        <v>35</v>
      </c>
      <c r="D15388" s="11" t="s">
        <v>88</v>
      </c>
      <c r="E15388" s="12">
        <v>52.256</v>
      </c>
      <c r="F15388" s="12">
        <v>0</v>
      </c>
      <c r="G15388" s="11" t="s">
        <v>88</v>
      </c>
      <c r="H15388" s="12">
        <v>149.64699999999999</v>
      </c>
      <c r="I15388" s="12">
        <v>0</v>
      </c>
      <c r="J15388" s="19">
        <f>IF(MONTH(A15388)&gt;VLOOKUP(Totals!$H$2,Totals!$O$5:$P$16,2,FALSE),YEAR(A15388)+1,YEAR(A15388))</f>
        <v>2022</v>
      </c>
    </row>
    <row r="15389" spans="1:10" x14ac:dyDescent="0.2">
      <c r="A15389" s="4">
        <v>44256</v>
      </c>
      <c r="B15389" s="2" t="s">
        <v>247</v>
      </c>
      <c r="C15389" s="2" t="s">
        <v>248</v>
      </c>
      <c r="D15389" s="11">
        <v>167</v>
      </c>
      <c r="E15389" s="12">
        <v>221.738</v>
      </c>
      <c r="F15389" s="12">
        <v>0</v>
      </c>
      <c r="G15389" s="11">
        <v>1250</v>
      </c>
      <c r="H15389" s="12">
        <v>57.805</v>
      </c>
      <c r="I15389" s="12">
        <v>0</v>
      </c>
      <c r="J15389" s="19">
        <f>IF(MONTH(A15389)&gt;VLOOKUP(Totals!$H$2,Totals!$O$5:$P$16,2,FALSE),YEAR(A15389)+1,YEAR(A15389))</f>
        <v>2022</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2022</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2022</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2022</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2022</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2022</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2022</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2022</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2022</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2022</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2022</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2022</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2022</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2022</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2022</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2022</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2022</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2022</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2022</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2022</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2022</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2022</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2022</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2022</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2022</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2022</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2022</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2022</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2022</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2022</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2022</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2022</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2022</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2022</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2022</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2022</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2022</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2022</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2022</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2022</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2022</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2022</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2022</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2022</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2022</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2022</v>
      </c>
    </row>
    <row r="15435" spans="1:10" x14ac:dyDescent="0.2">
      <c r="A15435" s="4">
        <v>44287</v>
      </c>
      <c r="B15435" s="2" t="s">
        <v>258</v>
      </c>
      <c r="C15435" s="2" t="s">
        <v>250</v>
      </c>
      <c r="D15435" s="11" t="s">
        <v>88</v>
      </c>
      <c r="E15435" s="12">
        <v>0</v>
      </c>
      <c r="F15435" s="12">
        <v>0</v>
      </c>
      <c r="G15435" s="11" t="s">
        <v>88</v>
      </c>
      <c r="H15435" s="12" t="s">
        <v>88</v>
      </c>
      <c r="I15435" s="12" t="s">
        <v>88</v>
      </c>
      <c r="J15435" s="19">
        <f>IF(MONTH(A15435)&gt;VLOOKUP(Totals!$H$2,Totals!$O$5:$P$16,2,FALSE),YEAR(A15435)+1,YEAR(A15435))</f>
        <v>2022</v>
      </c>
    </row>
    <row r="15436" spans="1:10" x14ac:dyDescent="0.2">
      <c r="A15436" s="4">
        <v>44287</v>
      </c>
      <c r="B15436" s="2" t="s">
        <v>258</v>
      </c>
      <c r="C15436" s="2" t="s">
        <v>161</v>
      </c>
      <c r="D15436" s="11" t="s">
        <v>88</v>
      </c>
      <c r="E15436" s="12">
        <v>0</v>
      </c>
      <c r="F15436" s="12">
        <v>0</v>
      </c>
      <c r="G15436" s="11" t="s">
        <v>88</v>
      </c>
      <c r="H15436" s="12">
        <v>129.423</v>
      </c>
      <c r="I15436" s="12">
        <v>0</v>
      </c>
      <c r="J15436" s="19">
        <f>IF(MONTH(A15436)&gt;VLOOKUP(Totals!$H$2,Totals!$O$5:$P$16,2,FALSE),YEAR(A15436)+1,YEAR(A15436))</f>
        <v>2022</v>
      </c>
    </row>
    <row r="15437" spans="1:10" x14ac:dyDescent="0.2">
      <c r="A15437" s="4">
        <v>44287</v>
      </c>
      <c r="B15437" s="2" t="s">
        <v>258</v>
      </c>
      <c r="C15437" s="2" t="s">
        <v>33</v>
      </c>
      <c r="D15437" s="11" t="s">
        <v>88</v>
      </c>
      <c r="E15437" s="12">
        <v>0</v>
      </c>
      <c r="F15437" s="12">
        <v>0</v>
      </c>
      <c r="G15437" s="11" t="s">
        <v>88</v>
      </c>
      <c r="H15437" s="12">
        <v>0</v>
      </c>
      <c r="I15437" s="12">
        <v>0</v>
      </c>
      <c r="J15437" s="19">
        <f>IF(MONTH(A15437)&gt;VLOOKUP(Totals!$H$2,Totals!$O$5:$P$16,2,FALSE),YEAR(A15437)+1,YEAR(A15437))</f>
        <v>2022</v>
      </c>
    </row>
    <row r="15438" spans="1:10" x14ac:dyDescent="0.2">
      <c r="A15438" s="4">
        <v>44287</v>
      </c>
      <c r="B15438" s="2" t="s">
        <v>258</v>
      </c>
      <c r="C15438" s="2" t="s">
        <v>35</v>
      </c>
      <c r="D15438" s="11" t="s">
        <v>88</v>
      </c>
      <c r="E15438" s="12">
        <v>1809.098</v>
      </c>
      <c r="F15438" s="12">
        <v>0</v>
      </c>
      <c r="G15438" s="11" t="s">
        <v>88</v>
      </c>
      <c r="H15438" s="12">
        <v>1514.5809999999999</v>
      </c>
      <c r="I15438" s="12">
        <v>0</v>
      </c>
      <c r="J15438" s="19">
        <f>IF(MONTH(A15438)&gt;VLOOKUP(Totals!$H$2,Totals!$O$5:$P$16,2,FALSE),YEAR(A15438)+1,YEAR(A15438))</f>
        <v>2022</v>
      </c>
    </row>
    <row r="15439" spans="1:10" x14ac:dyDescent="0.2">
      <c r="A15439" s="4">
        <v>44287</v>
      </c>
      <c r="B15439" s="2" t="s">
        <v>258</v>
      </c>
      <c r="C15439" s="2" t="s">
        <v>16</v>
      </c>
      <c r="D15439" s="11" t="s">
        <v>88</v>
      </c>
      <c r="E15439" s="12">
        <v>1876.2619999999999</v>
      </c>
      <c r="F15439" s="12">
        <v>0</v>
      </c>
      <c r="G15439" s="11" t="s">
        <v>88</v>
      </c>
      <c r="H15439" s="12">
        <v>0</v>
      </c>
      <c r="I15439" s="12">
        <v>0</v>
      </c>
      <c r="J15439" s="19">
        <f>IF(MONTH(A15439)&gt;VLOOKUP(Totals!$H$2,Totals!$O$5:$P$16,2,FALSE),YEAR(A15439)+1,YEAR(A15439))</f>
        <v>2022</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2022</v>
      </c>
    </row>
    <row r="15441" spans="1:10" x14ac:dyDescent="0.2">
      <c r="A15441" s="4">
        <v>44287</v>
      </c>
      <c r="B15441" s="2" t="s">
        <v>244</v>
      </c>
      <c r="C15441" s="2" t="s">
        <v>57</v>
      </c>
      <c r="D15441" s="11" t="s">
        <v>88</v>
      </c>
      <c r="E15441" s="12">
        <v>0.46700000000000003</v>
      </c>
      <c r="F15441" s="12">
        <v>0</v>
      </c>
      <c r="G15441" s="11" t="s">
        <v>88</v>
      </c>
      <c r="H15441" s="12" t="s">
        <v>88</v>
      </c>
      <c r="I15441" s="12" t="s">
        <v>88</v>
      </c>
      <c r="J15441" s="19">
        <f>IF(MONTH(A15441)&gt;VLOOKUP(Totals!$H$2,Totals!$O$5:$P$16,2,FALSE),YEAR(A15441)+1,YEAR(A15441))</f>
        <v>2022</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2022</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2022</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2022</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2022</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2022</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2022</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2022</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2022</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2022</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2022</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2022</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2022</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2022</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2022</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2022</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2022</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2022</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2022</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2022</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2022</v>
      </c>
    </row>
    <row r="15462" spans="1:10" x14ac:dyDescent="0.2">
      <c r="A15462" s="4">
        <v>44287</v>
      </c>
      <c r="B15462" s="2" t="s">
        <v>246</v>
      </c>
      <c r="C15462" s="2" t="s">
        <v>35</v>
      </c>
      <c r="D15462" s="11">
        <v>310</v>
      </c>
      <c r="E15462" s="12">
        <v>808.12</v>
      </c>
      <c r="F15462" s="12">
        <v>0</v>
      </c>
      <c r="G15462" s="11">
        <v>236</v>
      </c>
      <c r="H15462" s="12">
        <v>892.89099999999996</v>
      </c>
      <c r="I15462" s="12">
        <v>0</v>
      </c>
      <c r="J15462" s="19">
        <f>IF(MONTH(A15462)&gt;VLOOKUP(Totals!$H$2,Totals!$O$5:$P$16,2,FALSE),YEAR(A15462)+1,YEAR(A15462))</f>
        <v>2022</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2022</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2022</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2022</v>
      </c>
    </row>
    <row r="15466" spans="1:10" x14ac:dyDescent="0.2">
      <c r="A15466" s="4">
        <v>44287</v>
      </c>
      <c r="B15466" s="2" t="s">
        <v>247</v>
      </c>
      <c r="C15466" s="2" t="s">
        <v>35</v>
      </c>
      <c r="D15466" s="11" t="s">
        <v>88</v>
      </c>
      <c r="E15466" s="12">
        <v>69.085999999999999</v>
      </c>
      <c r="F15466" s="12">
        <v>0</v>
      </c>
      <c r="G15466" s="11" t="s">
        <v>88</v>
      </c>
      <c r="H15466" s="12">
        <v>217.02600000000001</v>
      </c>
      <c r="I15466" s="12">
        <v>0</v>
      </c>
      <c r="J15466" s="19">
        <f>IF(MONTH(A15466)&gt;VLOOKUP(Totals!$H$2,Totals!$O$5:$P$16,2,FALSE),YEAR(A15466)+1,YEAR(A15466))</f>
        <v>2022</v>
      </c>
    </row>
    <row r="15467" spans="1:10" x14ac:dyDescent="0.2">
      <c r="A15467" s="4">
        <v>44287</v>
      </c>
      <c r="B15467" s="2" t="s">
        <v>247</v>
      </c>
      <c r="C15467" s="2" t="s">
        <v>248</v>
      </c>
      <c r="D15467" s="11">
        <v>355</v>
      </c>
      <c r="E15467" s="12">
        <v>365.09300000000002</v>
      </c>
      <c r="F15467" s="12">
        <v>0</v>
      </c>
      <c r="G15467" s="11">
        <v>883</v>
      </c>
      <c r="H15467" s="12">
        <v>93.775999999999996</v>
      </c>
      <c r="I15467" s="12">
        <v>0</v>
      </c>
      <c r="J15467" s="19">
        <f>IF(MONTH(A15467)&gt;VLOOKUP(Totals!$H$2,Totals!$O$5:$P$16,2,FALSE),YEAR(A15467)+1,YEAR(A15467))</f>
        <v>2022</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2022</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2022</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2022</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2022</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2022</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2022</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2022</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2022</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2022</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2022</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2022</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2022</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2022</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2022</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2022</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2022</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2022</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2022</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2022</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2022</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2022</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2022</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2022</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2022</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2022</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2022</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2022</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2022</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2022</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2022</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2022</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2022</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2022</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2022</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2022</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2022</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2022</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2022</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2022</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2022</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2022</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2022</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2022</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2022</v>
      </c>
    </row>
    <row r="15512" spans="1:10" x14ac:dyDescent="0.2">
      <c r="A15512" s="4">
        <v>44317</v>
      </c>
      <c r="B15512" s="2" t="s">
        <v>258</v>
      </c>
      <c r="C15512" s="2" t="s">
        <v>250</v>
      </c>
      <c r="D15512" s="11" t="s">
        <v>88</v>
      </c>
      <c r="E15512" s="12">
        <v>0</v>
      </c>
      <c r="F15512" s="12">
        <v>0</v>
      </c>
      <c r="G15512" s="11" t="s">
        <v>88</v>
      </c>
      <c r="H15512" s="12" t="s">
        <v>88</v>
      </c>
      <c r="I15512" s="12" t="s">
        <v>88</v>
      </c>
      <c r="J15512" s="19">
        <f>IF(MONTH(A15512)&gt;VLOOKUP(Totals!$H$2,Totals!$O$5:$P$16,2,FALSE),YEAR(A15512)+1,YEAR(A15512))</f>
        <v>2022</v>
      </c>
    </row>
    <row r="15513" spans="1:10" x14ac:dyDescent="0.2">
      <c r="A15513" s="4">
        <v>44317</v>
      </c>
      <c r="B15513" s="2" t="s">
        <v>258</v>
      </c>
      <c r="C15513" s="2" t="s">
        <v>161</v>
      </c>
      <c r="D15513" s="11" t="s">
        <v>88</v>
      </c>
      <c r="E15513" s="12">
        <v>0</v>
      </c>
      <c r="F15513" s="12">
        <v>0</v>
      </c>
      <c r="G15513" s="11" t="s">
        <v>88</v>
      </c>
      <c r="H15513" s="12">
        <v>306.15199999999999</v>
      </c>
      <c r="I15513" s="12">
        <v>0</v>
      </c>
      <c r="J15513" s="19">
        <f>IF(MONTH(A15513)&gt;VLOOKUP(Totals!$H$2,Totals!$O$5:$P$16,2,FALSE),YEAR(A15513)+1,YEAR(A15513))</f>
        <v>2022</v>
      </c>
    </row>
    <row r="15514" spans="1:10" x14ac:dyDescent="0.2">
      <c r="A15514" s="4">
        <v>44317</v>
      </c>
      <c r="B15514" s="2" t="s">
        <v>258</v>
      </c>
      <c r="C15514" s="2" t="s">
        <v>33</v>
      </c>
      <c r="D15514" s="11" t="s">
        <v>88</v>
      </c>
      <c r="E15514" s="12">
        <v>0</v>
      </c>
      <c r="F15514" s="12">
        <v>0</v>
      </c>
      <c r="G15514" s="11" t="s">
        <v>88</v>
      </c>
      <c r="H15514" s="12">
        <v>0</v>
      </c>
      <c r="I15514" s="12">
        <v>0</v>
      </c>
      <c r="J15514" s="19">
        <f>IF(MONTH(A15514)&gt;VLOOKUP(Totals!$H$2,Totals!$O$5:$P$16,2,FALSE),YEAR(A15514)+1,YEAR(A15514))</f>
        <v>2022</v>
      </c>
    </row>
    <row r="15515" spans="1:10" x14ac:dyDescent="0.2">
      <c r="A15515" s="4">
        <v>44317</v>
      </c>
      <c r="B15515" s="2" t="s">
        <v>258</v>
      </c>
      <c r="C15515" s="2" t="s">
        <v>32</v>
      </c>
      <c r="D15515" s="11" t="s">
        <v>88</v>
      </c>
      <c r="E15515" s="12" t="s">
        <v>88</v>
      </c>
      <c r="F15515" s="12" t="s">
        <v>88</v>
      </c>
      <c r="G15515" s="11" t="s">
        <v>88</v>
      </c>
      <c r="H15515" s="12">
        <v>15.308999999999999</v>
      </c>
      <c r="I15515" s="12">
        <v>0</v>
      </c>
      <c r="J15515" s="19">
        <f>IF(MONTH(A15515)&gt;VLOOKUP(Totals!$H$2,Totals!$O$5:$P$16,2,FALSE),YEAR(A15515)+1,YEAR(A15515))</f>
        <v>2022</v>
      </c>
    </row>
    <row r="15516" spans="1:10" x14ac:dyDescent="0.2">
      <c r="A15516" s="4">
        <v>44317</v>
      </c>
      <c r="B15516" s="2" t="s">
        <v>258</v>
      </c>
      <c r="C15516" s="2" t="s">
        <v>35</v>
      </c>
      <c r="D15516" s="11" t="s">
        <v>88</v>
      </c>
      <c r="E15516" s="12">
        <v>1659.9449999999999</v>
      </c>
      <c r="F15516" s="12">
        <v>0</v>
      </c>
      <c r="G15516" s="11" t="s">
        <v>88</v>
      </c>
      <c r="H15516" s="12">
        <v>1382.5319999999999</v>
      </c>
      <c r="I15516" s="12">
        <v>0</v>
      </c>
      <c r="J15516" s="19">
        <f>IF(MONTH(A15516)&gt;VLOOKUP(Totals!$H$2,Totals!$O$5:$P$16,2,FALSE),YEAR(A15516)+1,YEAR(A15516))</f>
        <v>2022</v>
      </c>
    </row>
    <row r="15517" spans="1:10" x14ac:dyDescent="0.2">
      <c r="A15517" s="4">
        <v>44317</v>
      </c>
      <c r="B15517" s="2" t="s">
        <v>258</v>
      </c>
      <c r="C15517" s="2" t="s">
        <v>16</v>
      </c>
      <c r="D15517" s="11" t="s">
        <v>88</v>
      </c>
      <c r="E15517" s="12">
        <v>1944.144</v>
      </c>
      <c r="F15517" s="12">
        <v>0</v>
      </c>
      <c r="G15517" s="11" t="s">
        <v>88</v>
      </c>
      <c r="H15517" s="12">
        <v>0</v>
      </c>
      <c r="I15517" s="12">
        <v>0</v>
      </c>
      <c r="J15517" s="19">
        <f>IF(MONTH(A15517)&gt;VLOOKUP(Totals!$H$2,Totals!$O$5:$P$16,2,FALSE),YEAR(A15517)+1,YEAR(A15517))</f>
        <v>2022</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2022</v>
      </c>
    </row>
    <row r="15519" spans="1:10" x14ac:dyDescent="0.2">
      <c r="A15519" s="4">
        <v>44317</v>
      </c>
      <c r="B15519" s="2" t="s">
        <v>244</v>
      </c>
      <c r="C15519" s="2" t="s">
        <v>57</v>
      </c>
      <c r="D15519" s="11" t="s">
        <v>88</v>
      </c>
      <c r="E15519" s="12">
        <v>0.32200000000000001</v>
      </c>
      <c r="F15519" s="12">
        <v>0</v>
      </c>
      <c r="G15519" s="11" t="s">
        <v>88</v>
      </c>
      <c r="H15519" s="12" t="s">
        <v>88</v>
      </c>
      <c r="I15519" s="12" t="s">
        <v>88</v>
      </c>
      <c r="J15519" s="19">
        <f>IF(MONTH(A15519)&gt;VLOOKUP(Totals!$H$2,Totals!$O$5:$P$16,2,FALSE),YEAR(A15519)+1,YEAR(A15519))</f>
        <v>2022</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2022</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2022</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2022</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2022</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2022</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2022</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2022</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2022</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2022</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2022</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2022</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2022</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2022</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2022</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2022</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2022</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2022</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2022</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2022</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2022</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2022</v>
      </c>
    </row>
    <row r="15541" spans="1:10" x14ac:dyDescent="0.2">
      <c r="A15541" s="4">
        <v>44317</v>
      </c>
      <c r="B15541" s="2" t="s">
        <v>246</v>
      </c>
      <c r="C15541" s="2" t="s">
        <v>35</v>
      </c>
      <c r="D15541" s="11">
        <v>512</v>
      </c>
      <c r="E15541" s="12">
        <v>797.20899999999995</v>
      </c>
      <c r="F15541" s="12">
        <v>0</v>
      </c>
      <c r="G15541" s="11">
        <v>421</v>
      </c>
      <c r="H15541" s="12">
        <v>827.71400000000006</v>
      </c>
      <c r="I15541" s="12">
        <v>0</v>
      </c>
      <c r="J15541" s="19">
        <f>IF(MONTH(A15541)&gt;VLOOKUP(Totals!$H$2,Totals!$O$5:$P$16,2,FALSE),YEAR(A15541)+1,YEAR(A15541))</f>
        <v>2022</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2022</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2022</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2022</v>
      </c>
    </row>
    <row r="15545" spans="1:10" x14ac:dyDescent="0.2">
      <c r="A15545" s="4">
        <v>44317</v>
      </c>
      <c r="B15545" s="2" t="s">
        <v>247</v>
      </c>
      <c r="C15545" s="2" t="s">
        <v>35</v>
      </c>
      <c r="D15545" s="11" t="s">
        <v>88</v>
      </c>
      <c r="E15545" s="12">
        <v>88.927000000000007</v>
      </c>
      <c r="F15545" s="12">
        <v>0</v>
      </c>
      <c r="G15545" s="11" t="s">
        <v>88</v>
      </c>
      <c r="H15545" s="12">
        <v>160.22999999999999</v>
      </c>
      <c r="I15545" s="12">
        <v>0</v>
      </c>
      <c r="J15545" s="19">
        <f>IF(MONTH(A15545)&gt;VLOOKUP(Totals!$H$2,Totals!$O$5:$P$16,2,FALSE),YEAR(A15545)+1,YEAR(A15545))</f>
        <v>2022</v>
      </c>
    </row>
    <row r="15546" spans="1:10" x14ac:dyDescent="0.2">
      <c r="A15546" s="4">
        <v>44317</v>
      </c>
      <c r="B15546" s="2" t="s">
        <v>247</v>
      </c>
      <c r="C15546" s="2" t="s">
        <v>248</v>
      </c>
      <c r="D15546" s="11">
        <v>443</v>
      </c>
      <c r="E15546" s="12">
        <v>326.233</v>
      </c>
      <c r="F15546" s="12">
        <v>0</v>
      </c>
      <c r="G15546" s="11">
        <v>68</v>
      </c>
      <c r="H15546" s="12">
        <v>168.56100000000001</v>
      </c>
      <c r="I15546" s="12">
        <v>0</v>
      </c>
      <c r="J15546" s="19">
        <f>IF(MONTH(A15546)&gt;VLOOKUP(Totals!$H$2,Totals!$O$5:$P$16,2,FALSE),YEAR(A15546)+1,YEAR(A15546))</f>
        <v>2022</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2022</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2022</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2022</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2022</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2022</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2022</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2022</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2022</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2022</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2022</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2022</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2022</v>
      </c>
    </row>
    <row r="15559" spans="1:10" x14ac:dyDescent="0.2">
      <c r="A15559" s="4">
        <v>44348</v>
      </c>
      <c r="B15559" s="2" t="s">
        <v>254</v>
      </c>
      <c r="C15559" s="2" t="s">
        <v>11</v>
      </c>
      <c r="D15559" s="11">
        <v>65</v>
      </c>
      <c r="E15559" s="12">
        <v>1.232</v>
      </c>
      <c r="F15559" s="12">
        <v>0</v>
      </c>
      <c r="G15559" s="11">
        <v>72</v>
      </c>
      <c r="H15559" s="12">
        <v>0</v>
      </c>
      <c r="I15559" s="12">
        <v>0</v>
      </c>
      <c r="J15559" s="19">
        <f>IF(MONTH(A15559)&gt;VLOOKUP(Totals!$H$2,Totals!$O$5:$P$16,2,FALSE),YEAR(A15559)+1,YEAR(A15559))</f>
        <v>2022</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2022</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2022</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2022</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2022</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2022</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2022</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2022</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2022</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2022</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2022</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2022</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2022</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2022</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2022</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2022</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2022</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2022</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2022</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2022</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2022</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2022</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2022</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2022</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2022</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2022</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2022</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2022</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2022</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2022</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2022</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2022</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2022</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2022</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2022</v>
      </c>
    </row>
    <row r="15594" spans="1:10" x14ac:dyDescent="0.2">
      <c r="A15594" s="4">
        <v>44348</v>
      </c>
      <c r="B15594" s="2" t="s">
        <v>258</v>
      </c>
      <c r="C15594" s="2" t="s">
        <v>250</v>
      </c>
      <c r="D15594" s="11" t="s">
        <v>88</v>
      </c>
      <c r="E15594" s="12">
        <v>0</v>
      </c>
      <c r="F15594" s="12">
        <v>0</v>
      </c>
      <c r="G15594" s="11" t="s">
        <v>88</v>
      </c>
      <c r="H15594" s="12" t="s">
        <v>88</v>
      </c>
      <c r="I15594" s="12" t="s">
        <v>88</v>
      </c>
      <c r="J15594" s="19">
        <f>IF(MONTH(A15594)&gt;VLOOKUP(Totals!$H$2,Totals!$O$5:$P$16,2,FALSE),YEAR(A15594)+1,YEAR(A15594))</f>
        <v>2022</v>
      </c>
    </row>
    <row r="15595" spans="1:10" x14ac:dyDescent="0.2">
      <c r="A15595" s="4">
        <v>44348</v>
      </c>
      <c r="B15595" s="2" t="s">
        <v>258</v>
      </c>
      <c r="C15595" s="2" t="s">
        <v>161</v>
      </c>
      <c r="D15595" s="11" t="s">
        <v>88</v>
      </c>
      <c r="E15595" s="12">
        <v>0</v>
      </c>
      <c r="F15595" s="12">
        <v>0</v>
      </c>
      <c r="G15595" s="11" t="s">
        <v>88</v>
      </c>
      <c r="H15595" s="12">
        <v>245.71100000000001</v>
      </c>
      <c r="I15595" s="12">
        <v>0</v>
      </c>
      <c r="J15595" s="19">
        <f>IF(MONTH(A15595)&gt;VLOOKUP(Totals!$H$2,Totals!$O$5:$P$16,2,FALSE),YEAR(A15595)+1,YEAR(A15595))</f>
        <v>2022</v>
      </c>
    </row>
    <row r="15596" spans="1:10" x14ac:dyDescent="0.2">
      <c r="A15596" s="4">
        <v>44348</v>
      </c>
      <c r="B15596" s="2" t="s">
        <v>258</v>
      </c>
      <c r="C15596" s="2" t="s">
        <v>33</v>
      </c>
      <c r="D15596" s="11" t="s">
        <v>88</v>
      </c>
      <c r="E15596" s="12">
        <v>0</v>
      </c>
      <c r="F15596" s="12">
        <v>0</v>
      </c>
      <c r="G15596" s="11" t="s">
        <v>88</v>
      </c>
      <c r="H15596" s="12" t="s">
        <v>88</v>
      </c>
      <c r="I15596" s="12" t="s">
        <v>88</v>
      </c>
      <c r="J15596" s="19">
        <f>IF(MONTH(A15596)&gt;VLOOKUP(Totals!$H$2,Totals!$O$5:$P$16,2,FALSE),YEAR(A15596)+1,YEAR(A15596))</f>
        <v>2022</v>
      </c>
    </row>
    <row r="15597" spans="1:10" x14ac:dyDescent="0.2">
      <c r="A15597" s="4">
        <v>44348</v>
      </c>
      <c r="B15597" s="2" t="s">
        <v>258</v>
      </c>
      <c r="C15597" s="2" t="s">
        <v>35</v>
      </c>
      <c r="D15597" s="11" t="s">
        <v>88</v>
      </c>
      <c r="E15597" s="12">
        <v>1654.1010000000001</v>
      </c>
      <c r="F15597" s="12">
        <v>0</v>
      </c>
      <c r="G15597" s="11" t="s">
        <v>88</v>
      </c>
      <c r="H15597" s="12">
        <v>1399.175</v>
      </c>
      <c r="I15597" s="12">
        <v>0</v>
      </c>
      <c r="J15597" s="19">
        <f>IF(MONTH(A15597)&gt;VLOOKUP(Totals!$H$2,Totals!$O$5:$P$16,2,FALSE),YEAR(A15597)+1,YEAR(A15597))</f>
        <v>2022</v>
      </c>
    </row>
    <row r="15598" spans="1:10" x14ac:dyDescent="0.2">
      <c r="A15598" s="4">
        <v>44348</v>
      </c>
      <c r="B15598" s="2" t="s">
        <v>258</v>
      </c>
      <c r="C15598" s="2" t="s">
        <v>16</v>
      </c>
      <c r="D15598" s="11" t="s">
        <v>88</v>
      </c>
      <c r="E15598" s="12">
        <v>1834.8050000000001</v>
      </c>
      <c r="F15598" s="12">
        <v>0</v>
      </c>
      <c r="G15598" s="11" t="s">
        <v>88</v>
      </c>
      <c r="H15598" s="12" t="s">
        <v>88</v>
      </c>
      <c r="I15598" s="12" t="s">
        <v>88</v>
      </c>
      <c r="J15598" s="19">
        <f>IF(MONTH(A15598)&gt;VLOOKUP(Totals!$H$2,Totals!$O$5:$P$16,2,FALSE),YEAR(A15598)+1,YEAR(A15598))</f>
        <v>2022</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2022</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2022</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2022</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2022</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2022</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2022</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2022</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2022</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2022</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2022</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2022</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2022</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2022</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2022</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2022</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2022</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2022</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2022</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2022</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2022</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2022</v>
      </c>
    </row>
    <row r="15620" spans="1:10" x14ac:dyDescent="0.2">
      <c r="A15620" s="4">
        <v>44348</v>
      </c>
      <c r="B15620" s="2" t="s">
        <v>246</v>
      </c>
      <c r="C15620" s="2" t="s">
        <v>35</v>
      </c>
      <c r="D15620" s="11">
        <v>770</v>
      </c>
      <c r="E15620" s="12">
        <v>741.72699999999998</v>
      </c>
      <c r="F15620" s="12">
        <v>0</v>
      </c>
      <c r="G15620" s="11">
        <v>481</v>
      </c>
      <c r="H15620" s="12">
        <v>693.76099999999997</v>
      </c>
      <c r="I15620" s="12">
        <v>0</v>
      </c>
      <c r="J15620" s="19">
        <f>IF(MONTH(A15620)&gt;VLOOKUP(Totals!$H$2,Totals!$O$5:$P$16,2,FALSE),YEAR(A15620)+1,YEAR(A15620))</f>
        <v>2022</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2022</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2022</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2022</v>
      </c>
    </row>
    <row r="15624" spans="1:10" x14ac:dyDescent="0.2">
      <c r="A15624" s="4">
        <v>44348</v>
      </c>
      <c r="B15624" s="2" t="s">
        <v>247</v>
      </c>
      <c r="C15624" s="2" t="s">
        <v>35</v>
      </c>
      <c r="D15624" s="11" t="s">
        <v>88</v>
      </c>
      <c r="E15624" s="12">
        <v>92.698999999999998</v>
      </c>
      <c r="F15624" s="12">
        <v>0</v>
      </c>
      <c r="G15624" s="11" t="s">
        <v>88</v>
      </c>
      <c r="H15624" s="12">
        <v>187.553</v>
      </c>
      <c r="I15624" s="12">
        <v>0</v>
      </c>
      <c r="J15624" s="19">
        <f>IF(MONTH(A15624)&gt;VLOOKUP(Totals!$H$2,Totals!$O$5:$P$16,2,FALSE),YEAR(A15624)+1,YEAR(A15624))</f>
        <v>2022</v>
      </c>
    </row>
    <row r="15625" spans="1:10" x14ac:dyDescent="0.2">
      <c r="A15625" s="4">
        <v>44348</v>
      </c>
      <c r="B15625" s="2" t="s">
        <v>247</v>
      </c>
      <c r="C15625" s="2" t="s">
        <v>248</v>
      </c>
      <c r="D15625" s="11">
        <v>400</v>
      </c>
      <c r="E15625" s="12">
        <v>255.53299999999999</v>
      </c>
      <c r="F15625" s="12">
        <v>0</v>
      </c>
      <c r="G15625" s="11">
        <v>68</v>
      </c>
      <c r="H15625" s="12">
        <v>196.19200000000001</v>
      </c>
      <c r="I15625" s="12">
        <v>0</v>
      </c>
      <c r="J15625" s="19">
        <f>IF(MONTH(A15625)&gt;VLOOKUP(Totals!$H$2,Totals!$O$5:$P$16,2,FALSE),YEAR(A15625)+1,YEAR(A15625))</f>
        <v>2022</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2022</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2022</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2022</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2022</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2022</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2022</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2022</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2022</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2022</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2022</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2022</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2022</v>
      </c>
    </row>
    <row r="15638" spans="1:10" x14ac:dyDescent="0.2">
      <c r="A15638" s="4">
        <v>44378</v>
      </c>
      <c r="B15638" s="2" t="s">
        <v>254</v>
      </c>
      <c r="C15638" s="2" t="s">
        <v>11</v>
      </c>
      <c r="D15638" s="11">
        <v>75</v>
      </c>
      <c r="E15638" s="12">
        <v>0.85299999999999998</v>
      </c>
      <c r="F15638" s="12">
        <v>0</v>
      </c>
      <c r="G15638" s="11">
        <v>79</v>
      </c>
      <c r="H15638" s="12">
        <v>0.35199999999999998</v>
      </c>
      <c r="I15638" s="12">
        <v>0</v>
      </c>
      <c r="J15638" s="19">
        <f>IF(MONTH(A15638)&gt;VLOOKUP(Totals!$H$2,Totals!$O$5:$P$16,2,FALSE),YEAR(A15638)+1,YEAR(A15638))</f>
        <v>2022</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2022</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2022</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2022</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2022</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2022</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2022</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2022</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2022</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2022</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2022</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2022</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2022</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2022</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2022</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2022</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2022</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2022</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2022</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2022</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2022</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2022</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2022</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2022</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2022</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2022</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2022</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2022</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2022</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2022</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2022</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2022</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2022</v>
      </c>
    </row>
    <row r="15671" spans="1:10" x14ac:dyDescent="0.2">
      <c r="A15671" s="4">
        <v>44378</v>
      </c>
      <c r="B15671" s="2" t="s">
        <v>258</v>
      </c>
      <c r="C15671" s="2" t="s">
        <v>250</v>
      </c>
      <c r="D15671" s="11" t="s">
        <v>88</v>
      </c>
      <c r="E15671" s="12">
        <v>0</v>
      </c>
      <c r="F15671" s="12">
        <v>0</v>
      </c>
      <c r="G15671" s="11" t="s">
        <v>88</v>
      </c>
      <c r="H15671" s="12" t="s">
        <v>88</v>
      </c>
      <c r="I15671" s="12" t="s">
        <v>88</v>
      </c>
      <c r="J15671" s="19">
        <f>IF(MONTH(A15671)&gt;VLOOKUP(Totals!$H$2,Totals!$O$5:$P$16,2,FALSE),YEAR(A15671)+1,YEAR(A15671))</f>
        <v>2022</v>
      </c>
    </row>
    <row r="15672" spans="1:10" x14ac:dyDescent="0.2">
      <c r="A15672" s="4">
        <v>44378</v>
      </c>
      <c r="B15672" s="2" t="s">
        <v>258</v>
      </c>
      <c r="C15672" s="2" t="s">
        <v>161</v>
      </c>
      <c r="D15672" s="11" t="s">
        <v>88</v>
      </c>
      <c r="E15672" s="12">
        <v>81.293000000000006</v>
      </c>
      <c r="F15672" s="12">
        <v>0</v>
      </c>
      <c r="G15672" s="11" t="s">
        <v>88</v>
      </c>
      <c r="H15672" s="12">
        <v>260.28100000000001</v>
      </c>
      <c r="I15672" s="12">
        <v>0</v>
      </c>
      <c r="J15672" s="19">
        <f>IF(MONTH(A15672)&gt;VLOOKUP(Totals!$H$2,Totals!$O$5:$P$16,2,FALSE),YEAR(A15672)+1,YEAR(A15672))</f>
        <v>2022</v>
      </c>
    </row>
    <row r="15673" spans="1:10" x14ac:dyDescent="0.2">
      <c r="A15673" s="4">
        <v>44378</v>
      </c>
      <c r="B15673" s="2" t="s">
        <v>258</v>
      </c>
      <c r="C15673" s="2" t="s">
        <v>33</v>
      </c>
      <c r="D15673" s="11" t="s">
        <v>88</v>
      </c>
      <c r="E15673" s="12">
        <v>309.726</v>
      </c>
      <c r="F15673" s="12">
        <v>0</v>
      </c>
      <c r="G15673" s="11" t="s">
        <v>88</v>
      </c>
      <c r="H15673" s="12" t="s">
        <v>88</v>
      </c>
      <c r="I15673" s="12" t="s">
        <v>88</v>
      </c>
      <c r="J15673" s="19">
        <f>IF(MONTH(A15673)&gt;VLOOKUP(Totals!$H$2,Totals!$O$5:$P$16,2,FALSE),YEAR(A15673)+1,YEAR(A15673))</f>
        <v>2022</v>
      </c>
    </row>
    <row r="15674" spans="1:10" x14ac:dyDescent="0.2">
      <c r="A15674" s="4">
        <v>44378</v>
      </c>
      <c r="B15674" s="2" t="s">
        <v>258</v>
      </c>
      <c r="C15674" s="2" t="s">
        <v>32</v>
      </c>
      <c r="D15674" s="11" t="s">
        <v>88</v>
      </c>
      <c r="E15674" s="12">
        <v>0</v>
      </c>
      <c r="F15674" s="12">
        <v>0</v>
      </c>
      <c r="G15674" s="11" t="s">
        <v>88</v>
      </c>
      <c r="H15674" s="12" t="s">
        <v>88</v>
      </c>
      <c r="I15674" s="12" t="s">
        <v>88</v>
      </c>
      <c r="J15674" s="19">
        <f>IF(MONTH(A15674)&gt;VLOOKUP(Totals!$H$2,Totals!$O$5:$P$16,2,FALSE),YEAR(A15674)+1,YEAR(A15674))</f>
        <v>2022</v>
      </c>
    </row>
    <row r="15675" spans="1:10" x14ac:dyDescent="0.2">
      <c r="A15675" s="4">
        <v>44378</v>
      </c>
      <c r="B15675" s="2" t="s">
        <v>258</v>
      </c>
      <c r="C15675" s="2" t="s">
        <v>35</v>
      </c>
      <c r="D15675" s="11" t="s">
        <v>88</v>
      </c>
      <c r="E15675" s="12">
        <v>2086.3409999999999</v>
      </c>
      <c r="F15675" s="12">
        <v>0</v>
      </c>
      <c r="G15675" s="11" t="s">
        <v>88</v>
      </c>
      <c r="H15675" s="12">
        <v>1906.7429999999999</v>
      </c>
      <c r="I15675" s="12">
        <v>0</v>
      </c>
      <c r="J15675" s="19">
        <f>IF(MONTH(A15675)&gt;VLOOKUP(Totals!$H$2,Totals!$O$5:$P$16,2,FALSE),YEAR(A15675)+1,YEAR(A15675))</f>
        <v>2022</v>
      </c>
    </row>
    <row r="15676" spans="1:10" x14ac:dyDescent="0.2">
      <c r="A15676" s="4">
        <v>44378</v>
      </c>
      <c r="B15676" s="2" t="s">
        <v>258</v>
      </c>
      <c r="C15676" s="2" t="s">
        <v>16</v>
      </c>
      <c r="D15676" s="11" t="s">
        <v>88</v>
      </c>
      <c r="E15676" s="12">
        <v>1495.5409999999999</v>
      </c>
      <c r="F15676" s="12">
        <v>0</v>
      </c>
      <c r="G15676" s="11" t="s">
        <v>88</v>
      </c>
      <c r="H15676" s="12" t="s">
        <v>88</v>
      </c>
      <c r="I15676" s="12" t="s">
        <v>88</v>
      </c>
      <c r="J15676" s="19">
        <f>IF(MONTH(A15676)&gt;VLOOKUP(Totals!$H$2,Totals!$O$5:$P$16,2,FALSE),YEAR(A15676)+1,YEAR(A15676))</f>
        <v>2022</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2022</v>
      </c>
    </row>
    <row r="15678" spans="1:10" x14ac:dyDescent="0.2">
      <c r="A15678" s="4">
        <v>44378</v>
      </c>
      <c r="B15678" s="2" t="s">
        <v>244</v>
      </c>
      <c r="C15678" s="2" t="s">
        <v>57</v>
      </c>
      <c r="D15678" s="11">
        <v>120</v>
      </c>
      <c r="E15678" s="12">
        <v>0.02</v>
      </c>
      <c r="F15678" s="12">
        <v>0</v>
      </c>
      <c r="G15678" s="11">
        <v>10</v>
      </c>
      <c r="H15678" s="12">
        <v>4.8689999999999998</v>
      </c>
      <c r="I15678" s="12">
        <v>0</v>
      </c>
      <c r="J15678" s="19">
        <f>IF(MONTH(A15678)&gt;VLOOKUP(Totals!$H$2,Totals!$O$5:$P$16,2,FALSE),YEAR(A15678)+1,YEAR(A15678))</f>
        <v>2022</v>
      </c>
    </row>
    <row r="15679" spans="1:10" x14ac:dyDescent="0.2">
      <c r="A15679" s="4">
        <v>44378</v>
      </c>
      <c r="B15679" s="2" t="s">
        <v>244</v>
      </c>
      <c r="C15679" s="2" t="s">
        <v>11</v>
      </c>
      <c r="D15679" s="11" t="s">
        <v>88</v>
      </c>
      <c r="E15679" s="12" t="s">
        <v>88</v>
      </c>
      <c r="F15679" s="12" t="s">
        <v>88</v>
      </c>
      <c r="G15679" s="11" t="s">
        <v>88</v>
      </c>
      <c r="H15679" s="12">
        <v>17.193000000000001</v>
      </c>
      <c r="I15679" s="12">
        <v>0</v>
      </c>
      <c r="J15679" s="19">
        <f>IF(MONTH(A15679)&gt;VLOOKUP(Totals!$H$2,Totals!$O$5:$P$16,2,FALSE),YEAR(A15679)+1,YEAR(A15679))</f>
        <v>2022</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2022</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2022</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2022</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2022</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2022</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2022</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2022</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2022</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2022</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2022</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2022</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2022</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2022</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2022</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2022</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2022</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2022</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2022</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2022</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2022</v>
      </c>
    </row>
    <row r="15700" spans="1:10" x14ac:dyDescent="0.2">
      <c r="A15700" s="4">
        <v>44378</v>
      </c>
      <c r="B15700" s="2" t="s">
        <v>246</v>
      </c>
      <c r="C15700" s="2" t="s">
        <v>35</v>
      </c>
      <c r="D15700" s="11">
        <v>882</v>
      </c>
      <c r="E15700" s="12">
        <v>1083.961</v>
      </c>
      <c r="F15700" s="12">
        <v>0</v>
      </c>
      <c r="G15700" s="11">
        <v>410</v>
      </c>
      <c r="H15700" s="12">
        <v>864.91899999999998</v>
      </c>
      <c r="I15700" s="12">
        <v>0</v>
      </c>
      <c r="J15700" s="19">
        <f>IF(MONTH(A15700)&gt;VLOOKUP(Totals!$H$2,Totals!$O$5:$P$16,2,FALSE),YEAR(A15700)+1,YEAR(A15700))</f>
        <v>2022</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2022</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2022</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2022</v>
      </c>
    </row>
    <row r="15704" spans="1:10" x14ac:dyDescent="0.2">
      <c r="A15704" s="4">
        <v>44378</v>
      </c>
      <c r="B15704" s="2" t="s">
        <v>247</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2022</v>
      </c>
    </row>
    <row r="15705" spans="1:10" x14ac:dyDescent="0.2">
      <c r="A15705" s="4">
        <v>44378</v>
      </c>
      <c r="B15705" s="2" t="s">
        <v>247</v>
      </c>
      <c r="C15705" s="2" t="s">
        <v>248</v>
      </c>
      <c r="D15705" s="11">
        <v>492</v>
      </c>
      <c r="E15705" s="12">
        <v>336.803</v>
      </c>
      <c r="F15705" s="12">
        <v>0</v>
      </c>
      <c r="G15705" s="11">
        <v>262</v>
      </c>
      <c r="H15705" s="12">
        <v>262.54000000000002</v>
      </c>
      <c r="I15705" s="12">
        <v>0</v>
      </c>
      <c r="J15705" s="19">
        <f>IF(MONTH(A15705)&gt;VLOOKUP(Totals!$H$2,Totals!$O$5:$P$16,2,FALSE),YEAR(A15705)+1,YEAR(A15705))</f>
        <v>2022</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2022</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2022</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2022</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2022</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2022</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2022</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2022</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2022</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2022</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2022</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2022</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2022</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2022</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2022</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2022</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2022</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2022</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2022</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2022</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2022</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2022</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2022</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2022</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2022</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2022</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2022</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2022</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2022</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2022</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2022</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2022</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2022</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2022</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2022</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2022</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2022</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2022</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2022</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2022</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2022</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2022</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2022</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2022</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2022</v>
      </c>
    </row>
    <row r="15750" spans="1:10" x14ac:dyDescent="0.2">
      <c r="A15750" s="4">
        <v>44409</v>
      </c>
      <c r="B15750" s="2" t="s">
        <v>258</v>
      </c>
      <c r="C15750" s="2" t="s">
        <v>250</v>
      </c>
      <c r="D15750" s="11" t="s">
        <v>88</v>
      </c>
      <c r="E15750" s="12">
        <v>0</v>
      </c>
      <c r="F15750" s="12">
        <v>0</v>
      </c>
      <c r="G15750" s="11" t="s">
        <v>88</v>
      </c>
      <c r="H15750" s="12" t="s">
        <v>88</v>
      </c>
      <c r="I15750" s="12" t="s">
        <v>88</v>
      </c>
      <c r="J15750" s="19">
        <f>IF(MONTH(A15750)&gt;VLOOKUP(Totals!$H$2,Totals!$O$5:$P$16,2,FALSE),YEAR(A15750)+1,YEAR(A15750))</f>
        <v>2022</v>
      </c>
    </row>
    <row r="15751" spans="1:10" x14ac:dyDescent="0.2">
      <c r="A15751" s="4">
        <v>44409</v>
      </c>
      <c r="B15751" s="2" t="s">
        <v>258</v>
      </c>
      <c r="C15751" s="2" t="s">
        <v>161</v>
      </c>
      <c r="D15751" s="11" t="s">
        <v>88</v>
      </c>
      <c r="E15751" s="12">
        <v>0</v>
      </c>
      <c r="F15751" s="12">
        <v>0</v>
      </c>
      <c r="G15751" s="11" t="s">
        <v>88</v>
      </c>
      <c r="H15751" s="12">
        <v>324.93</v>
      </c>
      <c r="I15751" s="12">
        <v>0</v>
      </c>
      <c r="J15751" s="19">
        <f>IF(MONTH(A15751)&gt;VLOOKUP(Totals!$H$2,Totals!$O$5:$P$16,2,FALSE),YEAR(A15751)+1,YEAR(A15751))</f>
        <v>2022</v>
      </c>
    </row>
    <row r="15752" spans="1:10" x14ac:dyDescent="0.2">
      <c r="A15752" s="4">
        <v>44409</v>
      </c>
      <c r="B15752" s="2" t="s">
        <v>258</v>
      </c>
      <c r="C15752" s="2" t="s">
        <v>33</v>
      </c>
      <c r="D15752" s="11" t="s">
        <v>88</v>
      </c>
      <c r="E15752" s="12">
        <v>309.07400000000001</v>
      </c>
      <c r="F15752" s="12">
        <v>0</v>
      </c>
      <c r="G15752" s="11" t="s">
        <v>88</v>
      </c>
      <c r="H15752" s="12" t="s">
        <v>88</v>
      </c>
      <c r="I15752" s="12" t="s">
        <v>88</v>
      </c>
      <c r="J15752" s="19">
        <f>IF(MONTH(A15752)&gt;VLOOKUP(Totals!$H$2,Totals!$O$5:$P$16,2,FALSE),YEAR(A15752)+1,YEAR(A15752))</f>
        <v>2022</v>
      </c>
    </row>
    <row r="15753" spans="1:10" x14ac:dyDescent="0.2">
      <c r="A15753" s="4">
        <v>44409</v>
      </c>
      <c r="B15753" s="2" t="s">
        <v>258</v>
      </c>
      <c r="C15753" s="2" t="s">
        <v>35</v>
      </c>
      <c r="D15753" s="11" t="s">
        <v>88</v>
      </c>
      <c r="E15753" s="12">
        <v>1893.596</v>
      </c>
      <c r="F15753" s="12">
        <v>0</v>
      </c>
      <c r="G15753" s="11" t="s">
        <v>88</v>
      </c>
      <c r="H15753" s="12">
        <v>1430.576</v>
      </c>
      <c r="I15753" s="12">
        <v>0</v>
      </c>
      <c r="J15753" s="19">
        <f>IF(MONTH(A15753)&gt;VLOOKUP(Totals!$H$2,Totals!$O$5:$P$16,2,FALSE),YEAR(A15753)+1,YEAR(A15753))</f>
        <v>2022</v>
      </c>
    </row>
    <row r="15754" spans="1:10" x14ac:dyDescent="0.2">
      <c r="A15754" s="4">
        <v>44409</v>
      </c>
      <c r="B15754" s="2" t="s">
        <v>258</v>
      </c>
      <c r="C15754" s="2" t="s">
        <v>16</v>
      </c>
      <c r="D15754" s="11" t="s">
        <v>88</v>
      </c>
      <c r="E15754" s="12">
        <v>1596.2929999999999</v>
      </c>
      <c r="F15754" s="12">
        <v>0</v>
      </c>
      <c r="G15754" s="11" t="s">
        <v>88</v>
      </c>
      <c r="H15754" s="12" t="s">
        <v>88</v>
      </c>
      <c r="I15754" s="12" t="s">
        <v>88</v>
      </c>
      <c r="J15754" s="19">
        <f>IF(MONTH(A15754)&gt;VLOOKUP(Totals!$H$2,Totals!$O$5:$P$16,2,FALSE),YEAR(A15754)+1,YEAR(A15754))</f>
        <v>2022</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2022</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2022</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2022</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2022</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2022</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2022</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2022</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2022</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2022</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2022</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2022</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2022</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2022</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2022</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2022</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2022</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2022</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2022</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2022</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2022</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2022</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2022</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2022</v>
      </c>
    </row>
    <row r="15778" spans="1:10" x14ac:dyDescent="0.2">
      <c r="A15778" s="4">
        <v>44409</v>
      </c>
      <c r="B15778" s="2" t="s">
        <v>246</v>
      </c>
      <c r="C15778" s="2" t="s">
        <v>35</v>
      </c>
      <c r="D15778" s="11">
        <v>611</v>
      </c>
      <c r="E15778" s="12">
        <v>1071.1210000000001</v>
      </c>
      <c r="F15778" s="12">
        <v>0</v>
      </c>
      <c r="G15778" s="11">
        <v>346</v>
      </c>
      <c r="H15778" s="12">
        <v>865.19</v>
      </c>
      <c r="I15778" s="12">
        <v>0</v>
      </c>
      <c r="J15778" s="19">
        <f>IF(MONTH(A15778)&gt;VLOOKUP(Totals!$H$2,Totals!$O$5:$P$16,2,FALSE),YEAR(A15778)+1,YEAR(A15778))</f>
        <v>2022</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2022</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2022</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2022</v>
      </c>
    </row>
    <row r="15782" spans="1:10" x14ac:dyDescent="0.2">
      <c r="A15782" s="4">
        <v>44409</v>
      </c>
      <c r="B15782" s="2" t="s">
        <v>247</v>
      </c>
      <c r="C15782" s="2" t="s">
        <v>35</v>
      </c>
      <c r="D15782" s="11" t="s">
        <v>88</v>
      </c>
      <c r="E15782" s="12">
        <v>75.174999999999997</v>
      </c>
      <c r="F15782" s="12">
        <v>0</v>
      </c>
      <c r="G15782" s="11" t="s">
        <v>88</v>
      </c>
      <c r="H15782" s="12">
        <v>115.30500000000001</v>
      </c>
      <c r="I15782" s="12">
        <v>0</v>
      </c>
      <c r="J15782" s="19">
        <f>IF(MONTH(A15782)&gt;VLOOKUP(Totals!$H$2,Totals!$O$5:$P$16,2,FALSE),YEAR(A15782)+1,YEAR(A15782))</f>
        <v>2022</v>
      </c>
    </row>
    <row r="15783" spans="1:10" x14ac:dyDescent="0.2">
      <c r="A15783" s="4">
        <v>44409</v>
      </c>
      <c r="B15783" s="2" t="s">
        <v>247</v>
      </c>
      <c r="C15783" s="2" t="s">
        <v>248</v>
      </c>
      <c r="D15783" s="11">
        <v>381</v>
      </c>
      <c r="E15783" s="12">
        <v>257.84800000000001</v>
      </c>
      <c r="F15783" s="12">
        <v>0</v>
      </c>
      <c r="G15783" s="11">
        <v>249</v>
      </c>
      <c r="H15783" s="12">
        <v>264.36099999999999</v>
      </c>
      <c r="I15783" s="12">
        <v>0.01</v>
      </c>
      <c r="J15783" s="19">
        <f>IF(MONTH(A15783)&gt;VLOOKUP(Totals!$H$2,Totals!$O$5:$P$16,2,FALSE),YEAR(A15783)+1,YEAR(A15783))</f>
        <v>2022</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2022</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2022</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2022</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2022</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2022</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2022</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2022</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2022</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2022</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2022</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2022</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2022</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2022</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2022</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2022</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2022</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2022</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2022</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2022</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2022</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2022</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2022</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2022</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2022</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2022</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2022</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2022</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2022</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2022</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2022</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2022</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2022</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2022</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2022</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2022</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2022</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2022</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2022</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2022</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2022</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2022</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2022</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2022</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2022</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2022</v>
      </c>
    </row>
    <row r="15829" spans="1:10" x14ac:dyDescent="0.2">
      <c r="A15829" s="4">
        <v>44440</v>
      </c>
      <c r="B15829" s="2" t="s">
        <v>258</v>
      </c>
      <c r="C15829" s="2" t="s">
        <v>250</v>
      </c>
      <c r="D15829" s="11" t="s">
        <v>88</v>
      </c>
      <c r="E15829" s="12">
        <v>0</v>
      </c>
      <c r="F15829" s="12">
        <v>0</v>
      </c>
      <c r="G15829" s="11" t="s">
        <v>88</v>
      </c>
      <c r="H15829" s="12" t="s">
        <v>88</v>
      </c>
      <c r="I15829" s="12" t="s">
        <v>88</v>
      </c>
      <c r="J15829" s="19">
        <f>IF(MONTH(A15829)&gt;VLOOKUP(Totals!$H$2,Totals!$O$5:$P$16,2,FALSE),YEAR(A15829)+1,YEAR(A15829))</f>
        <v>2022</v>
      </c>
    </row>
    <row r="15830" spans="1:10" x14ac:dyDescent="0.2">
      <c r="A15830" s="4">
        <v>44440</v>
      </c>
      <c r="B15830" s="2" t="s">
        <v>258</v>
      </c>
      <c r="C15830" s="2" t="s">
        <v>161</v>
      </c>
      <c r="D15830" s="11" t="s">
        <v>88</v>
      </c>
      <c r="E15830" s="12">
        <v>0</v>
      </c>
      <c r="F15830" s="12">
        <v>0</v>
      </c>
      <c r="G15830" s="11" t="s">
        <v>88</v>
      </c>
      <c r="H15830" s="12">
        <v>371.935</v>
      </c>
      <c r="I15830" s="12">
        <v>0</v>
      </c>
      <c r="J15830" s="19">
        <f>IF(MONTH(A15830)&gt;VLOOKUP(Totals!$H$2,Totals!$O$5:$P$16,2,FALSE),YEAR(A15830)+1,YEAR(A15830))</f>
        <v>2022</v>
      </c>
    </row>
    <row r="15831" spans="1:10" x14ac:dyDescent="0.2">
      <c r="A15831" s="4">
        <v>44440</v>
      </c>
      <c r="B15831" s="2" t="s">
        <v>258</v>
      </c>
      <c r="C15831" s="2" t="s">
        <v>33</v>
      </c>
      <c r="D15831" s="11" t="s">
        <v>88</v>
      </c>
      <c r="E15831" s="12">
        <v>313.02699999999999</v>
      </c>
      <c r="F15831" s="12">
        <v>0</v>
      </c>
      <c r="G15831" s="11" t="s">
        <v>88</v>
      </c>
      <c r="H15831" s="12" t="s">
        <v>88</v>
      </c>
      <c r="I15831" s="12" t="s">
        <v>88</v>
      </c>
      <c r="J15831" s="19">
        <f>IF(MONTH(A15831)&gt;VLOOKUP(Totals!$H$2,Totals!$O$5:$P$16,2,FALSE),YEAR(A15831)+1,YEAR(A15831))</f>
        <v>2022</v>
      </c>
    </row>
    <row r="15832" spans="1:10" x14ac:dyDescent="0.2">
      <c r="A15832" s="4">
        <v>44440</v>
      </c>
      <c r="B15832" s="2" t="s">
        <v>258</v>
      </c>
      <c r="C15832" s="2" t="s">
        <v>35</v>
      </c>
      <c r="D15832" s="11" t="s">
        <v>88</v>
      </c>
      <c r="E15832" s="12">
        <v>1895.098</v>
      </c>
      <c r="F15832" s="12">
        <v>0</v>
      </c>
      <c r="G15832" s="11" t="s">
        <v>88</v>
      </c>
      <c r="H15832" s="12">
        <v>1480.8869999999999</v>
      </c>
      <c r="I15832" s="12">
        <v>0</v>
      </c>
      <c r="J15832" s="19">
        <f>IF(MONTH(A15832)&gt;VLOOKUP(Totals!$H$2,Totals!$O$5:$P$16,2,FALSE),YEAR(A15832)+1,YEAR(A15832))</f>
        <v>2022</v>
      </c>
    </row>
    <row r="15833" spans="1:10" x14ac:dyDescent="0.2">
      <c r="A15833" s="4">
        <v>44440</v>
      </c>
      <c r="B15833" s="2" t="s">
        <v>258</v>
      </c>
      <c r="C15833" s="2" t="s">
        <v>16</v>
      </c>
      <c r="D15833" s="11" t="s">
        <v>88</v>
      </c>
      <c r="E15833" s="12">
        <v>1531.893</v>
      </c>
      <c r="F15833" s="12">
        <v>0</v>
      </c>
      <c r="G15833" s="11" t="s">
        <v>88</v>
      </c>
      <c r="H15833" s="12" t="s">
        <v>88</v>
      </c>
      <c r="I15833" s="12" t="s">
        <v>88</v>
      </c>
      <c r="J15833" s="19">
        <f>IF(MONTH(A15833)&gt;VLOOKUP(Totals!$H$2,Totals!$O$5:$P$16,2,FALSE),YEAR(A15833)+1,YEAR(A15833))</f>
        <v>2022</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2022</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2022</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2022</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2022</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2022</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2022</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2022</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2022</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2022</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2022</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2022</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2022</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2022</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2022</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2022</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2022</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2022</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2022</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2022</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2022</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2022</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2022</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2022</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2022</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2022</v>
      </c>
    </row>
    <row r="15859" spans="1:10" x14ac:dyDescent="0.2">
      <c r="A15859" s="4">
        <v>44440</v>
      </c>
      <c r="B15859" s="2" t="s">
        <v>246</v>
      </c>
      <c r="C15859" s="2" t="s">
        <v>35</v>
      </c>
      <c r="D15859" s="11">
        <v>544</v>
      </c>
      <c r="E15859" s="12">
        <v>1147.6410000000001</v>
      </c>
      <c r="F15859" s="12">
        <v>0</v>
      </c>
      <c r="G15859" s="11">
        <v>383</v>
      </c>
      <c r="H15859" s="12">
        <v>895.40700000000004</v>
      </c>
      <c r="I15859" s="12">
        <v>0</v>
      </c>
      <c r="J15859" s="19">
        <f>IF(MONTH(A15859)&gt;VLOOKUP(Totals!$H$2,Totals!$O$5:$P$16,2,FALSE),YEAR(A15859)+1,YEAR(A15859))</f>
        <v>2022</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2022</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2022</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2022</v>
      </c>
    </row>
    <row r="15863" spans="1:10" x14ac:dyDescent="0.2">
      <c r="A15863" s="4">
        <v>44440</v>
      </c>
      <c r="B15863" s="2" t="s">
        <v>247</v>
      </c>
      <c r="C15863" s="2" t="s">
        <v>11</v>
      </c>
      <c r="D15863" s="11" t="s">
        <v>88</v>
      </c>
      <c r="E15863" s="12">
        <v>20.059999999999999</v>
      </c>
      <c r="F15863" s="12">
        <v>0</v>
      </c>
      <c r="G15863" s="11" t="s">
        <v>88</v>
      </c>
      <c r="H15863" s="12">
        <v>19.378</v>
      </c>
      <c r="I15863" s="12">
        <v>0</v>
      </c>
      <c r="J15863" s="19">
        <f>IF(MONTH(A15863)&gt;VLOOKUP(Totals!$H$2,Totals!$O$5:$P$16,2,FALSE),YEAR(A15863)+1,YEAR(A15863))</f>
        <v>2022</v>
      </c>
    </row>
    <row r="15864" spans="1:10" x14ac:dyDescent="0.2">
      <c r="A15864" s="4">
        <v>44440</v>
      </c>
      <c r="B15864" s="2" t="s">
        <v>247</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2022</v>
      </c>
    </row>
    <row r="15865" spans="1:10" x14ac:dyDescent="0.2">
      <c r="A15865" s="4">
        <v>44440</v>
      </c>
      <c r="B15865" s="2" t="s">
        <v>247</v>
      </c>
      <c r="C15865" s="2" t="s">
        <v>248</v>
      </c>
      <c r="D15865" s="11">
        <v>225</v>
      </c>
      <c r="E15865" s="12">
        <v>256.93900000000002</v>
      </c>
      <c r="F15865" s="12">
        <v>0</v>
      </c>
      <c r="G15865" s="11">
        <v>268</v>
      </c>
      <c r="H15865" s="12">
        <v>286.85000000000002</v>
      </c>
      <c r="I15865" s="12">
        <v>0</v>
      </c>
      <c r="J15865" s="19">
        <f>IF(MONTH(A15865)&gt;VLOOKUP(Totals!$H$2,Totals!$O$5:$P$16,2,FALSE),YEAR(A15865)+1,YEAR(A15865))</f>
        <v>2022</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2022</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2022</v>
      </c>
    </row>
    <row r="15868" spans="1:10" x14ac:dyDescent="0.2">
      <c r="A15868" s="4">
        <v>44440</v>
      </c>
      <c r="B15868" s="2" t="s">
        <v>253</v>
      </c>
      <c r="C15868" s="2" t="s">
        <v>37</v>
      </c>
      <c r="D15868" s="11" t="s">
        <v>88</v>
      </c>
      <c r="E15868" s="12">
        <v>453.846</v>
      </c>
      <c r="F15868" s="12">
        <v>0</v>
      </c>
      <c r="G15868" s="11" t="s">
        <v>88</v>
      </c>
      <c r="H15868" s="12">
        <v>132.584</v>
      </c>
      <c r="I15868" s="12">
        <v>0</v>
      </c>
      <c r="J15868" s="19">
        <f>IF(MONTH(A15868)&gt;VLOOKUP(Totals!$H$2,Totals!$O$5:$P$16,2,FALSE),YEAR(A15868)+1,YEAR(A15868))</f>
        <v>2022</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2022</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2022</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2022</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2022</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2022</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2022</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2022</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2022</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2022</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2022</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2022</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2022</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2022</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2022</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2022</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2022</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2022</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2022</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2022</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2022</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2022</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2022</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2022</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2022</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2022</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2022</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2022</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2022</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2022</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2022</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2022</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2022</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2022</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2022</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2022</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2022</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2022</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2022</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2022</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2022</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2022</v>
      </c>
    </row>
    <row r="15910" spans="1:10" x14ac:dyDescent="0.2">
      <c r="A15910" s="4">
        <v>44470</v>
      </c>
      <c r="B15910" s="2" t="s">
        <v>258</v>
      </c>
      <c r="C15910" s="2" t="s">
        <v>250</v>
      </c>
      <c r="D15910" s="11" t="s">
        <v>88</v>
      </c>
      <c r="E15910" s="12">
        <v>0</v>
      </c>
      <c r="F15910" s="12">
        <v>0</v>
      </c>
      <c r="G15910" s="11" t="s">
        <v>88</v>
      </c>
      <c r="H15910" s="12" t="s">
        <v>88</v>
      </c>
      <c r="I15910" s="12" t="s">
        <v>88</v>
      </c>
      <c r="J15910" s="19">
        <f>IF(MONTH(A15910)&gt;VLOOKUP(Totals!$H$2,Totals!$O$5:$P$16,2,FALSE),YEAR(A15910)+1,YEAR(A15910))</f>
        <v>2022</v>
      </c>
    </row>
    <row r="15911" spans="1:10" x14ac:dyDescent="0.2">
      <c r="A15911" s="4">
        <v>44470</v>
      </c>
      <c r="B15911" s="2" t="s">
        <v>258</v>
      </c>
      <c r="C15911" s="2" t="s">
        <v>161</v>
      </c>
      <c r="D15911" s="11" t="s">
        <v>88</v>
      </c>
      <c r="E15911" s="12">
        <v>0</v>
      </c>
      <c r="F15911" s="12">
        <v>0</v>
      </c>
      <c r="G15911" s="11" t="s">
        <v>88</v>
      </c>
      <c r="H15911" s="12">
        <v>537.14599999999996</v>
      </c>
      <c r="I15911" s="12">
        <v>0</v>
      </c>
      <c r="J15911" s="19">
        <f>IF(MONTH(A15911)&gt;VLOOKUP(Totals!$H$2,Totals!$O$5:$P$16,2,FALSE),YEAR(A15911)+1,YEAR(A15911))</f>
        <v>2022</v>
      </c>
    </row>
    <row r="15912" spans="1:10" x14ac:dyDescent="0.2">
      <c r="A15912" s="4">
        <v>44470</v>
      </c>
      <c r="B15912" s="2" t="s">
        <v>258</v>
      </c>
      <c r="C15912" s="2" t="s">
        <v>33</v>
      </c>
      <c r="D15912" s="11" t="s">
        <v>88</v>
      </c>
      <c r="E15912" s="12">
        <v>403.93400000000003</v>
      </c>
      <c r="F15912" s="12">
        <v>0</v>
      </c>
      <c r="G15912" s="11" t="s">
        <v>88</v>
      </c>
      <c r="H15912" s="12" t="s">
        <v>88</v>
      </c>
      <c r="I15912" s="12" t="s">
        <v>88</v>
      </c>
      <c r="J15912" s="19">
        <f>IF(MONTH(A15912)&gt;VLOOKUP(Totals!$H$2,Totals!$O$5:$P$16,2,FALSE),YEAR(A15912)+1,YEAR(A15912))</f>
        <v>2022</v>
      </c>
    </row>
    <row r="15913" spans="1:10" x14ac:dyDescent="0.2">
      <c r="A15913" s="4">
        <v>44470</v>
      </c>
      <c r="B15913" s="2" t="s">
        <v>258</v>
      </c>
      <c r="C15913" s="2" t="s">
        <v>35</v>
      </c>
      <c r="D15913" s="11" t="s">
        <v>88</v>
      </c>
      <c r="E15913" s="12">
        <v>2100.04</v>
      </c>
      <c r="F15913" s="12">
        <v>0</v>
      </c>
      <c r="G15913" s="11" t="s">
        <v>88</v>
      </c>
      <c r="H15913" s="12">
        <v>1660.45</v>
      </c>
      <c r="I15913" s="12">
        <v>0</v>
      </c>
      <c r="J15913" s="19">
        <f>IF(MONTH(A15913)&gt;VLOOKUP(Totals!$H$2,Totals!$O$5:$P$16,2,FALSE),YEAR(A15913)+1,YEAR(A15913))</f>
        <v>2022</v>
      </c>
    </row>
    <row r="15914" spans="1:10" x14ac:dyDescent="0.2">
      <c r="A15914" s="4">
        <v>44470</v>
      </c>
      <c r="B15914" s="2" t="s">
        <v>258</v>
      </c>
      <c r="C15914" s="2" t="s">
        <v>16</v>
      </c>
      <c r="D15914" s="11" t="s">
        <v>88</v>
      </c>
      <c r="E15914" s="12">
        <v>1661.9880000000001</v>
      </c>
      <c r="F15914" s="12">
        <v>0</v>
      </c>
      <c r="G15914" s="11" t="s">
        <v>88</v>
      </c>
      <c r="H15914" s="12" t="s">
        <v>88</v>
      </c>
      <c r="I15914" s="12" t="s">
        <v>88</v>
      </c>
      <c r="J15914" s="19">
        <f>IF(MONTH(A15914)&gt;VLOOKUP(Totals!$H$2,Totals!$O$5:$P$16,2,FALSE),YEAR(A15914)+1,YEAR(A15914))</f>
        <v>2022</v>
      </c>
    </row>
    <row r="15915" spans="1:10" x14ac:dyDescent="0.2">
      <c r="A15915" s="4">
        <v>44470</v>
      </c>
      <c r="B15915" s="2" t="s">
        <v>244</v>
      </c>
      <c r="C15915" s="2" t="s">
        <v>57</v>
      </c>
      <c r="D15915" s="11">
        <v>19</v>
      </c>
      <c r="E15915" s="12">
        <v>7.7009999999999996</v>
      </c>
      <c r="F15915" s="12">
        <v>0</v>
      </c>
      <c r="G15915" s="11">
        <v>5</v>
      </c>
      <c r="H15915" s="12">
        <v>9.2829999999999995</v>
      </c>
      <c r="I15915" s="12">
        <v>0</v>
      </c>
      <c r="J15915" s="19">
        <f>IF(MONTH(A15915)&gt;VLOOKUP(Totals!$H$2,Totals!$O$5:$P$16,2,FALSE),YEAR(A15915)+1,YEAR(A15915))</f>
        <v>2022</v>
      </c>
    </row>
    <row r="15916" spans="1:10" x14ac:dyDescent="0.2">
      <c r="A15916" s="4">
        <v>44470</v>
      </c>
      <c r="B15916" s="2" t="s">
        <v>244</v>
      </c>
      <c r="C15916" s="2" t="s">
        <v>11</v>
      </c>
      <c r="D15916" s="11" t="s">
        <v>88</v>
      </c>
      <c r="E15916" s="12" t="s">
        <v>88</v>
      </c>
      <c r="F15916" s="12" t="s">
        <v>88</v>
      </c>
      <c r="G15916" s="11" t="s">
        <v>88</v>
      </c>
      <c r="H15916" s="12">
        <v>3.754</v>
      </c>
      <c r="I15916" s="12">
        <v>0</v>
      </c>
      <c r="J15916" s="19">
        <f>IF(MONTH(A15916)&gt;VLOOKUP(Totals!$H$2,Totals!$O$5:$P$16,2,FALSE),YEAR(A15916)+1,YEAR(A15916))</f>
        <v>2022</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2022</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2022</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2022</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2022</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2022</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2022</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2022</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2022</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2022</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2022</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2022</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2022</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2022</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2022</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2022</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2022</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2022</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2022</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2022</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2022</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2022</v>
      </c>
    </row>
    <row r="15938" spans="1:10" x14ac:dyDescent="0.2">
      <c r="A15938" s="4">
        <v>44470</v>
      </c>
      <c r="B15938" s="2" t="s">
        <v>246</v>
      </c>
      <c r="C15938" s="2" t="s">
        <v>35</v>
      </c>
      <c r="D15938" s="11">
        <v>490</v>
      </c>
      <c r="E15938" s="12">
        <v>1265.0039999999999</v>
      </c>
      <c r="F15938" s="12">
        <v>0</v>
      </c>
      <c r="G15938" s="11">
        <v>355</v>
      </c>
      <c r="H15938" s="12">
        <v>832.59799999999996</v>
      </c>
      <c r="I15938" s="12">
        <v>0</v>
      </c>
      <c r="J15938" s="19">
        <f>IF(MONTH(A15938)&gt;VLOOKUP(Totals!$H$2,Totals!$O$5:$P$16,2,FALSE),YEAR(A15938)+1,YEAR(A15938))</f>
        <v>2022</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2022</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2022</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2022</v>
      </c>
    </row>
    <row r="15942" spans="1:10" x14ac:dyDescent="0.2">
      <c r="A15942" s="4">
        <v>44470</v>
      </c>
      <c r="B15942" s="2" t="s">
        <v>247</v>
      </c>
      <c r="C15942" s="2" t="s">
        <v>11</v>
      </c>
      <c r="D15942" s="11" t="s">
        <v>88</v>
      </c>
      <c r="E15942" s="12">
        <v>21.9</v>
      </c>
      <c r="F15942" s="12">
        <v>0</v>
      </c>
      <c r="G15942" s="11" t="s">
        <v>88</v>
      </c>
      <c r="H15942" s="12">
        <v>28.798999999999999</v>
      </c>
      <c r="I15942" s="12">
        <v>0</v>
      </c>
      <c r="J15942" s="19">
        <f>IF(MONTH(A15942)&gt;VLOOKUP(Totals!$H$2,Totals!$O$5:$P$16,2,FALSE),YEAR(A15942)+1,YEAR(A15942))</f>
        <v>2022</v>
      </c>
    </row>
    <row r="15943" spans="1:10" x14ac:dyDescent="0.2">
      <c r="A15943" s="4">
        <v>44470</v>
      </c>
      <c r="B15943" s="2" t="s">
        <v>247</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2022</v>
      </c>
    </row>
    <row r="15944" spans="1:10" x14ac:dyDescent="0.2">
      <c r="A15944" s="4">
        <v>44470</v>
      </c>
      <c r="B15944" s="2" t="s">
        <v>247</v>
      </c>
      <c r="C15944" s="2" t="s">
        <v>248</v>
      </c>
      <c r="D15944" s="11">
        <v>232</v>
      </c>
      <c r="E15944" s="12">
        <v>289.18799999999999</v>
      </c>
      <c r="F15944" s="12">
        <v>0</v>
      </c>
      <c r="G15944" s="11">
        <v>613</v>
      </c>
      <c r="H15944" s="12">
        <v>252.90899999999999</v>
      </c>
      <c r="I15944" s="12">
        <v>0</v>
      </c>
      <c r="J15944" s="19">
        <f>IF(MONTH(A15944)&gt;VLOOKUP(Totals!$H$2,Totals!$O$5:$P$16,2,FALSE),YEAR(A15944)+1,YEAR(A15944))</f>
        <v>2022</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2022</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2022</v>
      </c>
    </row>
    <row r="15947" spans="1:10" x14ac:dyDescent="0.2">
      <c r="A15947" s="4">
        <v>44470</v>
      </c>
      <c r="B15947" s="2" t="s">
        <v>253</v>
      </c>
      <c r="C15947" s="2" t="s">
        <v>37</v>
      </c>
      <c r="D15947" s="11" t="s">
        <v>88</v>
      </c>
      <c r="E15947" s="12">
        <v>174.45699999999999</v>
      </c>
      <c r="F15947" s="12">
        <v>0</v>
      </c>
      <c r="G15947" s="11" t="s">
        <v>88</v>
      </c>
      <c r="H15947" s="12">
        <v>76.965000000000003</v>
      </c>
      <c r="I15947" s="12">
        <v>0</v>
      </c>
      <c r="J15947" s="19">
        <f>IF(MONTH(A15947)&gt;VLOOKUP(Totals!$H$2,Totals!$O$5:$P$16,2,FALSE),YEAR(A15947)+1,YEAR(A15947))</f>
        <v>2022</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2022</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2022</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2022</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2022</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2022</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2022</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2022</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2022</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2022</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2022</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2022</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2022</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2022</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2022</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2022</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2022</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2022</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2022</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2022</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2022</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2022</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2022</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2022</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2022</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2022</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2022</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2022</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2022</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2022</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2022</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2022</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2022</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2022</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2022</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2022</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2022</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2022</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2022</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2022</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2022</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2022</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2022</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2022</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2022</v>
      </c>
    </row>
    <row r="15992" spans="1:10" x14ac:dyDescent="0.2">
      <c r="A15992" s="4">
        <v>44501</v>
      </c>
      <c r="B15992" s="2" t="s">
        <v>258</v>
      </c>
      <c r="C15992" s="2" t="s">
        <v>250</v>
      </c>
      <c r="D15992" s="11" t="s">
        <v>88</v>
      </c>
      <c r="E15992" s="12">
        <v>0</v>
      </c>
      <c r="F15992" s="12">
        <v>0</v>
      </c>
      <c r="G15992" s="11" t="s">
        <v>88</v>
      </c>
      <c r="H15992" s="12" t="s">
        <v>88</v>
      </c>
      <c r="I15992" s="12" t="s">
        <v>88</v>
      </c>
      <c r="J15992" s="19">
        <f>IF(MONTH(A15992)&gt;VLOOKUP(Totals!$H$2,Totals!$O$5:$P$16,2,FALSE),YEAR(A15992)+1,YEAR(A15992))</f>
        <v>2022</v>
      </c>
    </row>
    <row r="15993" spans="1:10" x14ac:dyDescent="0.2">
      <c r="A15993" s="4">
        <v>44501</v>
      </c>
      <c r="B15993" s="2" t="s">
        <v>258</v>
      </c>
      <c r="C15993" s="2" t="s">
        <v>161</v>
      </c>
      <c r="D15993" s="11" t="s">
        <v>88</v>
      </c>
      <c r="E15993" s="12">
        <v>0</v>
      </c>
      <c r="F15993" s="12">
        <v>0</v>
      </c>
      <c r="G15993" s="11" t="s">
        <v>88</v>
      </c>
      <c r="H15993" s="12">
        <v>410.58199999999999</v>
      </c>
      <c r="I15993" s="12">
        <v>0</v>
      </c>
      <c r="J15993" s="19">
        <f>IF(MONTH(A15993)&gt;VLOOKUP(Totals!$H$2,Totals!$O$5:$P$16,2,FALSE),YEAR(A15993)+1,YEAR(A15993))</f>
        <v>2022</v>
      </c>
    </row>
    <row r="15994" spans="1:10" x14ac:dyDescent="0.2">
      <c r="A15994" s="4">
        <v>44501</v>
      </c>
      <c r="B15994" s="2" t="s">
        <v>258</v>
      </c>
      <c r="C15994" s="2" t="s">
        <v>33</v>
      </c>
      <c r="D15994" s="11" t="s">
        <v>88</v>
      </c>
      <c r="E15994" s="12">
        <v>330.66199999999998</v>
      </c>
      <c r="F15994" s="12">
        <v>0</v>
      </c>
      <c r="G15994" s="11" t="s">
        <v>88</v>
      </c>
      <c r="H15994" s="12" t="s">
        <v>88</v>
      </c>
      <c r="I15994" s="12" t="s">
        <v>88</v>
      </c>
      <c r="J15994" s="19">
        <f>IF(MONTH(A15994)&gt;VLOOKUP(Totals!$H$2,Totals!$O$5:$P$16,2,FALSE),YEAR(A15994)+1,YEAR(A15994))</f>
        <v>2022</v>
      </c>
    </row>
    <row r="15995" spans="1:10" x14ac:dyDescent="0.2">
      <c r="A15995" s="4">
        <v>44501</v>
      </c>
      <c r="B15995" s="2" t="s">
        <v>258</v>
      </c>
      <c r="C15995" s="2" t="s">
        <v>35</v>
      </c>
      <c r="D15995" s="11" t="s">
        <v>88</v>
      </c>
      <c r="E15995" s="12">
        <v>1929.53</v>
      </c>
      <c r="F15995" s="12">
        <v>0</v>
      </c>
      <c r="G15995" s="11" t="s">
        <v>88</v>
      </c>
      <c r="H15995" s="12">
        <v>1699.53</v>
      </c>
      <c r="I15995" s="12">
        <v>0</v>
      </c>
      <c r="J15995" s="19">
        <f>IF(MONTH(A15995)&gt;VLOOKUP(Totals!$H$2,Totals!$O$5:$P$16,2,FALSE),YEAR(A15995)+1,YEAR(A15995))</f>
        <v>2022</v>
      </c>
    </row>
    <row r="15996" spans="1:10" x14ac:dyDescent="0.2">
      <c r="A15996" s="4">
        <v>44501</v>
      </c>
      <c r="B15996" s="2" t="s">
        <v>258</v>
      </c>
      <c r="C15996" s="2" t="s">
        <v>16</v>
      </c>
      <c r="D15996" s="11" t="s">
        <v>88</v>
      </c>
      <c r="E15996" s="12">
        <v>1627.5509999999999</v>
      </c>
      <c r="F15996" s="12">
        <v>0</v>
      </c>
      <c r="G15996" s="11" t="s">
        <v>88</v>
      </c>
      <c r="H15996" s="12" t="s">
        <v>88</v>
      </c>
      <c r="I15996" s="12" t="s">
        <v>88</v>
      </c>
      <c r="J15996" s="19">
        <f>IF(MONTH(A15996)&gt;VLOOKUP(Totals!$H$2,Totals!$O$5:$P$16,2,FALSE),YEAR(A15996)+1,YEAR(A15996))</f>
        <v>2022</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2022</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2022</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2022</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2022</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2022</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2022</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2022</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2022</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2022</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2022</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2022</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2022</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2022</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2022</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2022</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2022</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2022</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2022</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2022</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2022</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2022</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2022</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2022</v>
      </c>
    </row>
    <row r="16020" spans="1:10" x14ac:dyDescent="0.2">
      <c r="A16020" s="4">
        <v>44501</v>
      </c>
      <c r="B16020" s="2" t="s">
        <v>246</v>
      </c>
      <c r="C16020" s="2" t="s">
        <v>35</v>
      </c>
      <c r="D16020" s="11">
        <v>2346</v>
      </c>
      <c r="E16020" s="12">
        <v>1314.019</v>
      </c>
      <c r="F16020" s="12">
        <v>0</v>
      </c>
      <c r="G16020" s="11">
        <v>1559</v>
      </c>
      <c r="H16020" s="12">
        <v>917.01099999999997</v>
      </c>
      <c r="I16020" s="12">
        <v>0</v>
      </c>
      <c r="J16020" s="19">
        <f>IF(MONTH(A16020)&gt;VLOOKUP(Totals!$H$2,Totals!$O$5:$P$16,2,FALSE),YEAR(A16020)+1,YEAR(A16020))</f>
        <v>2022</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2022</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2022</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2022</v>
      </c>
    </row>
    <row r="16024" spans="1:10" x14ac:dyDescent="0.2">
      <c r="A16024" s="4">
        <v>44501</v>
      </c>
      <c r="B16024" s="2" t="s">
        <v>247</v>
      </c>
      <c r="C16024" s="2" t="s">
        <v>11</v>
      </c>
      <c r="D16024" s="11" t="s">
        <v>88</v>
      </c>
      <c r="E16024" s="12">
        <v>19.423999999999999</v>
      </c>
      <c r="F16024" s="12">
        <v>0</v>
      </c>
      <c r="G16024" s="11" t="s">
        <v>88</v>
      </c>
      <c r="H16024" s="12">
        <v>22.164000000000001</v>
      </c>
      <c r="I16024" s="12">
        <v>0</v>
      </c>
      <c r="J16024" s="19">
        <f>IF(MONTH(A16024)&gt;VLOOKUP(Totals!$H$2,Totals!$O$5:$P$16,2,FALSE),YEAR(A16024)+1,YEAR(A16024))</f>
        <v>2022</v>
      </c>
    </row>
    <row r="16025" spans="1:10" x14ac:dyDescent="0.2">
      <c r="A16025" s="4">
        <v>44501</v>
      </c>
      <c r="B16025" s="2" t="s">
        <v>247</v>
      </c>
      <c r="C16025" s="2" t="s">
        <v>248</v>
      </c>
      <c r="D16025" s="11">
        <v>2435</v>
      </c>
      <c r="E16025" s="12">
        <v>373.32100000000003</v>
      </c>
      <c r="F16025" s="12">
        <v>0</v>
      </c>
      <c r="G16025" s="11">
        <v>5519</v>
      </c>
      <c r="H16025" s="12">
        <v>264.28100000000001</v>
      </c>
      <c r="I16025" s="12">
        <v>0</v>
      </c>
      <c r="J16025" s="19">
        <f>IF(MONTH(A16025)&gt;VLOOKUP(Totals!$H$2,Totals!$O$5:$P$16,2,FALSE),YEAR(A16025)+1,YEAR(A16025))</f>
        <v>2022</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2022</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2022</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2022</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2022</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2022</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2022</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2022</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2022</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2022</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2022</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2022</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2022</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2022</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2022</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2022</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2022</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2022</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2022</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2022</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2022</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2022</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2022</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2022</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2022</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2022</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2022</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2022</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2022</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2022</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2022</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2022</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2022</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2022</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2022</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2022</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2022</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2022</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2022</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2022</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2022</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2022</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2022</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2022</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2022</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2022</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2022</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2022</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2022</v>
      </c>
    </row>
    <row r="16074" spans="1:10" x14ac:dyDescent="0.2">
      <c r="A16074" s="4">
        <v>44531</v>
      </c>
      <c r="B16074" s="2" t="s">
        <v>258</v>
      </c>
      <c r="C16074" s="2" t="s">
        <v>250</v>
      </c>
      <c r="D16074" s="11" t="s">
        <v>88</v>
      </c>
      <c r="E16074" s="12">
        <v>0</v>
      </c>
      <c r="F16074" s="12">
        <v>0</v>
      </c>
      <c r="G16074" s="11" t="s">
        <v>88</v>
      </c>
      <c r="H16074" s="12" t="s">
        <v>88</v>
      </c>
      <c r="I16074" s="12" t="s">
        <v>88</v>
      </c>
      <c r="J16074" s="19">
        <f>IF(MONTH(A16074)&gt;VLOOKUP(Totals!$H$2,Totals!$O$5:$P$16,2,FALSE),YEAR(A16074)+1,YEAR(A16074))</f>
        <v>2022</v>
      </c>
    </row>
    <row r="16075" spans="1:10" x14ac:dyDescent="0.2">
      <c r="A16075" s="4">
        <v>44531</v>
      </c>
      <c r="B16075" s="2" t="s">
        <v>258</v>
      </c>
      <c r="C16075" s="2" t="s">
        <v>161</v>
      </c>
      <c r="D16075" s="11" t="s">
        <v>88</v>
      </c>
      <c r="E16075" s="12">
        <v>0</v>
      </c>
      <c r="F16075" s="12">
        <v>0</v>
      </c>
      <c r="G16075" s="11" t="s">
        <v>88</v>
      </c>
      <c r="H16075" s="12">
        <v>453.733</v>
      </c>
      <c r="I16075" s="12">
        <v>0</v>
      </c>
      <c r="J16075" s="19">
        <f>IF(MONTH(A16075)&gt;VLOOKUP(Totals!$H$2,Totals!$O$5:$P$16,2,FALSE),YEAR(A16075)+1,YEAR(A16075))</f>
        <v>2022</v>
      </c>
    </row>
    <row r="16076" spans="1:10" x14ac:dyDescent="0.2">
      <c r="A16076" s="4">
        <v>44531</v>
      </c>
      <c r="B16076" s="2" t="s">
        <v>258</v>
      </c>
      <c r="C16076" s="2" t="s">
        <v>33</v>
      </c>
      <c r="D16076" s="11" t="s">
        <v>88</v>
      </c>
      <c r="E16076" s="12">
        <v>330.74200000000002</v>
      </c>
      <c r="F16076" s="12">
        <v>0</v>
      </c>
      <c r="G16076" s="11" t="s">
        <v>88</v>
      </c>
      <c r="H16076" s="12" t="s">
        <v>88</v>
      </c>
      <c r="I16076" s="12" t="s">
        <v>88</v>
      </c>
      <c r="J16076" s="19">
        <f>IF(MONTH(A16076)&gt;VLOOKUP(Totals!$H$2,Totals!$O$5:$P$16,2,FALSE),YEAR(A16076)+1,YEAR(A16076))</f>
        <v>2022</v>
      </c>
    </row>
    <row r="16077" spans="1:10" x14ac:dyDescent="0.2">
      <c r="A16077" s="4">
        <v>44531</v>
      </c>
      <c r="B16077" s="2" t="s">
        <v>258</v>
      </c>
      <c r="C16077" s="2" t="s">
        <v>35</v>
      </c>
      <c r="D16077" s="11" t="s">
        <v>88</v>
      </c>
      <c r="E16077" s="12">
        <v>1943.2239999999999</v>
      </c>
      <c r="F16077" s="12">
        <v>0</v>
      </c>
      <c r="G16077" s="11" t="s">
        <v>88</v>
      </c>
      <c r="H16077" s="12">
        <v>1897.8910000000001</v>
      </c>
      <c r="I16077" s="12">
        <v>0</v>
      </c>
      <c r="J16077" s="19">
        <f>IF(MONTH(A16077)&gt;VLOOKUP(Totals!$H$2,Totals!$O$5:$P$16,2,FALSE),YEAR(A16077)+1,YEAR(A16077))</f>
        <v>2022</v>
      </c>
    </row>
    <row r="16078" spans="1:10" x14ac:dyDescent="0.2">
      <c r="A16078" s="4">
        <v>44531</v>
      </c>
      <c r="B16078" s="2" t="s">
        <v>258</v>
      </c>
      <c r="C16078" s="2" t="s">
        <v>16</v>
      </c>
      <c r="D16078" s="11" t="s">
        <v>88</v>
      </c>
      <c r="E16078" s="12">
        <v>1649.748</v>
      </c>
      <c r="F16078" s="12">
        <v>0</v>
      </c>
      <c r="G16078" s="11" t="s">
        <v>88</v>
      </c>
      <c r="H16078" s="12" t="s">
        <v>88</v>
      </c>
      <c r="I16078" s="12" t="s">
        <v>88</v>
      </c>
      <c r="J16078" s="19">
        <f>IF(MONTH(A16078)&gt;VLOOKUP(Totals!$H$2,Totals!$O$5:$P$16,2,FALSE),YEAR(A16078)+1,YEAR(A16078))</f>
        <v>2022</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2022</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2022</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2022</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2022</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2022</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2022</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2022</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2022</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2022</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2022</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2022</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2022</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2022</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2022</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2022</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2022</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2022</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2022</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2022</v>
      </c>
    </row>
    <row r="16098" spans="1:10" x14ac:dyDescent="0.2">
      <c r="A16098" s="4">
        <v>44531</v>
      </c>
      <c r="B16098" s="2" t="s">
        <v>168</v>
      </c>
      <c r="C16098" s="2" t="s">
        <v>34</v>
      </c>
      <c r="D16098" s="11" t="s">
        <v>88</v>
      </c>
      <c r="E16098" s="12">
        <v>0</v>
      </c>
      <c r="F16098" s="12">
        <v>0</v>
      </c>
      <c r="G16098" s="11" t="s">
        <v>88</v>
      </c>
      <c r="H16098" s="12" t="s">
        <v>88</v>
      </c>
      <c r="I16098" s="12" t="s">
        <v>88</v>
      </c>
      <c r="J16098" s="19">
        <f>IF(MONTH(A16098)&gt;VLOOKUP(Totals!$H$2,Totals!$O$5:$P$16,2,FALSE),YEAR(A16098)+1,YEAR(A16098))</f>
        <v>2022</v>
      </c>
    </row>
    <row r="16099" spans="1:10" x14ac:dyDescent="0.2">
      <c r="A16099" s="4">
        <v>44531</v>
      </c>
      <c r="B16099" s="2" t="s">
        <v>168</v>
      </c>
      <c r="C16099" s="2" t="s">
        <v>11</v>
      </c>
      <c r="D16099" s="11" t="s">
        <v>88</v>
      </c>
      <c r="E16099" s="12">
        <v>37.244999999999997</v>
      </c>
      <c r="F16099" s="12">
        <v>0</v>
      </c>
      <c r="G16099" s="11" t="s">
        <v>88</v>
      </c>
      <c r="H16099" s="12">
        <v>252.00899999999999</v>
      </c>
      <c r="I16099" s="12">
        <v>1.2030000000000001</v>
      </c>
      <c r="J16099" s="19">
        <f>IF(MONTH(A16099)&gt;VLOOKUP(Totals!$H$2,Totals!$O$5:$P$16,2,FALSE),YEAR(A16099)+1,YEAR(A16099))</f>
        <v>2022</v>
      </c>
    </row>
    <row r="16100" spans="1:10" x14ac:dyDescent="0.2">
      <c r="A16100" s="4">
        <v>44531</v>
      </c>
      <c r="B16100" s="2" t="s">
        <v>168</v>
      </c>
      <c r="C16100" s="2" t="s">
        <v>150</v>
      </c>
      <c r="D16100" s="11">
        <v>17719</v>
      </c>
      <c r="E16100" s="12">
        <v>2276.0549999999998</v>
      </c>
      <c r="F16100" s="12">
        <v>76.343999999999994</v>
      </c>
      <c r="G16100" s="11">
        <v>22583</v>
      </c>
      <c r="H16100" s="12">
        <v>1966.527</v>
      </c>
      <c r="I16100" s="12">
        <v>67.385999999999996</v>
      </c>
      <c r="J16100" s="19">
        <f>IF(MONTH(A16100)&gt;VLOOKUP(Totals!$H$2,Totals!$O$5:$P$16,2,FALSE),YEAR(A16100)+1,YEAR(A16100))</f>
        <v>2022</v>
      </c>
    </row>
    <row r="16101" spans="1:10" x14ac:dyDescent="0.2">
      <c r="A16101" s="4">
        <v>44531</v>
      </c>
      <c r="B16101" s="2" t="s">
        <v>168</v>
      </c>
      <c r="C16101" s="2" t="s">
        <v>35</v>
      </c>
      <c r="D16101" s="11" t="s">
        <v>88</v>
      </c>
      <c r="E16101" s="12">
        <v>0</v>
      </c>
      <c r="F16101" s="12">
        <v>0</v>
      </c>
      <c r="G16101" s="11" t="s">
        <v>88</v>
      </c>
      <c r="H16101" s="12" t="s">
        <v>88</v>
      </c>
      <c r="I16101" s="12" t="s">
        <v>88</v>
      </c>
      <c r="J16101" s="19">
        <f>IF(MONTH(A16101)&gt;VLOOKUP(Totals!$H$2,Totals!$O$5:$P$16,2,FALSE),YEAR(A16101)+1,YEAR(A16101))</f>
        <v>2022</v>
      </c>
    </row>
    <row r="16102" spans="1:10" x14ac:dyDescent="0.2">
      <c r="A16102" s="4">
        <v>44531</v>
      </c>
      <c r="B16102" s="2" t="s">
        <v>168</v>
      </c>
      <c r="C16102" s="2" t="s">
        <v>37</v>
      </c>
      <c r="D16102" s="11" t="s">
        <v>88</v>
      </c>
      <c r="E16102" s="12" t="s">
        <v>88</v>
      </c>
      <c r="F16102" s="12" t="s">
        <v>88</v>
      </c>
      <c r="G16102" s="11" t="s">
        <v>88</v>
      </c>
      <c r="H16102" s="12">
        <v>0</v>
      </c>
      <c r="I16102" s="12">
        <v>0</v>
      </c>
      <c r="J16102" s="19">
        <f>IF(MONTH(A16102)&gt;VLOOKUP(Totals!$H$2,Totals!$O$5:$P$16,2,FALSE),YEAR(A16102)+1,YEAR(A16102))</f>
        <v>2022</v>
      </c>
    </row>
    <row r="16103" spans="1:10" x14ac:dyDescent="0.2">
      <c r="A16103" s="4">
        <v>44531</v>
      </c>
      <c r="B16103" s="2" t="s">
        <v>168</v>
      </c>
      <c r="C16103" s="2" t="s">
        <v>16</v>
      </c>
      <c r="D16103" s="11" t="s">
        <v>88</v>
      </c>
      <c r="E16103" s="12">
        <v>0</v>
      </c>
      <c r="F16103" s="12">
        <v>0</v>
      </c>
      <c r="G16103" s="11" t="s">
        <v>88</v>
      </c>
      <c r="H16103" s="12" t="s">
        <v>88</v>
      </c>
      <c r="I16103" s="12" t="s">
        <v>88</v>
      </c>
      <c r="J16103" s="19">
        <f>IF(MONTH(A16103)&gt;VLOOKUP(Totals!$H$2,Totals!$O$5:$P$16,2,FALSE),YEAR(A16103)+1,YEAR(A16103))</f>
        <v>2022</v>
      </c>
    </row>
    <row r="16104" spans="1:10" x14ac:dyDescent="0.2">
      <c r="A16104" s="4">
        <v>44531</v>
      </c>
      <c r="B16104" s="2" t="s">
        <v>168</v>
      </c>
      <c r="C16104" s="2" t="s">
        <v>76</v>
      </c>
      <c r="D16104" s="11" t="s">
        <v>88</v>
      </c>
      <c r="E16104" s="12" t="s">
        <v>88</v>
      </c>
      <c r="F16104" s="12" t="s">
        <v>88</v>
      </c>
      <c r="G16104" s="11" t="s">
        <v>88</v>
      </c>
      <c r="H16104" s="12">
        <v>0</v>
      </c>
      <c r="I16104" s="12">
        <v>0</v>
      </c>
      <c r="J16104" s="19">
        <f>IF(MONTH(A16104)&gt;VLOOKUP(Totals!$H$2,Totals!$O$5:$P$16,2,FALSE),YEAR(A16104)+1,YEAR(A16104))</f>
        <v>2022</v>
      </c>
    </row>
    <row r="16105" spans="1:10" x14ac:dyDescent="0.2">
      <c r="A16105" s="4">
        <v>44531</v>
      </c>
      <c r="B16105" s="2" t="s">
        <v>67</v>
      </c>
      <c r="C16105" s="2" t="s">
        <v>68</v>
      </c>
      <c r="D16105" s="11">
        <v>74</v>
      </c>
      <c r="E16105" s="12">
        <v>135.452</v>
      </c>
      <c r="F16105" s="12">
        <v>0.20699999999999999</v>
      </c>
      <c r="G16105" s="11">
        <v>62</v>
      </c>
      <c r="H16105" s="12">
        <v>141.636</v>
      </c>
      <c r="I16105" s="12">
        <v>1.2070000000000001</v>
      </c>
      <c r="J16105" s="19">
        <f>IF(MONTH(A16105)&gt;VLOOKUP(Totals!$H$2,Totals!$O$5:$P$16,2,FALSE),YEAR(A16105)+1,YEAR(A16105))</f>
        <v>2022</v>
      </c>
    </row>
    <row r="16106" spans="1:10" x14ac:dyDescent="0.2">
      <c r="A16106" s="4">
        <v>44531</v>
      </c>
      <c r="B16106" s="2" t="s">
        <v>246</v>
      </c>
      <c r="C16106" s="2" t="s">
        <v>35</v>
      </c>
      <c r="D16106" s="11">
        <v>6915</v>
      </c>
      <c r="E16106" s="12">
        <v>1272.664</v>
      </c>
      <c r="F16106" s="12">
        <v>0</v>
      </c>
      <c r="G16106" s="11">
        <v>6469</v>
      </c>
      <c r="H16106" s="12">
        <v>1186.1479999999999</v>
      </c>
      <c r="I16106" s="12">
        <v>0</v>
      </c>
      <c r="J16106" s="19">
        <f>IF(MONTH(A16106)&gt;VLOOKUP(Totals!$H$2,Totals!$O$5:$P$16,2,FALSE),YEAR(A16106)+1,YEAR(A16106))</f>
        <v>2022</v>
      </c>
    </row>
    <row r="16107" spans="1:10" x14ac:dyDescent="0.2">
      <c r="A16107" s="4">
        <v>44531</v>
      </c>
      <c r="B16107" s="2" t="s">
        <v>69</v>
      </c>
      <c r="C16107" s="2" t="s">
        <v>11</v>
      </c>
      <c r="D16107" s="11" t="s">
        <v>88</v>
      </c>
      <c r="E16107" s="12">
        <v>220.303</v>
      </c>
      <c r="F16107" s="12">
        <v>0</v>
      </c>
      <c r="G16107" s="11" t="s">
        <v>88</v>
      </c>
      <c r="H16107" s="12">
        <v>699.04100000000005</v>
      </c>
      <c r="I16107" s="12">
        <v>0</v>
      </c>
      <c r="J16107" s="19">
        <f>IF(MONTH(A16107)&gt;VLOOKUP(Totals!$H$2,Totals!$O$5:$P$16,2,FALSE),YEAR(A16107)+1,YEAR(A16107))</f>
        <v>2022</v>
      </c>
    </row>
    <row r="16108" spans="1:10" x14ac:dyDescent="0.2">
      <c r="A16108" s="4">
        <v>44531</v>
      </c>
      <c r="B16108" s="2" t="s">
        <v>69</v>
      </c>
      <c r="C16108" s="2" t="s">
        <v>35</v>
      </c>
      <c r="D16108" s="11">
        <v>28910</v>
      </c>
      <c r="E16108" s="12">
        <v>6546.4639999999999</v>
      </c>
      <c r="F16108" s="12">
        <v>40.04</v>
      </c>
      <c r="G16108" s="11">
        <v>32362</v>
      </c>
      <c r="H16108" s="12">
        <v>5021.326</v>
      </c>
      <c r="I16108" s="12">
        <v>35.686</v>
      </c>
      <c r="J16108" s="19">
        <f>IF(MONTH(A16108)&gt;VLOOKUP(Totals!$H$2,Totals!$O$5:$P$16,2,FALSE),YEAR(A16108)+1,YEAR(A16108))</f>
        <v>2022</v>
      </c>
    </row>
    <row r="16109" spans="1:10" x14ac:dyDescent="0.2">
      <c r="A16109" s="4">
        <v>44531</v>
      </c>
      <c r="B16109" s="2" t="s">
        <v>70</v>
      </c>
      <c r="C16109" s="2" t="s">
        <v>22</v>
      </c>
      <c r="D16109" s="11">
        <v>281</v>
      </c>
      <c r="E16109" s="12">
        <v>4.5039999999999996</v>
      </c>
      <c r="F16109" s="12">
        <v>0</v>
      </c>
      <c r="G16109" s="11">
        <v>159</v>
      </c>
      <c r="H16109" s="12">
        <v>24.17</v>
      </c>
      <c r="I16109" s="12">
        <v>0</v>
      </c>
      <c r="J16109" s="19">
        <f>IF(MONTH(A16109)&gt;VLOOKUP(Totals!$H$2,Totals!$O$5:$P$16,2,FALSE),YEAR(A16109)+1,YEAR(A16109))</f>
        <v>2022</v>
      </c>
    </row>
    <row r="16110" spans="1:10" x14ac:dyDescent="0.2">
      <c r="A16110" s="4">
        <v>44531</v>
      </c>
      <c r="B16110" s="2" t="s">
        <v>247</v>
      </c>
      <c r="C16110" s="2" t="s">
        <v>248</v>
      </c>
      <c r="D16110" s="11">
        <v>7033</v>
      </c>
      <c r="E16110" s="12">
        <v>271.38499999999999</v>
      </c>
      <c r="F16110" s="12">
        <v>0</v>
      </c>
      <c r="G16110" s="11">
        <v>8334</v>
      </c>
      <c r="H16110" s="12">
        <v>204.07</v>
      </c>
      <c r="I16110" s="12">
        <v>0</v>
      </c>
      <c r="J16110" s="19">
        <f>IF(MONTH(A16110)&gt;VLOOKUP(Totals!$H$2,Totals!$O$5:$P$16,2,FALSE),YEAR(A16110)+1,YEAR(A16110))</f>
        <v>2022</v>
      </c>
    </row>
    <row r="16111" spans="1:10" x14ac:dyDescent="0.2">
      <c r="A16111" s="4">
        <v>44531</v>
      </c>
      <c r="B16111" s="2" t="s">
        <v>160</v>
      </c>
      <c r="C16111" s="2" t="s">
        <v>11</v>
      </c>
      <c r="D16111" s="11" t="s">
        <v>88</v>
      </c>
      <c r="E16111" s="12">
        <v>1056.175</v>
      </c>
      <c r="F16111" s="12">
        <v>0</v>
      </c>
      <c r="G16111" s="11" t="s">
        <v>88</v>
      </c>
      <c r="H16111" s="12">
        <v>1182.74</v>
      </c>
      <c r="I16111" s="12">
        <v>0</v>
      </c>
      <c r="J16111" s="19">
        <f>IF(MONTH(A16111)&gt;VLOOKUP(Totals!$H$2,Totals!$O$5:$P$16,2,FALSE),YEAR(A16111)+1,YEAR(A16111))</f>
        <v>2022</v>
      </c>
    </row>
    <row r="16112" spans="1:10" x14ac:dyDescent="0.2">
      <c r="A16112" s="4">
        <v>44531</v>
      </c>
      <c r="B16112" s="2" t="s">
        <v>160</v>
      </c>
      <c r="C16112" s="2" t="s">
        <v>35</v>
      </c>
      <c r="D16112" s="11" t="s">
        <v>88</v>
      </c>
      <c r="E16112" s="12">
        <v>1031.5</v>
      </c>
      <c r="F16112" s="12">
        <v>0</v>
      </c>
      <c r="G16112" s="11" t="s">
        <v>88</v>
      </c>
      <c r="H16112" s="12">
        <v>766.14400000000001</v>
      </c>
      <c r="I16112" s="12">
        <v>0</v>
      </c>
      <c r="J16112" s="19">
        <f>IF(MONTH(A16112)&gt;VLOOKUP(Totals!$H$2,Totals!$O$5:$P$16,2,FALSE),YEAR(A16112)+1,YEAR(A16112))</f>
        <v>2022</v>
      </c>
    </row>
    <row r="16113" spans="1:10" x14ac:dyDescent="0.2">
      <c r="A16113" s="4">
        <v>44531</v>
      </c>
      <c r="B16113" s="2" t="s">
        <v>72</v>
      </c>
      <c r="C16113" s="2" t="s">
        <v>37</v>
      </c>
      <c r="D16113" s="11">
        <v>3440</v>
      </c>
      <c r="E16113" s="12">
        <v>537.06799999999998</v>
      </c>
      <c r="F16113" s="12">
        <v>60.438000000000002</v>
      </c>
      <c r="G16113" s="11">
        <v>5555</v>
      </c>
      <c r="H16113" s="12">
        <v>657.14800000000002</v>
      </c>
      <c r="I16113" s="12">
        <v>0</v>
      </c>
      <c r="J16113" s="19">
        <f>IF(MONTH(A16113)&gt;VLOOKUP(Totals!$H$2,Totals!$O$5:$P$16,2,FALSE),YEAR(A16113)+1,YEAR(A16113))</f>
        <v>2022</v>
      </c>
    </row>
    <row r="16114" spans="1:10" x14ac:dyDescent="0.2">
      <c r="A16114" s="4">
        <v>44531</v>
      </c>
      <c r="B16114" s="2" t="s">
        <v>73</v>
      </c>
      <c r="C16114" s="2" t="s">
        <v>16</v>
      </c>
      <c r="D16114" s="11">
        <v>5694</v>
      </c>
      <c r="E16114" s="12">
        <v>871.18700000000001</v>
      </c>
      <c r="F16114" s="12">
        <v>14.393000000000001</v>
      </c>
      <c r="G16114" s="11">
        <v>8136</v>
      </c>
      <c r="H16114" s="12">
        <v>1206.307</v>
      </c>
      <c r="I16114" s="12">
        <v>130.19200000000001</v>
      </c>
      <c r="J16114" s="19">
        <f>IF(MONTH(A16114)&gt;VLOOKUP(Totals!$H$2,Totals!$O$5:$P$16,2,FALSE),YEAR(A16114)+1,YEAR(A16114))</f>
        <v>2022</v>
      </c>
    </row>
    <row r="16115" spans="1:10" x14ac:dyDescent="0.2">
      <c r="A16115" s="4">
        <v>44531</v>
      </c>
      <c r="B16115" s="2" t="s">
        <v>74</v>
      </c>
      <c r="C16115" s="2" t="s">
        <v>32</v>
      </c>
      <c r="D16115" s="11" t="s">
        <v>88</v>
      </c>
      <c r="E16115" s="12" t="s">
        <v>88</v>
      </c>
      <c r="F16115" s="12" t="s">
        <v>88</v>
      </c>
      <c r="G16115" s="11" t="s">
        <v>88</v>
      </c>
      <c r="H16115" s="12">
        <v>763.08100000000002</v>
      </c>
      <c r="I16115" s="12">
        <v>0</v>
      </c>
      <c r="J16115" s="19">
        <f>IF(MONTH(A16115)&gt;VLOOKUP(Totals!$H$2,Totals!$O$5:$P$16,2,FALSE),YEAR(A16115)+1,YEAR(A16115))</f>
        <v>2022</v>
      </c>
    </row>
    <row r="16116" spans="1:10" x14ac:dyDescent="0.2">
      <c r="A16116" s="4">
        <v>44531</v>
      </c>
      <c r="B16116" s="2" t="s">
        <v>74</v>
      </c>
      <c r="C16116" s="2" t="s">
        <v>35</v>
      </c>
      <c r="D16116" s="11" t="s">
        <v>88</v>
      </c>
      <c r="E16116" s="12" t="s">
        <v>88</v>
      </c>
      <c r="F16116" s="12" t="s">
        <v>88</v>
      </c>
      <c r="G16116" s="11" t="s">
        <v>88</v>
      </c>
      <c r="H16116" s="12">
        <v>346.5</v>
      </c>
      <c r="I16116" s="12">
        <v>0</v>
      </c>
      <c r="J16116" s="19">
        <f>IF(MONTH(A16116)&gt;VLOOKUP(Totals!$H$2,Totals!$O$5:$P$16,2,FALSE),YEAR(A16116)+1,YEAR(A16116))</f>
        <v>2022</v>
      </c>
    </row>
    <row r="16117" spans="1:10" x14ac:dyDescent="0.2">
      <c r="A16117" s="4">
        <v>44531</v>
      </c>
      <c r="B16117" s="2" t="s">
        <v>74</v>
      </c>
      <c r="C16117" s="2" t="s">
        <v>16</v>
      </c>
      <c r="D16117" s="11" t="s">
        <v>88</v>
      </c>
      <c r="E16117" s="12">
        <v>1525.6769999999999</v>
      </c>
      <c r="F16117" s="12">
        <v>0</v>
      </c>
      <c r="G16117" s="11" t="s">
        <v>88</v>
      </c>
      <c r="H16117" s="12" t="s">
        <v>88</v>
      </c>
      <c r="I16117" s="12" t="s">
        <v>88</v>
      </c>
      <c r="J16117" s="19">
        <f>IF(MONTH(A16117)&gt;VLOOKUP(Totals!$H$2,Totals!$O$5:$P$16,2,FALSE),YEAR(A16117)+1,YEAR(A16117))</f>
        <v>2022</v>
      </c>
    </row>
    <row r="16118" spans="1:10" x14ac:dyDescent="0.2">
      <c r="A16118" s="4">
        <v>44531</v>
      </c>
      <c r="B16118" s="2" t="s">
        <v>75</v>
      </c>
      <c r="C16118" s="2" t="s">
        <v>76</v>
      </c>
      <c r="D16118" s="11">
        <v>1668</v>
      </c>
      <c r="E16118" s="12">
        <v>401.91399999999999</v>
      </c>
      <c r="F16118" s="12">
        <v>0</v>
      </c>
      <c r="G16118" s="11">
        <v>841</v>
      </c>
      <c r="H16118" s="12">
        <v>473.29</v>
      </c>
      <c r="I16118" s="12">
        <v>2.589</v>
      </c>
      <c r="J16118" s="19">
        <f>IF(MONTH(A16118)&gt;VLOOKUP(Totals!$H$2,Totals!$O$5:$P$16,2,FALSE),YEAR(A16118)+1,YEAR(A16118))</f>
        <v>2022</v>
      </c>
    </row>
    <row r="16119" spans="1:10" x14ac:dyDescent="0.2">
      <c r="A16119" s="4">
        <v>44531</v>
      </c>
      <c r="B16119" s="2" t="s">
        <v>193</v>
      </c>
      <c r="C16119" s="2" t="s">
        <v>27</v>
      </c>
      <c r="D16119" s="11">
        <v>896</v>
      </c>
      <c r="E16119" s="12">
        <v>0</v>
      </c>
      <c r="F16119" s="12">
        <v>0</v>
      </c>
      <c r="G16119" s="11">
        <v>2834</v>
      </c>
      <c r="H16119" s="12">
        <v>0</v>
      </c>
      <c r="I16119" s="12">
        <v>0</v>
      </c>
      <c r="J16119" s="19">
        <f>IF(MONTH(A16119)&gt;VLOOKUP(Totals!$H$2,Totals!$O$5:$P$16,2,FALSE),YEAR(A16119)+1,YEAR(A16119))</f>
        <v>2022</v>
      </c>
    </row>
    <row r="16120" spans="1:10" x14ac:dyDescent="0.2">
      <c r="A16120" s="4">
        <v>44531</v>
      </c>
      <c r="B16120" s="2" t="s">
        <v>236</v>
      </c>
      <c r="C16120" s="2" t="s">
        <v>18</v>
      </c>
      <c r="D16120" s="11">
        <v>428</v>
      </c>
      <c r="E16120" s="12">
        <v>150.5</v>
      </c>
      <c r="F16120" s="12">
        <v>4.2</v>
      </c>
      <c r="G16120" s="11">
        <v>1872</v>
      </c>
      <c r="H16120" s="12">
        <v>133.5</v>
      </c>
      <c r="I16120" s="12">
        <v>0</v>
      </c>
      <c r="J16120" s="19">
        <f>IF(MONTH(A16120)&gt;VLOOKUP(Totals!$H$2,Totals!$O$5:$P$16,2,FALSE),YEAR(A16120)+1,YEAR(A16120))</f>
        <v>2022</v>
      </c>
    </row>
    <row r="16121" spans="1:10" x14ac:dyDescent="0.2">
      <c r="A16121" s="4">
        <v>44562</v>
      </c>
      <c r="B16121" s="2" t="s">
        <v>233</v>
      </c>
      <c r="C16121" s="2" t="s">
        <v>13</v>
      </c>
      <c r="D16121" s="11">
        <v>255</v>
      </c>
      <c r="E16121" s="12">
        <v>2.524</v>
      </c>
      <c r="F16121" s="12">
        <v>0.36899999999999999</v>
      </c>
      <c r="G16121" s="11">
        <v>233</v>
      </c>
      <c r="H16121" s="12">
        <v>145.785</v>
      </c>
      <c r="I16121" s="12">
        <v>6.0289999999999999</v>
      </c>
      <c r="J16121" s="19">
        <f>IF(MONTH(A16121)&gt;VLOOKUP(Totals!$H$2,Totals!$O$5:$P$16,2,FALSE),YEAR(A16121)+1,YEAR(A16121))</f>
        <v>2022</v>
      </c>
    </row>
    <row r="16122" spans="1:10" x14ac:dyDescent="0.2">
      <c r="A16122" s="4">
        <v>44562</v>
      </c>
      <c r="B16122" s="2" t="s">
        <v>14</v>
      </c>
      <c r="C16122" s="2" t="s">
        <v>15</v>
      </c>
      <c r="D16122" s="11">
        <v>2727</v>
      </c>
      <c r="E16122" s="12">
        <v>89.918000000000006</v>
      </c>
      <c r="F16122" s="12">
        <v>12.874000000000001</v>
      </c>
      <c r="G16122" s="11">
        <v>2156</v>
      </c>
      <c r="H16122" s="12">
        <v>178.11500000000001</v>
      </c>
      <c r="I16122" s="12">
        <v>10.564</v>
      </c>
      <c r="J16122" s="19">
        <f>IF(MONTH(A16122)&gt;VLOOKUP(Totals!$H$2,Totals!$O$5:$P$16,2,FALSE),YEAR(A16122)+1,YEAR(A16122))</f>
        <v>2022</v>
      </c>
    </row>
    <row r="16123" spans="1:10" x14ac:dyDescent="0.2">
      <c r="A16123" s="4">
        <v>44562</v>
      </c>
      <c r="B16123" s="2" t="s">
        <v>17</v>
      </c>
      <c r="C16123" s="2" t="s">
        <v>18</v>
      </c>
      <c r="D16123" s="11" t="s">
        <v>88</v>
      </c>
      <c r="E16123" s="12">
        <v>331.80099999999999</v>
      </c>
      <c r="F16123" s="12">
        <v>3.601</v>
      </c>
      <c r="G16123" s="11" t="s">
        <v>88</v>
      </c>
      <c r="H16123" s="12">
        <v>610.67600000000004</v>
      </c>
      <c r="I16123" s="12">
        <v>0</v>
      </c>
      <c r="J16123" s="19">
        <f>IF(MONTH(A16123)&gt;VLOOKUP(Totals!$H$2,Totals!$O$5:$P$16,2,FALSE),YEAR(A16123)+1,YEAR(A16123))</f>
        <v>2022</v>
      </c>
    </row>
    <row r="16124" spans="1:10" x14ac:dyDescent="0.2">
      <c r="A16124" s="4">
        <v>44562</v>
      </c>
      <c r="B16124" s="2" t="s">
        <v>205</v>
      </c>
      <c r="C16124" s="2" t="s">
        <v>65</v>
      </c>
      <c r="D16124" s="11">
        <v>8695</v>
      </c>
      <c r="E16124" s="12">
        <v>160.93</v>
      </c>
      <c r="F16124" s="12">
        <v>62.853999999999999</v>
      </c>
      <c r="G16124" s="11">
        <v>4872</v>
      </c>
      <c r="H16124" s="12">
        <v>126.7</v>
      </c>
      <c r="I16124" s="12">
        <v>0</v>
      </c>
      <c r="J16124" s="19">
        <f>IF(MONTH(A16124)&gt;VLOOKUP(Totals!$H$2,Totals!$O$5:$P$16,2,FALSE),YEAR(A16124)+1,YEAR(A16124))</f>
        <v>2022</v>
      </c>
    </row>
    <row r="16125" spans="1:10" x14ac:dyDescent="0.2">
      <c r="A16125" s="4">
        <v>44562</v>
      </c>
      <c r="B16125" s="2" t="s">
        <v>23</v>
      </c>
      <c r="C16125" s="2" t="s">
        <v>11</v>
      </c>
      <c r="D16125" s="11">
        <v>6749</v>
      </c>
      <c r="E16125" s="12">
        <v>1488.97</v>
      </c>
      <c r="F16125" s="12">
        <v>12.244</v>
      </c>
      <c r="G16125" s="11">
        <v>2840</v>
      </c>
      <c r="H16125" s="12">
        <v>1732.297</v>
      </c>
      <c r="I16125" s="12">
        <v>14.69</v>
      </c>
      <c r="J16125" s="19">
        <f>IF(MONTH(A16125)&gt;VLOOKUP(Totals!$H$2,Totals!$O$5:$P$16,2,FALSE),YEAR(A16125)+1,YEAR(A16125))</f>
        <v>2022</v>
      </c>
    </row>
    <row r="16126" spans="1:10" x14ac:dyDescent="0.2">
      <c r="A16126" s="4">
        <v>44562</v>
      </c>
      <c r="B16126" s="2" t="s">
        <v>23</v>
      </c>
      <c r="C16126" s="2" t="s">
        <v>16</v>
      </c>
      <c r="D16126" s="11">
        <v>0</v>
      </c>
      <c r="E16126" s="12">
        <v>100.95</v>
      </c>
      <c r="F16126" s="12">
        <v>0</v>
      </c>
      <c r="G16126" s="11">
        <v>0</v>
      </c>
      <c r="H16126" s="12">
        <v>166.34200000000001</v>
      </c>
      <c r="I16126" s="12">
        <v>0</v>
      </c>
      <c r="J16126" s="19">
        <f>IF(MONTH(A16126)&gt;VLOOKUP(Totals!$H$2,Totals!$O$5:$P$16,2,FALSE),YEAR(A16126)+1,YEAR(A16126))</f>
        <v>2022</v>
      </c>
    </row>
    <row r="16127" spans="1:10" x14ac:dyDescent="0.2">
      <c r="A16127" s="4">
        <v>44562</v>
      </c>
      <c r="B16127" s="2" t="s">
        <v>24</v>
      </c>
      <c r="C16127" s="2" t="s">
        <v>25</v>
      </c>
      <c r="D16127" s="11">
        <v>1018</v>
      </c>
      <c r="E16127" s="12">
        <v>187.124</v>
      </c>
      <c r="F16127" s="12">
        <v>0</v>
      </c>
      <c r="G16127" s="11">
        <v>1231</v>
      </c>
      <c r="H16127" s="12">
        <v>215.14699999999999</v>
      </c>
      <c r="I16127" s="12">
        <v>0</v>
      </c>
      <c r="J16127" s="19">
        <f>IF(MONTH(A16127)&gt;VLOOKUP(Totals!$H$2,Totals!$O$5:$P$16,2,FALSE),YEAR(A16127)+1,YEAR(A16127))</f>
        <v>2022</v>
      </c>
    </row>
    <row r="16128" spans="1:10" x14ac:dyDescent="0.2">
      <c r="A16128" s="4">
        <v>44562</v>
      </c>
      <c r="B16128" s="2" t="s">
        <v>29</v>
      </c>
      <c r="C16128" s="2" t="s">
        <v>30</v>
      </c>
      <c r="D16128" s="11">
        <v>67</v>
      </c>
      <c r="E16128" s="12">
        <v>2.0529999999999999</v>
      </c>
      <c r="F16128" s="12">
        <v>1.6659999999999999</v>
      </c>
      <c r="G16128" s="11" t="s">
        <v>88</v>
      </c>
      <c r="H16128" s="12">
        <v>15.555</v>
      </c>
      <c r="I16128" s="12">
        <v>1.833</v>
      </c>
      <c r="J16128" s="19">
        <f>IF(MONTH(A16128)&gt;VLOOKUP(Totals!$H$2,Totals!$O$5:$P$16,2,FALSE),YEAR(A16128)+1,YEAR(A16128))</f>
        <v>2022</v>
      </c>
    </row>
    <row r="16129" spans="1:10" x14ac:dyDescent="0.2">
      <c r="A16129" s="4">
        <v>44562</v>
      </c>
      <c r="B16129" s="2" t="s">
        <v>154</v>
      </c>
      <c r="C16129" s="2" t="s">
        <v>34</v>
      </c>
      <c r="D16129" s="11" t="s">
        <v>88</v>
      </c>
      <c r="E16129" s="12">
        <v>982.67499999999995</v>
      </c>
      <c r="F16129" s="12">
        <v>0</v>
      </c>
      <c r="G16129" s="11" t="s">
        <v>88</v>
      </c>
      <c r="H16129" s="12">
        <v>201.58600000000001</v>
      </c>
      <c r="I16129" s="12">
        <v>0</v>
      </c>
      <c r="J16129" s="19">
        <f>IF(MONTH(A16129)&gt;VLOOKUP(Totals!$H$2,Totals!$O$5:$P$16,2,FALSE),YEAR(A16129)+1,YEAR(A16129))</f>
        <v>2022</v>
      </c>
    </row>
    <row r="16130" spans="1:10" x14ac:dyDescent="0.2">
      <c r="A16130" s="4">
        <v>44562</v>
      </c>
      <c r="B16130" s="2" t="s">
        <v>237</v>
      </c>
      <c r="C16130" s="2" t="s">
        <v>33</v>
      </c>
      <c r="D16130" s="11">
        <v>2032</v>
      </c>
      <c r="E16130" s="12">
        <v>226.26499999999999</v>
      </c>
      <c r="F16130" s="12">
        <v>2.4729999999999999</v>
      </c>
      <c r="G16130" s="11">
        <v>892</v>
      </c>
      <c r="H16130" s="12">
        <v>402.81</v>
      </c>
      <c r="I16130" s="12">
        <v>0</v>
      </c>
      <c r="J16130" s="19">
        <f>IF(MONTH(A16130)&gt;VLOOKUP(Totals!$H$2,Totals!$O$5:$P$16,2,FALSE),YEAR(A16130)+1,YEAR(A16130))</f>
        <v>2022</v>
      </c>
    </row>
    <row r="16131" spans="1:10" x14ac:dyDescent="0.2">
      <c r="A16131" s="4">
        <v>44562</v>
      </c>
      <c r="B16131" s="2" t="s">
        <v>238</v>
      </c>
      <c r="C16131" s="2" t="s">
        <v>16</v>
      </c>
      <c r="D16131" s="11">
        <v>3177</v>
      </c>
      <c r="E16131" s="12">
        <v>356.72199999999998</v>
      </c>
      <c r="F16131" s="12">
        <v>68.590999999999994</v>
      </c>
      <c r="G16131" s="11">
        <v>2240</v>
      </c>
      <c r="H16131" s="12">
        <v>287.44299999999998</v>
      </c>
      <c r="I16131" s="12">
        <v>9.8059999999999992</v>
      </c>
      <c r="J16131" s="19">
        <f>IF(MONTH(A16131)&gt;VLOOKUP(Totals!$H$2,Totals!$O$5:$P$16,2,FALSE),YEAR(A16131)+1,YEAR(A16131))</f>
        <v>2022</v>
      </c>
    </row>
    <row r="16132" spans="1:10" x14ac:dyDescent="0.2">
      <c r="A16132" s="4">
        <v>44562</v>
      </c>
      <c r="B16132" s="2" t="s">
        <v>31</v>
      </c>
      <c r="C16132" s="2" t="s">
        <v>32</v>
      </c>
      <c r="D16132" s="11">
        <v>1144</v>
      </c>
      <c r="E16132" s="12">
        <v>47.747</v>
      </c>
      <c r="F16132" s="12">
        <v>0</v>
      </c>
      <c r="G16132" s="11">
        <v>984</v>
      </c>
      <c r="H16132" s="12">
        <v>47.107999999999997</v>
      </c>
      <c r="I16132" s="12">
        <v>0</v>
      </c>
      <c r="J16132" s="19">
        <f>IF(MONTH(A16132)&gt;VLOOKUP(Totals!$H$2,Totals!$O$5:$P$16,2,FALSE),YEAR(A16132)+1,YEAR(A16132))</f>
        <v>2022</v>
      </c>
    </row>
    <row r="16133" spans="1:10" x14ac:dyDescent="0.2">
      <c r="A16133" s="4">
        <v>44562</v>
      </c>
      <c r="B16133" s="2" t="s">
        <v>41</v>
      </c>
      <c r="C16133" s="2" t="s">
        <v>161</v>
      </c>
      <c r="D16133" s="11">
        <v>1858</v>
      </c>
      <c r="E16133" s="12">
        <v>902.54899999999998</v>
      </c>
      <c r="F16133" s="12">
        <v>58.744999999999997</v>
      </c>
      <c r="G16133" s="11">
        <v>148</v>
      </c>
      <c r="H16133" s="12">
        <v>560.42399999999998</v>
      </c>
      <c r="I16133" s="12">
        <v>0</v>
      </c>
      <c r="J16133" s="19">
        <f>IF(MONTH(A16133)&gt;VLOOKUP(Totals!$H$2,Totals!$O$5:$P$16,2,FALSE),YEAR(A16133)+1,YEAR(A16133))</f>
        <v>2022</v>
      </c>
    </row>
    <row r="16134" spans="1:10" x14ac:dyDescent="0.2">
      <c r="A16134" s="4">
        <v>44562</v>
      </c>
      <c r="B16134" s="2" t="s">
        <v>226</v>
      </c>
      <c r="C16134" s="2" t="s">
        <v>52</v>
      </c>
      <c r="D16134" s="11" t="s">
        <v>88</v>
      </c>
      <c r="E16134" s="12">
        <v>129.858</v>
      </c>
      <c r="F16134" s="12">
        <v>0</v>
      </c>
      <c r="G16134" s="11" t="s">
        <v>88</v>
      </c>
      <c r="H16134" s="12">
        <v>19.472000000000001</v>
      </c>
      <c r="I16134" s="12">
        <v>0</v>
      </c>
      <c r="J16134" s="19">
        <f>IF(MONTH(A16134)&gt;VLOOKUP(Totals!$H$2,Totals!$O$5:$P$16,2,FALSE),YEAR(A16134)+1,YEAR(A16134))</f>
        <v>2022</v>
      </c>
    </row>
    <row r="16135" spans="1:10" x14ac:dyDescent="0.2">
      <c r="A16135" s="4">
        <v>44562</v>
      </c>
      <c r="B16135" s="2" t="s">
        <v>42</v>
      </c>
      <c r="C16135" s="2" t="s">
        <v>43</v>
      </c>
      <c r="D16135" s="11">
        <v>499</v>
      </c>
      <c r="E16135" s="12">
        <v>1125.7049999999999</v>
      </c>
      <c r="F16135" s="12">
        <v>66.641999999999996</v>
      </c>
      <c r="G16135" s="11">
        <v>343</v>
      </c>
      <c r="H16135" s="12">
        <v>2405.8440000000001</v>
      </c>
      <c r="I16135" s="12">
        <v>0.08</v>
      </c>
      <c r="J16135" s="19">
        <f>IF(MONTH(A16135)&gt;VLOOKUP(Totals!$H$2,Totals!$O$5:$P$16,2,FALSE),YEAR(A16135)+1,YEAR(A16135))</f>
        <v>2022</v>
      </c>
    </row>
    <row r="16136" spans="1:10" x14ac:dyDescent="0.2">
      <c r="A16136" s="4">
        <v>44562</v>
      </c>
      <c r="B16136" s="2" t="s">
        <v>44</v>
      </c>
      <c r="C16136" s="2" t="s">
        <v>18</v>
      </c>
      <c r="D16136" s="11">
        <v>504</v>
      </c>
      <c r="E16136" s="12">
        <v>908.73900000000003</v>
      </c>
      <c r="F16136" s="12">
        <v>11.170999999999999</v>
      </c>
      <c r="G16136" s="11">
        <v>845</v>
      </c>
      <c r="H16136" s="12">
        <v>855.14200000000005</v>
      </c>
      <c r="I16136" s="12">
        <v>0</v>
      </c>
      <c r="J16136" s="19">
        <f>IF(MONTH(A16136)&gt;VLOOKUP(Totals!$H$2,Totals!$O$5:$P$16,2,FALSE),YEAR(A16136)+1,YEAR(A16136))</f>
        <v>2022</v>
      </c>
    </row>
    <row r="16137" spans="1:10" x14ac:dyDescent="0.2">
      <c r="A16137" s="4">
        <v>44562</v>
      </c>
      <c r="B16137" s="2" t="s">
        <v>45</v>
      </c>
      <c r="C16137" s="2" t="s">
        <v>18</v>
      </c>
      <c r="D16137" s="11">
        <v>1946</v>
      </c>
      <c r="E16137" s="12">
        <v>2751.9609999999998</v>
      </c>
      <c r="F16137" s="12">
        <v>0</v>
      </c>
      <c r="G16137" s="11">
        <v>1957</v>
      </c>
      <c r="H16137" s="12">
        <v>1581.182</v>
      </c>
      <c r="I16137" s="12">
        <v>0</v>
      </c>
      <c r="J16137" s="19">
        <f>IF(MONTH(A16137)&gt;VLOOKUP(Totals!$H$2,Totals!$O$5:$P$16,2,FALSE),YEAR(A16137)+1,YEAR(A16137))</f>
        <v>2022</v>
      </c>
    </row>
    <row r="16138" spans="1:10" x14ac:dyDescent="0.2">
      <c r="A16138" s="4">
        <v>44562</v>
      </c>
      <c r="B16138" s="2" t="s">
        <v>165</v>
      </c>
      <c r="C16138" s="2" t="s">
        <v>16</v>
      </c>
      <c r="D16138" s="11">
        <v>3242</v>
      </c>
      <c r="E16138" s="12">
        <v>279.79500000000002</v>
      </c>
      <c r="F16138" s="12">
        <v>43.594000000000001</v>
      </c>
      <c r="G16138" s="11">
        <v>2212</v>
      </c>
      <c r="H16138" s="12">
        <v>558.18399999999997</v>
      </c>
      <c r="I16138" s="12">
        <v>0</v>
      </c>
      <c r="J16138" s="19">
        <f>IF(MONTH(A16138)&gt;VLOOKUP(Totals!$H$2,Totals!$O$5:$P$16,2,FALSE),YEAR(A16138)+1,YEAR(A16138))</f>
        <v>2022</v>
      </c>
    </row>
    <row r="16139" spans="1:10" x14ac:dyDescent="0.2">
      <c r="A16139" s="4">
        <v>44562</v>
      </c>
      <c r="B16139" s="2" t="s">
        <v>48</v>
      </c>
      <c r="C16139" s="2" t="s">
        <v>161</v>
      </c>
      <c r="D16139" s="11" t="s">
        <v>88</v>
      </c>
      <c r="E16139" s="12" t="s">
        <v>88</v>
      </c>
      <c r="F16139" s="12" t="s">
        <v>88</v>
      </c>
      <c r="G16139" s="11" t="s">
        <v>88</v>
      </c>
      <c r="H16139" s="12">
        <v>468.22</v>
      </c>
      <c r="I16139" s="12">
        <v>0</v>
      </c>
      <c r="J16139" s="19">
        <f>IF(MONTH(A16139)&gt;VLOOKUP(Totals!$H$2,Totals!$O$5:$P$16,2,FALSE),YEAR(A16139)+1,YEAR(A16139))</f>
        <v>2022</v>
      </c>
    </row>
    <row r="16140" spans="1:10" x14ac:dyDescent="0.2">
      <c r="A16140" s="4">
        <v>44562</v>
      </c>
      <c r="B16140" s="2" t="s">
        <v>48</v>
      </c>
      <c r="C16140" s="2" t="s">
        <v>35</v>
      </c>
      <c r="D16140" s="11" t="s">
        <v>88</v>
      </c>
      <c r="E16140" s="12">
        <v>471.21300000000002</v>
      </c>
      <c r="F16140" s="12">
        <v>0</v>
      </c>
      <c r="G16140" s="11" t="s">
        <v>88</v>
      </c>
      <c r="H16140" s="12" t="s">
        <v>88</v>
      </c>
      <c r="I16140" s="12" t="s">
        <v>88</v>
      </c>
      <c r="J16140" s="19">
        <f>IF(MONTH(A16140)&gt;VLOOKUP(Totals!$H$2,Totals!$O$5:$P$16,2,FALSE),YEAR(A16140)+1,YEAR(A16140))</f>
        <v>2022</v>
      </c>
    </row>
    <row r="16141" spans="1:10" x14ac:dyDescent="0.2">
      <c r="A16141" s="4">
        <v>44562</v>
      </c>
      <c r="B16141" s="2" t="s">
        <v>48</v>
      </c>
      <c r="C16141" s="2" t="s">
        <v>37</v>
      </c>
      <c r="D16141" s="11" t="s">
        <v>88</v>
      </c>
      <c r="E16141" s="12" t="s">
        <v>88</v>
      </c>
      <c r="F16141" s="12" t="s">
        <v>88</v>
      </c>
      <c r="G16141" s="11" t="s">
        <v>88</v>
      </c>
      <c r="H16141" s="12">
        <v>15.74</v>
      </c>
      <c r="I16141" s="12">
        <v>0</v>
      </c>
      <c r="J16141" s="19">
        <f>IF(MONTH(A16141)&gt;VLOOKUP(Totals!$H$2,Totals!$O$5:$P$16,2,FALSE),YEAR(A16141)+1,YEAR(A16141))</f>
        <v>2022</v>
      </c>
    </row>
    <row r="16142" spans="1:10" x14ac:dyDescent="0.2">
      <c r="A16142" s="4">
        <v>44562</v>
      </c>
      <c r="B16142" s="2" t="s">
        <v>48</v>
      </c>
      <c r="C16142" s="2" t="s">
        <v>49</v>
      </c>
      <c r="D16142" s="11">
        <v>28231</v>
      </c>
      <c r="E16142" s="12">
        <v>1926.624</v>
      </c>
      <c r="F16142" s="12">
        <v>33.28</v>
      </c>
      <c r="G16142" s="11">
        <v>27270</v>
      </c>
      <c r="H16142" s="12">
        <v>1152.4590000000001</v>
      </c>
      <c r="I16142" s="12">
        <v>44.539000000000001</v>
      </c>
      <c r="J16142" s="19">
        <f>IF(MONTH(A16142)&gt;VLOOKUP(Totals!$H$2,Totals!$O$5:$P$16,2,FALSE),YEAR(A16142)+1,YEAR(A16142))</f>
        <v>2022</v>
      </c>
    </row>
    <row r="16143" spans="1:10" x14ac:dyDescent="0.2">
      <c r="A16143" s="4">
        <v>44562</v>
      </c>
      <c r="B16143" s="2" t="s">
        <v>151</v>
      </c>
      <c r="C16143" s="2" t="s">
        <v>49</v>
      </c>
      <c r="D16143" s="11">
        <v>11163</v>
      </c>
      <c r="E16143" s="12">
        <v>231.749</v>
      </c>
      <c r="F16143" s="12">
        <v>8.391</v>
      </c>
      <c r="G16143" s="11">
        <v>7480</v>
      </c>
      <c r="H16143" s="12">
        <v>494.67200000000003</v>
      </c>
      <c r="I16143" s="12">
        <v>51.371000000000002</v>
      </c>
      <c r="J16143" s="19">
        <f>IF(MONTH(A16143)&gt;VLOOKUP(Totals!$H$2,Totals!$O$5:$P$16,2,FALSE),YEAR(A16143)+1,YEAR(A16143))</f>
        <v>2022</v>
      </c>
    </row>
    <row r="16144" spans="1:10" x14ac:dyDescent="0.2">
      <c r="A16144" s="4">
        <v>44562</v>
      </c>
      <c r="B16144" s="2" t="s">
        <v>50</v>
      </c>
      <c r="C16144" s="2" t="s">
        <v>43</v>
      </c>
      <c r="D16144" s="11">
        <v>43</v>
      </c>
      <c r="E16144" s="12">
        <v>756.20299999999997</v>
      </c>
      <c r="F16144" s="12">
        <v>8.0289999999999999</v>
      </c>
      <c r="G16144" s="11">
        <v>64</v>
      </c>
      <c r="H16144" s="12">
        <v>624.70699999999999</v>
      </c>
      <c r="I16144" s="12">
        <v>0</v>
      </c>
      <c r="J16144" s="19">
        <f>IF(MONTH(A16144)&gt;VLOOKUP(Totals!$H$2,Totals!$O$5:$P$16,2,FALSE),YEAR(A16144)+1,YEAR(A16144))</f>
        <v>2022</v>
      </c>
    </row>
    <row r="16145" spans="1:10" x14ac:dyDescent="0.2">
      <c r="A16145" s="4">
        <v>44562</v>
      </c>
      <c r="B16145" s="2" t="s">
        <v>51</v>
      </c>
      <c r="C16145" s="2" t="s">
        <v>18</v>
      </c>
      <c r="D16145" s="11" t="s">
        <v>88</v>
      </c>
      <c r="E16145" s="12" t="s">
        <v>88</v>
      </c>
      <c r="F16145" s="12" t="s">
        <v>88</v>
      </c>
      <c r="G16145" s="11" t="s">
        <v>88</v>
      </c>
      <c r="H16145" s="12">
        <v>2038.7950000000001</v>
      </c>
      <c r="I16145" s="12">
        <v>0</v>
      </c>
      <c r="J16145" s="19">
        <f>IF(MONTH(A16145)&gt;VLOOKUP(Totals!$H$2,Totals!$O$5:$P$16,2,FALSE),YEAR(A16145)+1,YEAR(A16145))</f>
        <v>2022</v>
      </c>
    </row>
    <row r="16146" spans="1:10" x14ac:dyDescent="0.2">
      <c r="A16146" s="4">
        <v>44562</v>
      </c>
      <c r="B16146" s="2" t="s">
        <v>51</v>
      </c>
      <c r="C16146" s="2" t="s">
        <v>161</v>
      </c>
      <c r="D16146" s="11" t="s">
        <v>88</v>
      </c>
      <c r="E16146" s="12" t="s">
        <v>88</v>
      </c>
      <c r="F16146" s="12" t="s">
        <v>88</v>
      </c>
      <c r="G16146" s="11" t="s">
        <v>88</v>
      </c>
      <c r="H16146" s="12">
        <v>20.547999999999998</v>
      </c>
      <c r="I16146" s="12">
        <v>0</v>
      </c>
      <c r="J16146" s="19">
        <f>IF(MONTH(A16146)&gt;VLOOKUP(Totals!$H$2,Totals!$O$5:$P$16,2,FALSE),YEAR(A16146)+1,YEAR(A16146))</f>
        <v>2022</v>
      </c>
    </row>
    <row r="16147" spans="1:10" x14ac:dyDescent="0.2">
      <c r="A16147" s="4">
        <v>44562</v>
      </c>
      <c r="B16147" s="2" t="s">
        <v>51</v>
      </c>
      <c r="C16147" s="2" t="s">
        <v>11</v>
      </c>
      <c r="D16147" s="11" t="s">
        <v>88</v>
      </c>
      <c r="E16147" s="12">
        <v>0</v>
      </c>
      <c r="F16147" s="12">
        <v>0</v>
      </c>
      <c r="G16147" s="11" t="s">
        <v>88</v>
      </c>
      <c r="H16147" s="12" t="s">
        <v>88</v>
      </c>
      <c r="I16147" s="12" t="s">
        <v>88</v>
      </c>
      <c r="J16147" s="19">
        <f>IF(MONTH(A16147)&gt;VLOOKUP(Totals!$H$2,Totals!$O$5:$P$16,2,FALSE),YEAR(A16147)+1,YEAR(A16147))</f>
        <v>2022</v>
      </c>
    </row>
    <row r="16148" spans="1:10" x14ac:dyDescent="0.2">
      <c r="A16148" s="4">
        <v>44562</v>
      </c>
      <c r="B16148" s="2" t="s">
        <v>51</v>
      </c>
      <c r="C16148" s="2" t="s">
        <v>35</v>
      </c>
      <c r="D16148" s="11" t="s">
        <v>88</v>
      </c>
      <c r="E16148" s="12">
        <v>643.29300000000001</v>
      </c>
      <c r="F16148" s="12">
        <v>0</v>
      </c>
      <c r="G16148" s="11" t="s">
        <v>88</v>
      </c>
      <c r="H16148" s="12">
        <v>86.316000000000003</v>
      </c>
      <c r="I16148" s="12">
        <v>0</v>
      </c>
      <c r="J16148" s="19">
        <f>IF(MONTH(A16148)&gt;VLOOKUP(Totals!$H$2,Totals!$O$5:$P$16,2,FALSE),YEAR(A16148)+1,YEAR(A16148))</f>
        <v>2022</v>
      </c>
    </row>
    <row r="16149" spans="1:10" x14ac:dyDescent="0.2">
      <c r="A16149" s="4">
        <v>44562</v>
      </c>
      <c r="B16149" s="2" t="s">
        <v>51</v>
      </c>
      <c r="C16149" s="2" t="s">
        <v>16</v>
      </c>
      <c r="D16149" s="11" t="s">
        <v>88</v>
      </c>
      <c r="E16149" s="12">
        <v>2083.9789999999998</v>
      </c>
      <c r="F16149" s="12">
        <v>0</v>
      </c>
      <c r="G16149" s="11" t="s">
        <v>88</v>
      </c>
      <c r="H16149" s="12" t="s">
        <v>88</v>
      </c>
      <c r="I16149" s="12" t="s">
        <v>88</v>
      </c>
      <c r="J16149" s="19">
        <f>IF(MONTH(A16149)&gt;VLOOKUP(Totals!$H$2,Totals!$O$5:$P$16,2,FALSE),YEAR(A16149)+1,YEAR(A16149))</f>
        <v>2022</v>
      </c>
    </row>
    <row r="16150" spans="1:10" x14ac:dyDescent="0.2">
      <c r="A16150" s="4">
        <v>44562</v>
      </c>
      <c r="B16150" s="2" t="s">
        <v>202</v>
      </c>
      <c r="C16150" s="2" t="s">
        <v>27</v>
      </c>
      <c r="D16150" s="11">
        <v>19618</v>
      </c>
      <c r="E16150" s="12">
        <v>355.36200000000002</v>
      </c>
      <c r="F16150" s="12">
        <v>1.268</v>
      </c>
      <c r="G16150" s="11">
        <v>12413</v>
      </c>
      <c r="H16150" s="12">
        <v>226.726</v>
      </c>
      <c r="I16150" s="12">
        <v>2.347</v>
      </c>
      <c r="J16150" s="19">
        <f>IF(MONTH(A16150)&gt;VLOOKUP(Totals!$H$2,Totals!$O$5:$P$16,2,FALSE),YEAR(A16150)+1,YEAR(A16150))</f>
        <v>2022</v>
      </c>
    </row>
    <row r="16151" spans="1:10" x14ac:dyDescent="0.2">
      <c r="A16151" s="4">
        <v>44562</v>
      </c>
      <c r="B16151" s="2" t="s">
        <v>53</v>
      </c>
      <c r="C16151" s="2" t="s">
        <v>28</v>
      </c>
      <c r="D16151" s="11">
        <v>562</v>
      </c>
      <c r="E16151" s="12">
        <v>125.84</v>
      </c>
      <c r="F16151" s="12">
        <v>0.495</v>
      </c>
      <c r="G16151" s="11">
        <v>535</v>
      </c>
      <c r="H16151" s="12">
        <v>181.50899999999999</v>
      </c>
      <c r="I16151" s="12">
        <v>4.2060000000000004</v>
      </c>
      <c r="J16151" s="19">
        <f>IF(MONTH(A16151)&gt;VLOOKUP(Totals!$H$2,Totals!$O$5:$P$16,2,FALSE),YEAR(A16151)+1,YEAR(A16151))</f>
        <v>2022</v>
      </c>
    </row>
    <row r="16152" spans="1:10" x14ac:dyDescent="0.2">
      <c r="A16152" s="4">
        <v>44562</v>
      </c>
      <c r="B16152" s="2" t="s">
        <v>171</v>
      </c>
      <c r="C16152" s="2" t="s">
        <v>18</v>
      </c>
      <c r="D16152" s="11" t="s">
        <v>88</v>
      </c>
      <c r="E16152" s="12">
        <v>258.19900000000001</v>
      </c>
      <c r="F16152" s="12">
        <v>0</v>
      </c>
      <c r="G16152" s="11" t="s">
        <v>88</v>
      </c>
      <c r="H16152" s="12">
        <v>93.944999999999993</v>
      </c>
      <c r="I16152" s="12">
        <v>0</v>
      </c>
      <c r="J16152" s="19">
        <f>IF(MONTH(A16152)&gt;VLOOKUP(Totals!$H$2,Totals!$O$5:$P$16,2,FALSE),YEAR(A16152)+1,YEAR(A16152))</f>
        <v>2022</v>
      </c>
    </row>
    <row r="16153" spans="1:10" x14ac:dyDescent="0.2">
      <c r="A16153" s="4">
        <v>44562</v>
      </c>
      <c r="B16153" s="2" t="s">
        <v>54</v>
      </c>
      <c r="C16153" s="2" t="s">
        <v>16</v>
      </c>
      <c r="D16153" s="11">
        <v>2804</v>
      </c>
      <c r="E16153" s="12">
        <v>127.098</v>
      </c>
      <c r="F16153" s="12">
        <v>0</v>
      </c>
      <c r="G16153" s="11">
        <v>2529</v>
      </c>
      <c r="H16153" s="12">
        <v>152.55600000000001</v>
      </c>
      <c r="I16153" s="12">
        <v>0</v>
      </c>
      <c r="J16153" s="19">
        <f>IF(MONTH(A16153)&gt;VLOOKUP(Totals!$H$2,Totals!$O$5:$P$16,2,FALSE),YEAR(A16153)+1,YEAR(A16153))</f>
        <v>2022</v>
      </c>
    </row>
    <row r="16154" spans="1:10" x14ac:dyDescent="0.2">
      <c r="A16154" s="4">
        <v>44562</v>
      </c>
      <c r="B16154" s="2" t="s">
        <v>240</v>
      </c>
      <c r="C16154" s="2" t="s">
        <v>161</v>
      </c>
      <c r="D16154" s="11" t="s">
        <v>88</v>
      </c>
      <c r="E16154" s="12">
        <v>542.12599999999998</v>
      </c>
      <c r="F16154" s="12">
        <v>0</v>
      </c>
      <c r="G16154" s="11" t="s">
        <v>88</v>
      </c>
      <c r="H16154" s="12">
        <v>626.45799999999997</v>
      </c>
      <c r="I16154" s="12">
        <v>0</v>
      </c>
      <c r="J16154" s="19">
        <f>IF(MONTH(A16154)&gt;VLOOKUP(Totals!$H$2,Totals!$O$5:$P$16,2,FALSE),YEAR(A16154)+1,YEAR(A16154))</f>
        <v>2022</v>
      </c>
    </row>
    <row r="16155" spans="1:10" x14ac:dyDescent="0.2">
      <c r="A16155" s="4">
        <v>44562</v>
      </c>
      <c r="B16155" s="2" t="s">
        <v>55</v>
      </c>
      <c r="C16155" s="2" t="s">
        <v>33</v>
      </c>
      <c r="D16155" s="11">
        <v>1978</v>
      </c>
      <c r="E16155" s="12">
        <v>316.971</v>
      </c>
      <c r="F16155" s="12">
        <v>62.692</v>
      </c>
      <c r="G16155" s="11">
        <v>648</v>
      </c>
      <c r="H16155" s="12">
        <v>648.16</v>
      </c>
      <c r="I16155" s="12">
        <v>14.141999999999999</v>
      </c>
      <c r="J16155" s="19">
        <f>IF(MONTH(A16155)&gt;VLOOKUP(Totals!$H$2,Totals!$O$5:$P$16,2,FALSE),YEAR(A16155)+1,YEAR(A16155))</f>
        <v>2022</v>
      </c>
    </row>
    <row r="16156" spans="1:10" x14ac:dyDescent="0.2">
      <c r="A16156" s="4">
        <v>44562</v>
      </c>
      <c r="B16156" s="2" t="s">
        <v>146</v>
      </c>
      <c r="C16156" s="2" t="s">
        <v>27</v>
      </c>
      <c r="D16156" s="11">
        <v>1896</v>
      </c>
      <c r="E16156" s="12">
        <v>0</v>
      </c>
      <c r="F16156" s="12">
        <v>0</v>
      </c>
      <c r="G16156" s="11">
        <v>1143</v>
      </c>
      <c r="H16156" s="12">
        <v>3.8530000000000002</v>
      </c>
      <c r="I16156" s="12">
        <v>0</v>
      </c>
      <c r="J16156" s="19">
        <f>IF(MONTH(A16156)&gt;VLOOKUP(Totals!$H$2,Totals!$O$5:$P$16,2,FALSE),YEAR(A16156)+1,YEAR(A16156))</f>
        <v>2022</v>
      </c>
    </row>
    <row r="16157" spans="1:10" x14ac:dyDescent="0.2">
      <c r="A16157" s="4">
        <v>44562</v>
      </c>
      <c r="B16157" s="2" t="s">
        <v>146</v>
      </c>
      <c r="C16157" s="2" t="s">
        <v>33</v>
      </c>
      <c r="D16157" s="11" t="s">
        <v>88</v>
      </c>
      <c r="E16157" s="12">
        <v>143.143</v>
      </c>
      <c r="F16157" s="12">
        <v>0</v>
      </c>
      <c r="G16157" s="11" t="s">
        <v>88</v>
      </c>
      <c r="H16157" s="12">
        <v>71.668999999999997</v>
      </c>
      <c r="I16157" s="12">
        <v>34.792000000000002</v>
      </c>
      <c r="J16157" s="19">
        <f>IF(MONTH(A16157)&gt;VLOOKUP(Totals!$H$2,Totals!$O$5:$P$16,2,FALSE),YEAR(A16157)+1,YEAR(A16157))</f>
        <v>2022</v>
      </c>
    </row>
    <row r="16158" spans="1:10" x14ac:dyDescent="0.2">
      <c r="A16158" s="4">
        <v>44562</v>
      </c>
      <c r="B16158" s="2" t="s">
        <v>146</v>
      </c>
      <c r="C16158" s="2" t="s">
        <v>11</v>
      </c>
      <c r="D16158" s="11" t="s">
        <v>88</v>
      </c>
      <c r="E16158" s="12">
        <v>129.185</v>
      </c>
      <c r="F16158" s="12">
        <v>0</v>
      </c>
      <c r="G16158" s="11" t="s">
        <v>88</v>
      </c>
      <c r="H16158" s="12">
        <v>65.653999999999996</v>
      </c>
      <c r="I16158" s="12">
        <v>0</v>
      </c>
      <c r="J16158" s="19">
        <f>IF(MONTH(A16158)&gt;VLOOKUP(Totals!$H$2,Totals!$O$5:$P$16,2,FALSE),YEAR(A16158)+1,YEAR(A16158))</f>
        <v>2022</v>
      </c>
    </row>
    <row r="16159" spans="1:10" x14ac:dyDescent="0.2">
      <c r="A16159" s="4">
        <v>44562</v>
      </c>
      <c r="B16159" s="2" t="s">
        <v>146</v>
      </c>
      <c r="C16159" s="2" t="s">
        <v>35</v>
      </c>
      <c r="D16159" s="11">
        <v>3149</v>
      </c>
      <c r="E16159" s="12">
        <v>176.738</v>
      </c>
      <c r="F16159" s="12">
        <v>0</v>
      </c>
      <c r="G16159" s="11">
        <v>1620</v>
      </c>
      <c r="H16159" s="12">
        <v>96.141999999999996</v>
      </c>
      <c r="I16159" s="12">
        <v>4.1529999999999996</v>
      </c>
      <c r="J16159" s="19">
        <f>IF(MONTH(A16159)&gt;VLOOKUP(Totals!$H$2,Totals!$O$5:$P$16,2,FALSE),YEAR(A16159)+1,YEAR(A16159))</f>
        <v>2022</v>
      </c>
    </row>
    <row r="16160" spans="1:10" x14ac:dyDescent="0.2">
      <c r="A16160" s="4">
        <v>44562</v>
      </c>
      <c r="B16160" s="2" t="s">
        <v>146</v>
      </c>
      <c r="C16160" s="2" t="s">
        <v>37</v>
      </c>
      <c r="D16160" s="11">
        <v>1231</v>
      </c>
      <c r="E16160" s="12">
        <v>0</v>
      </c>
      <c r="F16160" s="12">
        <v>0</v>
      </c>
      <c r="G16160" s="11">
        <v>1466</v>
      </c>
      <c r="H16160" s="12">
        <v>0</v>
      </c>
      <c r="I16160" s="12">
        <v>0</v>
      </c>
      <c r="J16160" s="19">
        <f>IF(MONTH(A16160)&gt;VLOOKUP(Totals!$H$2,Totals!$O$5:$P$16,2,FALSE),YEAR(A16160)+1,YEAR(A16160))</f>
        <v>2022</v>
      </c>
    </row>
    <row r="16161" spans="1:10" x14ac:dyDescent="0.2">
      <c r="A16161" s="4">
        <v>44562</v>
      </c>
      <c r="B16161" s="2" t="s">
        <v>170</v>
      </c>
      <c r="C16161" s="2" t="s">
        <v>35</v>
      </c>
      <c r="D16161" s="11">
        <v>378</v>
      </c>
      <c r="E16161" s="12">
        <v>0</v>
      </c>
      <c r="F16161" s="12">
        <v>0</v>
      </c>
      <c r="G16161" s="11">
        <v>147</v>
      </c>
      <c r="H16161" s="12">
        <v>0</v>
      </c>
      <c r="I16161" s="12">
        <v>0</v>
      </c>
      <c r="J16161" s="19">
        <f>IF(MONTH(A16161)&gt;VLOOKUP(Totals!$H$2,Totals!$O$5:$P$16,2,FALSE),YEAR(A16161)+1,YEAR(A16161))</f>
        <v>2022</v>
      </c>
    </row>
    <row r="16162" spans="1:10" x14ac:dyDescent="0.2">
      <c r="A16162" s="4">
        <v>44562</v>
      </c>
      <c r="B16162" s="2" t="s">
        <v>258</v>
      </c>
      <c r="C16162" s="2" t="s">
        <v>250</v>
      </c>
      <c r="D16162" s="11" t="s">
        <v>88</v>
      </c>
      <c r="E16162" s="12">
        <v>0</v>
      </c>
      <c r="F16162" s="12">
        <v>0</v>
      </c>
      <c r="G16162" s="11" t="s">
        <v>88</v>
      </c>
      <c r="H16162" s="12" t="s">
        <v>88</v>
      </c>
      <c r="I16162" s="12" t="s">
        <v>88</v>
      </c>
      <c r="J16162" s="19">
        <f>IF(MONTH(A16162)&gt;VLOOKUP(Totals!$H$2,Totals!$O$5:$P$16,2,FALSE),YEAR(A16162)+1,YEAR(A16162))</f>
        <v>2022</v>
      </c>
    </row>
    <row r="16163" spans="1:10" x14ac:dyDescent="0.2">
      <c r="A16163" s="4">
        <v>44562</v>
      </c>
      <c r="B16163" s="2" t="s">
        <v>258</v>
      </c>
      <c r="C16163" s="2" t="s">
        <v>161</v>
      </c>
      <c r="D16163" s="11" t="s">
        <v>88</v>
      </c>
      <c r="E16163" s="12">
        <v>0</v>
      </c>
      <c r="F16163" s="12">
        <v>0</v>
      </c>
      <c r="G16163" s="11" t="s">
        <v>88</v>
      </c>
      <c r="H16163" s="12">
        <v>408.904</v>
      </c>
      <c r="I16163" s="12">
        <v>0</v>
      </c>
      <c r="J16163" s="19">
        <f>IF(MONTH(A16163)&gt;VLOOKUP(Totals!$H$2,Totals!$O$5:$P$16,2,FALSE),YEAR(A16163)+1,YEAR(A16163))</f>
        <v>2022</v>
      </c>
    </row>
    <row r="16164" spans="1:10" x14ac:dyDescent="0.2">
      <c r="A16164" s="4">
        <v>44562</v>
      </c>
      <c r="B16164" s="2" t="s">
        <v>258</v>
      </c>
      <c r="C16164" s="2" t="s">
        <v>33</v>
      </c>
      <c r="D16164" s="11" t="s">
        <v>88</v>
      </c>
      <c r="E16164" s="12">
        <v>239.46</v>
      </c>
      <c r="F16164" s="12">
        <v>0</v>
      </c>
      <c r="G16164" s="11" t="s">
        <v>88</v>
      </c>
      <c r="H16164" s="12" t="s">
        <v>88</v>
      </c>
      <c r="I16164" s="12" t="s">
        <v>88</v>
      </c>
      <c r="J16164" s="19">
        <f>IF(MONTH(A16164)&gt;VLOOKUP(Totals!$H$2,Totals!$O$5:$P$16,2,FALSE),YEAR(A16164)+1,YEAR(A16164))</f>
        <v>2022</v>
      </c>
    </row>
    <row r="16165" spans="1:10" x14ac:dyDescent="0.2">
      <c r="A16165" s="4">
        <v>44562</v>
      </c>
      <c r="B16165" s="2" t="s">
        <v>258</v>
      </c>
      <c r="C16165" s="2" t="s">
        <v>35</v>
      </c>
      <c r="D16165" s="11" t="s">
        <v>88</v>
      </c>
      <c r="E16165" s="12">
        <v>1804.4839999999999</v>
      </c>
      <c r="F16165" s="12">
        <v>0</v>
      </c>
      <c r="G16165" s="11" t="s">
        <v>88</v>
      </c>
      <c r="H16165" s="12">
        <v>1291.2349999999999</v>
      </c>
      <c r="I16165" s="12">
        <v>0</v>
      </c>
      <c r="J16165" s="19">
        <f>IF(MONTH(A16165)&gt;VLOOKUP(Totals!$H$2,Totals!$O$5:$P$16,2,FALSE),YEAR(A16165)+1,YEAR(A16165))</f>
        <v>2022</v>
      </c>
    </row>
    <row r="16166" spans="1:10" x14ac:dyDescent="0.2">
      <c r="A16166" s="4">
        <v>44562</v>
      </c>
      <c r="B16166" s="2" t="s">
        <v>258</v>
      </c>
      <c r="C16166" s="2" t="s">
        <v>16</v>
      </c>
      <c r="D16166" s="11" t="s">
        <v>88</v>
      </c>
      <c r="E16166" s="12">
        <v>1365.1959999999999</v>
      </c>
      <c r="F16166" s="12">
        <v>0</v>
      </c>
      <c r="G16166" s="11" t="s">
        <v>88</v>
      </c>
      <c r="H16166" s="12" t="s">
        <v>88</v>
      </c>
      <c r="I16166" s="12" t="s">
        <v>88</v>
      </c>
      <c r="J16166" s="19">
        <f>IF(MONTH(A16166)&gt;VLOOKUP(Totals!$H$2,Totals!$O$5:$P$16,2,FALSE),YEAR(A16166)+1,YEAR(A16166))</f>
        <v>2022</v>
      </c>
    </row>
    <row r="16167" spans="1:10" x14ac:dyDescent="0.2">
      <c r="A16167" s="4">
        <v>44562</v>
      </c>
      <c r="B16167" s="2" t="s">
        <v>56</v>
      </c>
      <c r="C16167" s="2" t="s">
        <v>32</v>
      </c>
      <c r="D16167" s="11">
        <v>1366</v>
      </c>
      <c r="E16167" s="12">
        <v>20.103000000000002</v>
      </c>
      <c r="F16167" s="12">
        <v>0</v>
      </c>
      <c r="G16167" s="11">
        <v>498</v>
      </c>
      <c r="H16167" s="12">
        <v>42.792000000000002</v>
      </c>
      <c r="I16167" s="12">
        <v>0.82699999999999996</v>
      </c>
      <c r="J16167" s="19">
        <f>IF(MONTH(A16167)&gt;VLOOKUP(Totals!$H$2,Totals!$O$5:$P$16,2,FALSE),YEAR(A16167)+1,YEAR(A16167))</f>
        <v>2022</v>
      </c>
    </row>
    <row r="16168" spans="1:10" x14ac:dyDescent="0.2">
      <c r="A16168" s="4">
        <v>44562</v>
      </c>
      <c r="B16168" s="2" t="s">
        <v>59</v>
      </c>
      <c r="C16168" s="2" t="s">
        <v>34</v>
      </c>
      <c r="D16168" s="11">
        <v>6298</v>
      </c>
      <c r="E16168" s="12">
        <v>1620.8810000000001</v>
      </c>
      <c r="F16168" s="12">
        <v>69.063000000000002</v>
      </c>
      <c r="G16168" s="11">
        <v>3522</v>
      </c>
      <c r="H16168" s="12">
        <v>1382.2249999999999</v>
      </c>
      <c r="I16168" s="12">
        <v>1.534</v>
      </c>
      <c r="J16168" s="19">
        <f>IF(MONTH(A16168)&gt;VLOOKUP(Totals!$H$2,Totals!$O$5:$P$16,2,FALSE),YEAR(A16168)+1,YEAR(A16168))</f>
        <v>2022</v>
      </c>
    </row>
    <row r="16169" spans="1:10" x14ac:dyDescent="0.2">
      <c r="A16169" s="4">
        <v>44562</v>
      </c>
      <c r="B16169" s="2" t="s">
        <v>227</v>
      </c>
      <c r="C16169" s="2" t="s">
        <v>21</v>
      </c>
      <c r="D16169" s="11">
        <v>13</v>
      </c>
      <c r="E16169" s="12">
        <v>12.028</v>
      </c>
      <c r="F16169" s="12">
        <v>3.5999999999999997E-2</v>
      </c>
      <c r="G16169" s="11">
        <v>1</v>
      </c>
      <c r="H16169" s="12">
        <v>109.256</v>
      </c>
      <c r="I16169" s="12">
        <v>0.12</v>
      </c>
      <c r="J16169" s="19">
        <f>IF(MONTH(A16169)&gt;VLOOKUP(Totals!$H$2,Totals!$O$5:$P$16,2,FALSE),YEAR(A16169)+1,YEAR(A16169))</f>
        <v>2022</v>
      </c>
    </row>
    <row r="16170" spans="1:10" x14ac:dyDescent="0.2">
      <c r="A16170" s="4">
        <v>44562</v>
      </c>
      <c r="B16170" s="2" t="s">
        <v>227</v>
      </c>
      <c r="C16170" s="2" t="s">
        <v>22</v>
      </c>
      <c r="D16170" s="11" t="s">
        <v>88</v>
      </c>
      <c r="E16170" s="12" t="s">
        <v>88</v>
      </c>
      <c r="F16170" s="12" t="s">
        <v>88</v>
      </c>
      <c r="G16170" s="11" t="s">
        <v>88</v>
      </c>
      <c r="H16170" s="12">
        <v>15.109</v>
      </c>
      <c r="I16170" s="12">
        <v>0</v>
      </c>
      <c r="J16170" s="19">
        <f>IF(MONTH(A16170)&gt;VLOOKUP(Totals!$H$2,Totals!$O$5:$P$16,2,FALSE),YEAR(A16170)+1,YEAR(A16170))</f>
        <v>2022</v>
      </c>
    </row>
    <row r="16171" spans="1:10" x14ac:dyDescent="0.2">
      <c r="A16171" s="4">
        <v>44562</v>
      </c>
      <c r="B16171" s="2" t="s">
        <v>60</v>
      </c>
      <c r="C16171" s="2" t="s">
        <v>52</v>
      </c>
      <c r="D16171" s="11">
        <v>906</v>
      </c>
      <c r="E16171" s="12">
        <v>1.6739999999999999</v>
      </c>
      <c r="F16171" s="12">
        <v>0</v>
      </c>
      <c r="G16171" s="11">
        <v>904</v>
      </c>
      <c r="H16171" s="12">
        <v>0.34100000000000003</v>
      </c>
      <c r="I16171" s="12">
        <v>0</v>
      </c>
      <c r="J16171" s="19">
        <f>IF(MONTH(A16171)&gt;VLOOKUP(Totals!$H$2,Totals!$O$5:$P$16,2,FALSE),YEAR(A16171)+1,YEAR(A16171))</f>
        <v>2022</v>
      </c>
    </row>
    <row r="16172" spans="1:10" x14ac:dyDescent="0.2">
      <c r="A16172" s="4">
        <v>44562</v>
      </c>
      <c r="B16172" s="2" t="s">
        <v>63</v>
      </c>
      <c r="C16172" s="2" t="s">
        <v>15</v>
      </c>
      <c r="D16172" s="11">
        <v>2179</v>
      </c>
      <c r="E16172" s="12">
        <v>16.981000000000002</v>
      </c>
      <c r="F16172" s="12">
        <v>0</v>
      </c>
      <c r="G16172" s="11">
        <v>2055</v>
      </c>
      <c r="H16172" s="12">
        <v>31.719000000000001</v>
      </c>
      <c r="I16172" s="12">
        <v>25.172999999999998</v>
      </c>
      <c r="J16172" s="19">
        <f>IF(MONTH(A16172)&gt;VLOOKUP(Totals!$H$2,Totals!$O$5:$P$16,2,FALSE),YEAR(A16172)+1,YEAR(A16172))</f>
        <v>2022</v>
      </c>
    </row>
    <row r="16173" spans="1:10" x14ac:dyDescent="0.2">
      <c r="A16173" s="4">
        <v>44562</v>
      </c>
      <c r="B16173" s="2" t="s">
        <v>63</v>
      </c>
      <c r="C16173" s="2" t="s">
        <v>18</v>
      </c>
      <c r="D16173" s="11" t="s">
        <v>88</v>
      </c>
      <c r="E16173" s="12">
        <v>215.84399999999999</v>
      </c>
      <c r="F16173" s="12">
        <v>10.744999999999999</v>
      </c>
      <c r="G16173" s="11" t="s">
        <v>88</v>
      </c>
      <c r="H16173" s="12">
        <v>445.827</v>
      </c>
      <c r="I16173" s="12">
        <v>45.561</v>
      </c>
      <c r="J16173" s="19">
        <f>IF(MONTH(A16173)&gt;VLOOKUP(Totals!$H$2,Totals!$O$5:$P$16,2,FALSE),YEAR(A16173)+1,YEAR(A16173))</f>
        <v>2022</v>
      </c>
    </row>
    <row r="16174" spans="1:10" x14ac:dyDescent="0.2">
      <c r="A16174" s="4">
        <v>44562</v>
      </c>
      <c r="B16174" s="2" t="s">
        <v>63</v>
      </c>
      <c r="C16174" s="2" t="s">
        <v>27</v>
      </c>
      <c r="D16174" s="11">
        <v>1688</v>
      </c>
      <c r="E16174" s="12">
        <v>0</v>
      </c>
      <c r="F16174" s="12">
        <v>0</v>
      </c>
      <c r="G16174" s="11">
        <v>972</v>
      </c>
      <c r="H16174" s="12">
        <v>0.124</v>
      </c>
      <c r="I16174" s="12">
        <v>1.4410000000000001</v>
      </c>
      <c r="J16174" s="19">
        <f>IF(MONTH(A16174)&gt;VLOOKUP(Totals!$H$2,Totals!$O$5:$P$16,2,FALSE),YEAR(A16174)+1,YEAR(A16174))</f>
        <v>2022</v>
      </c>
    </row>
    <row r="16175" spans="1:10" x14ac:dyDescent="0.2">
      <c r="A16175" s="4">
        <v>44562</v>
      </c>
      <c r="B16175" s="2" t="s">
        <v>63</v>
      </c>
      <c r="C16175" s="2" t="s">
        <v>161</v>
      </c>
      <c r="D16175" s="11" t="s">
        <v>88</v>
      </c>
      <c r="E16175" s="12">
        <v>1042.0830000000001</v>
      </c>
      <c r="F16175" s="12">
        <v>20.18</v>
      </c>
      <c r="G16175" s="11" t="s">
        <v>88</v>
      </c>
      <c r="H16175" s="12">
        <v>784.12699999999995</v>
      </c>
      <c r="I16175" s="12">
        <v>21.797000000000001</v>
      </c>
      <c r="J16175" s="19">
        <f>IF(MONTH(A16175)&gt;VLOOKUP(Totals!$H$2,Totals!$O$5:$P$16,2,FALSE),YEAR(A16175)+1,YEAR(A16175))</f>
        <v>2022</v>
      </c>
    </row>
    <row r="16176" spans="1:10" x14ac:dyDescent="0.2">
      <c r="A16176" s="4">
        <v>44562</v>
      </c>
      <c r="B16176" s="2" t="s">
        <v>63</v>
      </c>
      <c r="C16176" s="2" t="s">
        <v>65</v>
      </c>
      <c r="D16176" s="11">
        <v>8279</v>
      </c>
      <c r="E16176" s="12">
        <v>0</v>
      </c>
      <c r="F16176" s="12">
        <v>0</v>
      </c>
      <c r="G16176" s="11">
        <v>6047</v>
      </c>
      <c r="H16176" s="12">
        <v>0.129</v>
      </c>
      <c r="I16176" s="12">
        <v>0</v>
      </c>
      <c r="J16176" s="19">
        <f>IF(MONTH(A16176)&gt;VLOOKUP(Totals!$H$2,Totals!$O$5:$P$16,2,FALSE),YEAR(A16176)+1,YEAR(A16176))</f>
        <v>2022</v>
      </c>
    </row>
    <row r="16177" spans="1:10" x14ac:dyDescent="0.2">
      <c r="A16177" s="4">
        <v>44562</v>
      </c>
      <c r="B16177" s="2" t="s">
        <v>63</v>
      </c>
      <c r="C16177" s="2" t="s">
        <v>32</v>
      </c>
      <c r="D16177" s="11" t="s">
        <v>88</v>
      </c>
      <c r="E16177" s="12" t="s">
        <v>88</v>
      </c>
      <c r="F16177" s="12" t="s">
        <v>88</v>
      </c>
      <c r="G16177" s="11" t="s">
        <v>88</v>
      </c>
      <c r="H16177" s="12">
        <v>0</v>
      </c>
      <c r="I16177" s="12">
        <v>0</v>
      </c>
      <c r="J16177" s="19">
        <f>IF(MONTH(A16177)&gt;VLOOKUP(Totals!$H$2,Totals!$O$5:$P$16,2,FALSE),YEAR(A16177)+1,YEAR(A16177))</f>
        <v>2022</v>
      </c>
    </row>
    <row r="16178" spans="1:10" x14ac:dyDescent="0.2">
      <c r="A16178" s="4">
        <v>44562</v>
      </c>
      <c r="B16178" s="2" t="s">
        <v>63</v>
      </c>
      <c r="C16178" s="2" t="s">
        <v>11</v>
      </c>
      <c r="D16178" s="11">
        <v>580</v>
      </c>
      <c r="E16178" s="12">
        <v>638.48699999999997</v>
      </c>
      <c r="F16178" s="12">
        <v>0.77400000000000002</v>
      </c>
      <c r="G16178" s="11" t="s">
        <v>88</v>
      </c>
      <c r="H16178" s="12">
        <v>663.56600000000003</v>
      </c>
      <c r="I16178" s="12">
        <v>91.221000000000004</v>
      </c>
      <c r="J16178" s="19">
        <f>IF(MONTH(A16178)&gt;VLOOKUP(Totals!$H$2,Totals!$O$5:$P$16,2,FALSE),YEAR(A16178)+1,YEAR(A16178))</f>
        <v>2022</v>
      </c>
    </row>
    <row r="16179" spans="1:10" x14ac:dyDescent="0.2">
      <c r="A16179" s="4">
        <v>44562</v>
      </c>
      <c r="B16179" s="2" t="s">
        <v>63</v>
      </c>
      <c r="C16179" s="2" t="s">
        <v>35</v>
      </c>
      <c r="D16179" s="11">
        <v>9692</v>
      </c>
      <c r="E16179" s="12">
        <v>503.85899999999998</v>
      </c>
      <c r="F16179" s="12">
        <v>0</v>
      </c>
      <c r="G16179" s="11">
        <v>4158</v>
      </c>
      <c r="H16179" s="12">
        <v>509.851</v>
      </c>
      <c r="I16179" s="12">
        <v>14.372</v>
      </c>
      <c r="J16179" s="19">
        <f>IF(MONTH(A16179)&gt;VLOOKUP(Totals!$H$2,Totals!$O$5:$P$16,2,FALSE),YEAR(A16179)+1,YEAR(A16179))</f>
        <v>2022</v>
      </c>
    </row>
    <row r="16180" spans="1:10" x14ac:dyDescent="0.2">
      <c r="A16180" s="4">
        <v>44562</v>
      </c>
      <c r="B16180" s="2" t="s">
        <v>63</v>
      </c>
      <c r="C16180" s="2" t="s">
        <v>66</v>
      </c>
      <c r="D16180" s="11">
        <v>2514</v>
      </c>
      <c r="E16180" s="12">
        <v>67.066999999999993</v>
      </c>
      <c r="F16180" s="12">
        <v>0.99399999999999999</v>
      </c>
      <c r="G16180" s="11">
        <v>1656</v>
      </c>
      <c r="H16180" s="12">
        <v>9.9160000000000004</v>
      </c>
      <c r="I16180" s="12">
        <v>1.2629999999999999</v>
      </c>
      <c r="J16180" s="19">
        <f>IF(MONTH(A16180)&gt;VLOOKUP(Totals!$H$2,Totals!$O$5:$P$16,2,FALSE),YEAR(A16180)+1,YEAR(A16180))</f>
        <v>2022</v>
      </c>
    </row>
    <row r="16181" spans="1:10" x14ac:dyDescent="0.2">
      <c r="A16181" s="4">
        <v>44562</v>
      </c>
      <c r="B16181" s="2" t="s">
        <v>63</v>
      </c>
      <c r="C16181" s="2" t="s">
        <v>37</v>
      </c>
      <c r="D16181" s="11">
        <v>1781</v>
      </c>
      <c r="E16181" s="12">
        <v>89.816999999999993</v>
      </c>
      <c r="F16181" s="12">
        <v>0</v>
      </c>
      <c r="G16181" s="11">
        <v>272</v>
      </c>
      <c r="H16181" s="12">
        <v>249.559</v>
      </c>
      <c r="I16181" s="12">
        <v>7.8209999999999997</v>
      </c>
      <c r="J16181" s="19">
        <f>IF(MONTH(A16181)&gt;VLOOKUP(Totals!$H$2,Totals!$O$5:$P$16,2,FALSE),YEAR(A16181)+1,YEAR(A16181))</f>
        <v>2022</v>
      </c>
    </row>
    <row r="16182" spans="1:10" x14ac:dyDescent="0.2">
      <c r="A16182" s="4">
        <v>44562</v>
      </c>
      <c r="B16182" s="2" t="s">
        <v>63</v>
      </c>
      <c r="C16182" s="2" t="s">
        <v>38</v>
      </c>
      <c r="D16182" s="11">
        <v>9077</v>
      </c>
      <c r="E16182" s="12">
        <v>180.63800000000001</v>
      </c>
      <c r="F16182" s="12">
        <v>29.684999999999999</v>
      </c>
      <c r="G16182" s="11">
        <v>6423</v>
      </c>
      <c r="H16182" s="12">
        <v>1.0580000000000001</v>
      </c>
      <c r="I16182" s="12">
        <v>159.16</v>
      </c>
      <c r="J16182" s="19">
        <f>IF(MONTH(A16182)&gt;VLOOKUP(Totals!$H$2,Totals!$O$5:$P$16,2,FALSE),YEAR(A16182)+1,YEAR(A16182))</f>
        <v>2022</v>
      </c>
    </row>
    <row r="16183" spans="1:10" x14ac:dyDescent="0.2">
      <c r="A16183" s="4">
        <v>44562</v>
      </c>
      <c r="B16183" s="2" t="s">
        <v>63</v>
      </c>
      <c r="C16183" s="2" t="s">
        <v>16</v>
      </c>
      <c r="D16183" s="11">
        <v>8568</v>
      </c>
      <c r="E16183" s="12">
        <v>2102.3090000000002</v>
      </c>
      <c r="F16183" s="12">
        <v>20.99</v>
      </c>
      <c r="G16183" s="11">
        <v>7769</v>
      </c>
      <c r="H16183" s="12">
        <v>495.86500000000001</v>
      </c>
      <c r="I16183" s="12">
        <v>42.295000000000002</v>
      </c>
      <c r="J16183" s="19">
        <f>IF(MONTH(A16183)&gt;VLOOKUP(Totals!$H$2,Totals!$O$5:$P$16,2,FALSE),YEAR(A16183)+1,YEAR(A16183))</f>
        <v>2022</v>
      </c>
    </row>
    <row r="16184" spans="1:10" x14ac:dyDescent="0.2">
      <c r="A16184" s="4">
        <v>44562</v>
      </c>
      <c r="B16184" s="2" t="s">
        <v>63</v>
      </c>
      <c r="C16184" s="2" t="s">
        <v>76</v>
      </c>
      <c r="D16184" s="11" t="s">
        <v>88</v>
      </c>
      <c r="E16184" s="12">
        <v>36.088999999999999</v>
      </c>
      <c r="F16184" s="12">
        <v>0</v>
      </c>
      <c r="G16184" s="11" t="s">
        <v>88</v>
      </c>
      <c r="H16184" s="12">
        <v>34.677999999999997</v>
      </c>
      <c r="I16184" s="12">
        <v>0</v>
      </c>
      <c r="J16184" s="19">
        <f>IF(MONTH(A16184)&gt;VLOOKUP(Totals!$H$2,Totals!$O$5:$P$16,2,FALSE),YEAR(A16184)+1,YEAR(A16184))</f>
        <v>2022</v>
      </c>
    </row>
    <row r="16185" spans="1:10" x14ac:dyDescent="0.2">
      <c r="A16185" s="4">
        <v>44562</v>
      </c>
      <c r="B16185" s="2" t="s">
        <v>168</v>
      </c>
      <c r="C16185" s="2" t="s">
        <v>34</v>
      </c>
      <c r="D16185" s="11" t="s">
        <v>88</v>
      </c>
      <c r="E16185" s="12">
        <v>0</v>
      </c>
      <c r="F16185" s="12">
        <v>0</v>
      </c>
      <c r="G16185" s="11" t="s">
        <v>88</v>
      </c>
      <c r="H16185" s="12">
        <v>0</v>
      </c>
      <c r="I16185" s="12">
        <v>0</v>
      </c>
      <c r="J16185" s="19">
        <f>IF(MONTH(A16185)&gt;VLOOKUP(Totals!$H$2,Totals!$O$5:$P$16,2,FALSE),YEAR(A16185)+1,YEAR(A16185))</f>
        <v>2022</v>
      </c>
    </row>
    <row r="16186" spans="1:10" x14ac:dyDescent="0.2">
      <c r="A16186" s="4">
        <v>44562</v>
      </c>
      <c r="B16186" s="2" t="s">
        <v>168</v>
      </c>
      <c r="C16186" s="2" t="s">
        <v>11</v>
      </c>
      <c r="D16186" s="11" t="s">
        <v>88</v>
      </c>
      <c r="E16186" s="12">
        <v>53.734999999999999</v>
      </c>
      <c r="F16186" s="12">
        <v>0</v>
      </c>
      <c r="G16186" s="11" t="s">
        <v>88</v>
      </c>
      <c r="H16186" s="12">
        <v>39.381</v>
      </c>
      <c r="I16186" s="12">
        <v>3.4</v>
      </c>
      <c r="J16186" s="19">
        <f>IF(MONTH(A16186)&gt;VLOOKUP(Totals!$H$2,Totals!$O$5:$P$16,2,FALSE),YEAR(A16186)+1,YEAR(A16186))</f>
        <v>2022</v>
      </c>
    </row>
    <row r="16187" spans="1:10" x14ac:dyDescent="0.2">
      <c r="A16187" s="4">
        <v>44562</v>
      </c>
      <c r="B16187" s="2" t="s">
        <v>168</v>
      </c>
      <c r="C16187" s="2" t="s">
        <v>150</v>
      </c>
      <c r="D16187" s="11">
        <v>21315</v>
      </c>
      <c r="E16187" s="12">
        <v>1951.672</v>
      </c>
      <c r="F16187" s="12">
        <v>53.804000000000002</v>
      </c>
      <c r="G16187" s="11">
        <v>17980</v>
      </c>
      <c r="H16187" s="12">
        <v>1843.4190000000001</v>
      </c>
      <c r="I16187" s="12">
        <v>93.941000000000003</v>
      </c>
      <c r="J16187" s="19">
        <f>IF(MONTH(A16187)&gt;VLOOKUP(Totals!$H$2,Totals!$O$5:$P$16,2,FALSE),YEAR(A16187)+1,YEAR(A16187))</f>
        <v>2022</v>
      </c>
    </row>
    <row r="16188" spans="1:10" x14ac:dyDescent="0.2">
      <c r="A16188" s="4">
        <v>44562</v>
      </c>
      <c r="B16188" s="2" t="s">
        <v>168</v>
      </c>
      <c r="C16188" s="2" t="s">
        <v>35</v>
      </c>
      <c r="D16188" s="11" t="s">
        <v>88</v>
      </c>
      <c r="E16188" s="12">
        <v>0</v>
      </c>
      <c r="F16188" s="12">
        <v>0</v>
      </c>
      <c r="G16188" s="11" t="s">
        <v>88</v>
      </c>
      <c r="H16188" s="12" t="s">
        <v>88</v>
      </c>
      <c r="I16188" s="12" t="s">
        <v>88</v>
      </c>
      <c r="J16188" s="19">
        <f>IF(MONTH(A16188)&gt;VLOOKUP(Totals!$H$2,Totals!$O$5:$P$16,2,FALSE),YEAR(A16188)+1,YEAR(A16188))</f>
        <v>2022</v>
      </c>
    </row>
    <row r="16189" spans="1:10" x14ac:dyDescent="0.2">
      <c r="A16189" s="4">
        <v>44562</v>
      </c>
      <c r="B16189" s="2" t="s">
        <v>168</v>
      </c>
      <c r="C16189" s="2" t="s">
        <v>37</v>
      </c>
      <c r="D16189" s="11" t="s">
        <v>88</v>
      </c>
      <c r="E16189" s="12" t="s">
        <v>88</v>
      </c>
      <c r="F16189" s="12" t="s">
        <v>88</v>
      </c>
      <c r="G16189" s="11" t="s">
        <v>88</v>
      </c>
      <c r="H16189" s="12">
        <v>0</v>
      </c>
      <c r="I16189" s="12">
        <v>0</v>
      </c>
      <c r="J16189" s="19">
        <f>IF(MONTH(A16189)&gt;VLOOKUP(Totals!$H$2,Totals!$O$5:$P$16,2,FALSE),YEAR(A16189)+1,YEAR(A16189))</f>
        <v>2022</v>
      </c>
    </row>
    <row r="16190" spans="1:10" x14ac:dyDescent="0.2">
      <c r="A16190" s="4">
        <v>44562</v>
      </c>
      <c r="B16190" s="2" t="s">
        <v>168</v>
      </c>
      <c r="C16190" s="2" t="s">
        <v>16</v>
      </c>
      <c r="D16190" s="11" t="s">
        <v>88</v>
      </c>
      <c r="E16190" s="12">
        <v>0</v>
      </c>
      <c r="F16190" s="12">
        <v>0</v>
      </c>
      <c r="G16190" s="11" t="s">
        <v>88</v>
      </c>
      <c r="H16190" s="12" t="s">
        <v>88</v>
      </c>
      <c r="I16190" s="12" t="s">
        <v>88</v>
      </c>
      <c r="J16190" s="19">
        <f>IF(MONTH(A16190)&gt;VLOOKUP(Totals!$H$2,Totals!$O$5:$P$16,2,FALSE),YEAR(A16190)+1,YEAR(A16190))</f>
        <v>2022</v>
      </c>
    </row>
    <row r="16191" spans="1:10" x14ac:dyDescent="0.2">
      <c r="A16191" s="4">
        <v>44562</v>
      </c>
      <c r="B16191" s="2" t="s">
        <v>168</v>
      </c>
      <c r="C16191" s="2" t="s">
        <v>76</v>
      </c>
      <c r="D16191" s="11" t="s">
        <v>88</v>
      </c>
      <c r="E16191" s="12" t="s">
        <v>88</v>
      </c>
      <c r="F16191" s="12" t="s">
        <v>88</v>
      </c>
      <c r="G16191" s="11" t="s">
        <v>88</v>
      </c>
      <c r="H16191" s="12">
        <v>0</v>
      </c>
      <c r="I16191" s="12">
        <v>0</v>
      </c>
      <c r="J16191" s="19">
        <f>IF(MONTH(A16191)&gt;VLOOKUP(Totals!$H$2,Totals!$O$5:$P$16,2,FALSE),YEAR(A16191)+1,YEAR(A16191))</f>
        <v>2022</v>
      </c>
    </row>
    <row r="16192" spans="1:10" x14ac:dyDescent="0.2">
      <c r="A16192" s="4">
        <v>44562</v>
      </c>
      <c r="B16192" s="2" t="s">
        <v>67</v>
      </c>
      <c r="C16192" s="2" t="s">
        <v>68</v>
      </c>
      <c r="D16192" s="11">
        <v>71</v>
      </c>
      <c r="E16192" s="12">
        <v>100.369</v>
      </c>
      <c r="F16192" s="12">
        <v>0.30499999999999999</v>
      </c>
      <c r="G16192" s="11">
        <v>78</v>
      </c>
      <c r="H16192" s="12">
        <v>127.315</v>
      </c>
      <c r="I16192" s="12">
        <v>0.59699999999999998</v>
      </c>
      <c r="J16192" s="19">
        <f>IF(MONTH(A16192)&gt;VLOOKUP(Totals!$H$2,Totals!$O$5:$P$16,2,FALSE),YEAR(A16192)+1,YEAR(A16192))</f>
        <v>2022</v>
      </c>
    </row>
    <row r="16193" spans="1:10" x14ac:dyDescent="0.2">
      <c r="A16193" s="4">
        <v>44562</v>
      </c>
      <c r="B16193" s="2" t="s">
        <v>246</v>
      </c>
      <c r="C16193" s="2" t="s">
        <v>35</v>
      </c>
      <c r="D16193" s="11">
        <v>8082</v>
      </c>
      <c r="E16193" s="12">
        <v>1160.537</v>
      </c>
      <c r="F16193" s="12">
        <v>0</v>
      </c>
      <c r="G16193" s="11">
        <v>3926</v>
      </c>
      <c r="H16193" s="12">
        <v>1347.462</v>
      </c>
      <c r="I16193" s="12">
        <v>0</v>
      </c>
      <c r="J16193" s="19">
        <f>IF(MONTH(A16193)&gt;VLOOKUP(Totals!$H$2,Totals!$O$5:$P$16,2,FALSE),YEAR(A16193)+1,YEAR(A16193))</f>
        <v>2022</v>
      </c>
    </row>
    <row r="16194" spans="1:10" x14ac:dyDescent="0.2">
      <c r="A16194" s="4">
        <v>44562</v>
      </c>
      <c r="B16194" s="2" t="s">
        <v>69</v>
      </c>
      <c r="C16194" s="2" t="s">
        <v>11</v>
      </c>
      <c r="D16194" s="11" t="s">
        <v>88</v>
      </c>
      <c r="E16194" s="12">
        <v>224.60400000000001</v>
      </c>
      <c r="F16194" s="12">
        <v>0</v>
      </c>
      <c r="G16194" s="11" t="s">
        <v>88</v>
      </c>
      <c r="H16194" s="12">
        <v>562.23199999999997</v>
      </c>
      <c r="I16194" s="12">
        <v>0</v>
      </c>
      <c r="J16194" s="19">
        <f>IF(MONTH(A16194)&gt;VLOOKUP(Totals!$H$2,Totals!$O$5:$P$16,2,FALSE),YEAR(A16194)+1,YEAR(A16194))</f>
        <v>2022</v>
      </c>
    </row>
    <row r="16195" spans="1:10" x14ac:dyDescent="0.2">
      <c r="A16195" s="4">
        <v>44562</v>
      </c>
      <c r="B16195" s="2" t="s">
        <v>69</v>
      </c>
      <c r="C16195" s="2" t="s">
        <v>35</v>
      </c>
      <c r="D16195" s="11">
        <v>44264</v>
      </c>
      <c r="E16195" s="12">
        <v>6192.6540000000005</v>
      </c>
      <c r="F16195" s="12">
        <v>39.981999999999999</v>
      </c>
      <c r="G16195" s="11">
        <v>32719</v>
      </c>
      <c r="H16195" s="12">
        <v>5148.915</v>
      </c>
      <c r="I16195" s="12">
        <v>26.428000000000001</v>
      </c>
      <c r="J16195" s="19">
        <f>IF(MONTH(A16195)&gt;VLOOKUP(Totals!$H$2,Totals!$O$5:$P$16,2,FALSE),YEAR(A16195)+1,YEAR(A16195))</f>
        <v>2022</v>
      </c>
    </row>
    <row r="16196" spans="1:10" x14ac:dyDescent="0.2">
      <c r="A16196" s="4">
        <v>44562</v>
      </c>
      <c r="B16196" s="2" t="s">
        <v>70</v>
      </c>
      <c r="C16196" s="2" t="s">
        <v>22</v>
      </c>
      <c r="D16196" s="11">
        <v>111</v>
      </c>
      <c r="E16196" s="12">
        <v>1.1200000000000001</v>
      </c>
      <c r="F16196" s="12">
        <v>0</v>
      </c>
      <c r="G16196" s="11">
        <v>55</v>
      </c>
      <c r="H16196" s="12">
        <v>17.684999999999999</v>
      </c>
      <c r="I16196" s="12">
        <v>0</v>
      </c>
      <c r="J16196" s="19">
        <f>IF(MONTH(A16196)&gt;VLOOKUP(Totals!$H$2,Totals!$O$5:$P$16,2,FALSE),YEAR(A16196)+1,YEAR(A16196))</f>
        <v>2022</v>
      </c>
    </row>
    <row r="16197" spans="1:10" x14ac:dyDescent="0.2">
      <c r="A16197" s="4">
        <v>44562</v>
      </c>
      <c r="B16197" s="2" t="s">
        <v>247</v>
      </c>
      <c r="C16197" s="2" t="s">
        <v>248</v>
      </c>
      <c r="D16197" s="11">
        <v>7729</v>
      </c>
      <c r="E16197" s="12">
        <v>207.755</v>
      </c>
      <c r="F16197" s="12">
        <v>1.0549999999999999</v>
      </c>
      <c r="G16197" s="11">
        <v>6129</v>
      </c>
      <c r="H16197" s="12">
        <v>160.898</v>
      </c>
      <c r="I16197" s="12">
        <v>0</v>
      </c>
      <c r="J16197" s="19">
        <f>IF(MONTH(A16197)&gt;VLOOKUP(Totals!$H$2,Totals!$O$5:$P$16,2,FALSE),YEAR(A16197)+1,YEAR(A16197))</f>
        <v>2022</v>
      </c>
    </row>
    <row r="16198" spans="1:10" x14ac:dyDescent="0.2">
      <c r="A16198" s="4">
        <v>44562</v>
      </c>
      <c r="B16198" s="2" t="s">
        <v>160</v>
      </c>
      <c r="C16198" s="2" t="s">
        <v>11</v>
      </c>
      <c r="D16198" s="11" t="s">
        <v>88</v>
      </c>
      <c r="E16198" s="12">
        <v>1028.8969999999999</v>
      </c>
      <c r="F16198" s="12">
        <v>0</v>
      </c>
      <c r="G16198" s="11" t="s">
        <v>88</v>
      </c>
      <c r="H16198" s="12">
        <v>1132.8589999999999</v>
      </c>
      <c r="I16198" s="12">
        <v>0</v>
      </c>
      <c r="J16198" s="19">
        <f>IF(MONTH(A16198)&gt;VLOOKUP(Totals!$H$2,Totals!$O$5:$P$16,2,FALSE),YEAR(A16198)+1,YEAR(A16198))</f>
        <v>2022</v>
      </c>
    </row>
    <row r="16199" spans="1:10" x14ac:dyDescent="0.2">
      <c r="A16199" s="4">
        <v>44562</v>
      </c>
      <c r="B16199" s="2" t="s">
        <v>160</v>
      </c>
      <c r="C16199" s="2" t="s">
        <v>35</v>
      </c>
      <c r="D16199" s="11" t="s">
        <v>88</v>
      </c>
      <c r="E16199" s="12">
        <v>973.05899999999997</v>
      </c>
      <c r="F16199" s="12">
        <v>0</v>
      </c>
      <c r="G16199" s="11" t="s">
        <v>88</v>
      </c>
      <c r="H16199" s="12">
        <v>620.58000000000004</v>
      </c>
      <c r="I16199" s="12">
        <v>0</v>
      </c>
      <c r="J16199" s="19">
        <f>IF(MONTH(A16199)&gt;VLOOKUP(Totals!$H$2,Totals!$O$5:$P$16,2,FALSE),YEAR(A16199)+1,YEAR(A16199))</f>
        <v>2022</v>
      </c>
    </row>
    <row r="16200" spans="1:10" x14ac:dyDescent="0.2">
      <c r="A16200" s="4">
        <v>44562</v>
      </c>
      <c r="B16200" s="2" t="s">
        <v>253</v>
      </c>
      <c r="C16200" s="2" t="s">
        <v>37</v>
      </c>
      <c r="D16200" s="11" t="s">
        <v>88</v>
      </c>
      <c r="E16200" s="12">
        <v>20.521000000000001</v>
      </c>
      <c r="F16200" s="12">
        <v>0</v>
      </c>
      <c r="G16200" s="11" t="s">
        <v>88</v>
      </c>
      <c r="H16200" s="12" t="s">
        <v>88</v>
      </c>
      <c r="I16200" s="12" t="s">
        <v>88</v>
      </c>
      <c r="J16200" s="19">
        <f>IF(MONTH(A16200)&gt;VLOOKUP(Totals!$H$2,Totals!$O$5:$P$16,2,FALSE),YEAR(A16200)+1,YEAR(A16200))</f>
        <v>2022</v>
      </c>
    </row>
    <row r="16201" spans="1:10" x14ac:dyDescent="0.2">
      <c r="A16201" s="4">
        <v>44562</v>
      </c>
      <c r="B16201" s="2" t="s">
        <v>72</v>
      </c>
      <c r="C16201" s="2" t="s">
        <v>37</v>
      </c>
      <c r="D16201" s="11">
        <v>4561</v>
      </c>
      <c r="E16201" s="12">
        <v>489.39800000000002</v>
      </c>
      <c r="F16201" s="12">
        <v>19.344999999999999</v>
      </c>
      <c r="G16201" s="11">
        <v>1729</v>
      </c>
      <c r="H16201" s="12">
        <v>667.49300000000005</v>
      </c>
      <c r="I16201" s="12">
        <v>0</v>
      </c>
      <c r="J16201" s="19">
        <f>IF(MONTH(A16201)&gt;VLOOKUP(Totals!$H$2,Totals!$O$5:$P$16,2,FALSE),YEAR(A16201)+1,YEAR(A16201))</f>
        <v>2022</v>
      </c>
    </row>
    <row r="16202" spans="1:10" x14ac:dyDescent="0.2">
      <c r="A16202" s="4">
        <v>44562</v>
      </c>
      <c r="B16202" s="2" t="s">
        <v>73</v>
      </c>
      <c r="C16202" s="2" t="s">
        <v>16</v>
      </c>
      <c r="D16202" s="11">
        <v>7235</v>
      </c>
      <c r="E16202" s="12">
        <v>825.38</v>
      </c>
      <c r="F16202" s="12">
        <v>11.102</v>
      </c>
      <c r="G16202" s="11">
        <v>4999</v>
      </c>
      <c r="H16202" s="12">
        <v>1161.3920000000001</v>
      </c>
      <c r="I16202" s="12">
        <v>48.405000000000001</v>
      </c>
      <c r="J16202" s="19">
        <f>IF(MONTH(A16202)&gt;VLOOKUP(Totals!$H$2,Totals!$O$5:$P$16,2,FALSE),YEAR(A16202)+1,YEAR(A16202))</f>
        <v>2022</v>
      </c>
    </row>
    <row r="16203" spans="1:10" x14ac:dyDescent="0.2">
      <c r="A16203" s="4">
        <v>44562</v>
      </c>
      <c r="B16203" s="2" t="s">
        <v>74</v>
      </c>
      <c r="C16203" s="2" t="s">
        <v>32</v>
      </c>
      <c r="D16203" s="11" t="s">
        <v>88</v>
      </c>
      <c r="E16203" s="12" t="s">
        <v>88</v>
      </c>
      <c r="F16203" s="12" t="s">
        <v>88</v>
      </c>
      <c r="G16203" s="11" t="s">
        <v>88</v>
      </c>
      <c r="H16203" s="12">
        <v>428.23</v>
      </c>
      <c r="I16203" s="12">
        <v>0</v>
      </c>
      <c r="J16203" s="19">
        <f>IF(MONTH(A16203)&gt;VLOOKUP(Totals!$H$2,Totals!$O$5:$P$16,2,FALSE),YEAR(A16203)+1,YEAR(A16203))</f>
        <v>2022</v>
      </c>
    </row>
    <row r="16204" spans="1:10" x14ac:dyDescent="0.2">
      <c r="A16204" s="4">
        <v>44562</v>
      </c>
      <c r="B16204" s="2" t="s">
        <v>74</v>
      </c>
      <c r="C16204" s="2" t="s">
        <v>35</v>
      </c>
      <c r="D16204" s="11" t="s">
        <v>88</v>
      </c>
      <c r="E16204" s="12" t="s">
        <v>88</v>
      </c>
      <c r="F16204" s="12" t="s">
        <v>88</v>
      </c>
      <c r="G16204" s="11" t="s">
        <v>88</v>
      </c>
      <c r="H16204" s="12">
        <v>254.66800000000001</v>
      </c>
      <c r="I16204" s="12">
        <v>0</v>
      </c>
      <c r="J16204" s="19">
        <f>IF(MONTH(A16204)&gt;VLOOKUP(Totals!$H$2,Totals!$O$5:$P$16,2,FALSE),YEAR(A16204)+1,YEAR(A16204))</f>
        <v>2022</v>
      </c>
    </row>
    <row r="16205" spans="1:10" x14ac:dyDescent="0.2">
      <c r="A16205" s="4">
        <v>44562</v>
      </c>
      <c r="B16205" s="2" t="s">
        <v>74</v>
      </c>
      <c r="C16205" s="2" t="s">
        <v>16</v>
      </c>
      <c r="D16205" s="11" t="s">
        <v>88</v>
      </c>
      <c r="E16205" s="12">
        <v>1356.4010000000001</v>
      </c>
      <c r="F16205" s="12">
        <v>0</v>
      </c>
      <c r="G16205" s="11" t="s">
        <v>88</v>
      </c>
      <c r="H16205" s="12" t="s">
        <v>88</v>
      </c>
      <c r="I16205" s="12" t="s">
        <v>88</v>
      </c>
      <c r="J16205" s="19">
        <f>IF(MONTH(A16205)&gt;VLOOKUP(Totals!$H$2,Totals!$O$5:$P$16,2,FALSE),YEAR(A16205)+1,YEAR(A16205))</f>
        <v>2022</v>
      </c>
    </row>
    <row r="16206" spans="1:10" x14ac:dyDescent="0.2">
      <c r="A16206" s="4">
        <v>44562</v>
      </c>
      <c r="B16206" s="2" t="s">
        <v>75</v>
      </c>
      <c r="C16206" s="2" t="s">
        <v>76</v>
      </c>
      <c r="D16206" s="11">
        <v>1657</v>
      </c>
      <c r="E16206" s="12">
        <v>414.35399999999998</v>
      </c>
      <c r="F16206" s="12">
        <v>0</v>
      </c>
      <c r="G16206" s="11">
        <v>2042</v>
      </c>
      <c r="H16206" s="12">
        <v>441.10700000000003</v>
      </c>
      <c r="I16206" s="12">
        <v>2.968</v>
      </c>
      <c r="J16206" s="19">
        <f>IF(MONTH(A16206)&gt;VLOOKUP(Totals!$H$2,Totals!$O$5:$P$16,2,FALSE),YEAR(A16206)+1,YEAR(A16206))</f>
        <v>2022</v>
      </c>
    </row>
    <row r="16207" spans="1:10" x14ac:dyDescent="0.2">
      <c r="A16207" s="4">
        <v>44562</v>
      </c>
      <c r="B16207" s="2" t="s">
        <v>193</v>
      </c>
      <c r="C16207" s="2" t="s">
        <v>27</v>
      </c>
      <c r="D16207" s="11">
        <v>3864</v>
      </c>
      <c r="E16207" s="12">
        <v>0</v>
      </c>
      <c r="F16207" s="12">
        <v>0</v>
      </c>
      <c r="G16207" s="11">
        <v>2188</v>
      </c>
      <c r="H16207" s="12">
        <v>0</v>
      </c>
      <c r="I16207" s="12">
        <v>0</v>
      </c>
      <c r="J16207" s="19">
        <f>IF(MONTH(A16207)&gt;VLOOKUP(Totals!$H$2,Totals!$O$5:$P$16,2,FALSE),YEAR(A16207)+1,YEAR(A16207))</f>
        <v>2022</v>
      </c>
    </row>
    <row r="16208" spans="1:10" x14ac:dyDescent="0.2">
      <c r="A16208" s="4">
        <v>44562</v>
      </c>
      <c r="B16208" s="2" t="s">
        <v>236</v>
      </c>
      <c r="C16208" s="2" t="s">
        <v>18</v>
      </c>
      <c r="D16208" s="11">
        <v>1572</v>
      </c>
      <c r="E16208" s="12">
        <v>382.40699999999998</v>
      </c>
      <c r="F16208" s="12">
        <v>0.59899999999999998</v>
      </c>
      <c r="G16208" s="11">
        <v>1517</v>
      </c>
      <c r="H16208" s="12">
        <v>253.727</v>
      </c>
      <c r="I16208" s="12">
        <v>0</v>
      </c>
      <c r="J16208" s="19">
        <f>IF(MONTH(A16208)&gt;VLOOKUP(Totals!$H$2,Totals!$O$5:$P$16,2,FALSE),YEAR(A16208)+1,YEAR(A16208))</f>
        <v>2022</v>
      </c>
    </row>
    <row r="16209" spans="1:10" x14ac:dyDescent="0.2">
      <c r="A16209" s="4">
        <v>44593</v>
      </c>
      <c r="B16209" s="2" t="s">
        <v>233</v>
      </c>
      <c r="C16209" s="2" t="s">
        <v>13</v>
      </c>
      <c r="D16209" s="11">
        <v>443</v>
      </c>
      <c r="E16209" s="12">
        <v>1.925</v>
      </c>
      <c r="F16209" s="12">
        <v>0.56299999999999994</v>
      </c>
      <c r="G16209" s="11">
        <v>213</v>
      </c>
      <c r="H16209" s="12">
        <v>88.653999999999996</v>
      </c>
      <c r="I16209" s="12">
        <v>3.1749999999999998</v>
      </c>
      <c r="J16209" s="19">
        <f>IF(MONTH(A16209)&gt;VLOOKUP(Totals!$H$2,Totals!$O$5:$P$16,2,FALSE),YEAR(A16209)+1,YEAR(A16209))</f>
        <v>2023</v>
      </c>
    </row>
    <row r="16210" spans="1:10" x14ac:dyDescent="0.2">
      <c r="A16210" s="4">
        <v>44593</v>
      </c>
      <c r="B16210" s="2" t="s">
        <v>14</v>
      </c>
      <c r="C16210" s="2" t="s">
        <v>15</v>
      </c>
      <c r="D16210" s="11">
        <v>3004</v>
      </c>
      <c r="E16210" s="12">
        <v>79.44</v>
      </c>
      <c r="F16210" s="12">
        <v>10.797000000000001</v>
      </c>
      <c r="G16210" s="11">
        <v>1933</v>
      </c>
      <c r="H16210" s="12">
        <v>188.47499999999999</v>
      </c>
      <c r="I16210" s="12">
        <v>6.2290000000000001</v>
      </c>
      <c r="J16210" s="19">
        <f>IF(MONTH(A16210)&gt;VLOOKUP(Totals!$H$2,Totals!$O$5:$P$16,2,FALSE),YEAR(A16210)+1,YEAR(A16210))</f>
        <v>2023</v>
      </c>
    </row>
    <row r="16211" spans="1:10" x14ac:dyDescent="0.2">
      <c r="A16211" s="4">
        <v>44593</v>
      </c>
      <c r="B16211" s="2" t="s">
        <v>17</v>
      </c>
      <c r="C16211" s="2" t="s">
        <v>18</v>
      </c>
      <c r="D16211" s="11" t="s">
        <v>88</v>
      </c>
      <c r="E16211" s="12">
        <v>852.23400000000004</v>
      </c>
      <c r="F16211" s="12">
        <v>11.135</v>
      </c>
      <c r="G16211" s="11" t="s">
        <v>88</v>
      </c>
      <c r="H16211" s="12">
        <v>463.98500000000001</v>
      </c>
      <c r="I16211" s="12">
        <v>0</v>
      </c>
      <c r="J16211" s="19">
        <f>IF(MONTH(A16211)&gt;VLOOKUP(Totals!$H$2,Totals!$O$5:$P$16,2,FALSE),YEAR(A16211)+1,YEAR(A16211))</f>
        <v>2023</v>
      </c>
    </row>
    <row r="16212" spans="1:10" x14ac:dyDescent="0.2">
      <c r="A16212" s="4">
        <v>44593</v>
      </c>
      <c r="B16212" s="2" t="s">
        <v>205</v>
      </c>
      <c r="C16212" s="2" t="s">
        <v>65</v>
      </c>
      <c r="D16212" s="11">
        <v>7187</v>
      </c>
      <c r="E16212" s="12">
        <v>189.61799999999999</v>
      </c>
      <c r="F16212" s="12">
        <v>58.985999999999997</v>
      </c>
      <c r="G16212" s="11">
        <v>5128</v>
      </c>
      <c r="H16212" s="12">
        <v>117.218</v>
      </c>
      <c r="I16212" s="12">
        <v>4.069</v>
      </c>
      <c r="J16212" s="19">
        <f>IF(MONTH(A16212)&gt;VLOOKUP(Totals!$H$2,Totals!$O$5:$P$16,2,FALSE),YEAR(A16212)+1,YEAR(A16212))</f>
        <v>2023</v>
      </c>
    </row>
    <row r="16213" spans="1:10" x14ac:dyDescent="0.2">
      <c r="A16213" s="4">
        <v>44593</v>
      </c>
      <c r="B16213" s="2" t="s">
        <v>23</v>
      </c>
      <c r="C16213" s="2" t="s">
        <v>11</v>
      </c>
      <c r="D16213" s="11">
        <v>9921</v>
      </c>
      <c r="E16213" s="12">
        <v>1827.3820000000001</v>
      </c>
      <c r="F16213" s="12">
        <v>22.652999999999999</v>
      </c>
      <c r="G16213" s="11">
        <v>2743</v>
      </c>
      <c r="H16213" s="12">
        <v>1885.7059999999999</v>
      </c>
      <c r="I16213" s="12">
        <v>13.366</v>
      </c>
      <c r="J16213" s="19">
        <f>IF(MONTH(A16213)&gt;VLOOKUP(Totals!$H$2,Totals!$O$5:$P$16,2,FALSE),YEAR(A16213)+1,YEAR(A16213))</f>
        <v>2023</v>
      </c>
    </row>
    <row r="16214" spans="1:10" x14ac:dyDescent="0.2">
      <c r="A16214" s="4">
        <v>44593</v>
      </c>
      <c r="B16214" s="2" t="s">
        <v>23</v>
      </c>
      <c r="C16214" s="2" t="s">
        <v>16</v>
      </c>
      <c r="D16214" s="11">
        <v>0</v>
      </c>
      <c r="E16214" s="12">
        <v>91.414000000000001</v>
      </c>
      <c r="F16214" s="12">
        <v>0.77400000000000002</v>
      </c>
      <c r="G16214" s="11">
        <v>0</v>
      </c>
      <c r="H16214" s="12">
        <v>135.53200000000001</v>
      </c>
      <c r="I16214" s="12">
        <v>0</v>
      </c>
      <c r="J16214" s="19">
        <f>IF(MONTH(A16214)&gt;VLOOKUP(Totals!$H$2,Totals!$O$5:$P$16,2,FALSE),YEAR(A16214)+1,YEAR(A16214))</f>
        <v>2023</v>
      </c>
    </row>
    <row r="16215" spans="1:10" x14ac:dyDescent="0.2">
      <c r="A16215" s="4">
        <v>44593</v>
      </c>
      <c r="B16215" s="2" t="s">
        <v>24</v>
      </c>
      <c r="C16215" s="2" t="s">
        <v>25</v>
      </c>
      <c r="D16215" s="11">
        <v>1459</v>
      </c>
      <c r="E16215" s="12">
        <v>127.023</v>
      </c>
      <c r="F16215" s="12">
        <v>0</v>
      </c>
      <c r="G16215" s="11">
        <v>1629</v>
      </c>
      <c r="H16215" s="12">
        <v>272.524</v>
      </c>
      <c r="I16215" s="12">
        <v>0</v>
      </c>
      <c r="J16215" s="19">
        <f>IF(MONTH(A16215)&gt;VLOOKUP(Totals!$H$2,Totals!$O$5:$P$16,2,FALSE),YEAR(A16215)+1,YEAR(A16215))</f>
        <v>2023</v>
      </c>
    </row>
    <row r="16216" spans="1:10" x14ac:dyDescent="0.2">
      <c r="A16216" s="4">
        <v>44593</v>
      </c>
      <c r="B16216" s="2" t="s">
        <v>29</v>
      </c>
      <c r="C16216" s="2" t="s">
        <v>30</v>
      </c>
      <c r="D16216" s="11">
        <v>186</v>
      </c>
      <c r="E16216" s="12">
        <v>5.5030000000000001</v>
      </c>
      <c r="F16216" s="12">
        <v>1.286</v>
      </c>
      <c r="G16216" s="11">
        <v>81</v>
      </c>
      <c r="H16216" s="12">
        <v>11.215999999999999</v>
      </c>
      <c r="I16216" s="12">
        <v>2.044</v>
      </c>
      <c r="J16216" s="19">
        <f>IF(MONTH(A16216)&gt;VLOOKUP(Totals!$H$2,Totals!$O$5:$P$16,2,FALSE),YEAR(A16216)+1,YEAR(A16216))</f>
        <v>2023</v>
      </c>
    </row>
    <row r="16217" spans="1:10" x14ac:dyDescent="0.2">
      <c r="A16217" s="4">
        <v>44593</v>
      </c>
      <c r="B16217" s="2" t="s">
        <v>154</v>
      </c>
      <c r="C16217" s="2" t="s">
        <v>34</v>
      </c>
      <c r="D16217" s="11">
        <v>95</v>
      </c>
      <c r="E16217" s="12">
        <v>719.33600000000001</v>
      </c>
      <c r="F16217" s="12">
        <v>0</v>
      </c>
      <c r="G16217" s="11">
        <v>17</v>
      </c>
      <c r="H16217" s="12">
        <v>211.95699999999999</v>
      </c>
      <c r="I16217" s="12">
        <v>0</v>
      </c>
      <c r="J16217" s="19">
        <f>IF(MONTH(A16217)&gt;VLOOKUP(Totals!$H$2,Totals!$O$5:$P$16,2,FALSE),YEAR(A16217)+1,YEAR(A16217))</f>
        <v>2023</v>
      </c>
    </row>
    <row r="16218" spans="1:10" x14ac:dyDescent="0.2">
      <c r="A16218" s="4">
        <v>44593</v>
      </c>
      <c r="B16218" s="2" t="s">
        <v>237</v>
      </c>
      <c r="C16218" s="2" t="s">
        <v>33</v>
      </c>
      <c r="D16218" s="11">
        <v>1293</v>
      </c>
      <c r="E16218" s="12">
        <v>226.48599999999999</v>
      </c>
      <c r="F16218" s="12">
        <v>1.34</v>
      </c>
      <c r="G16218" s="11">
        <v>743</v>
      </c>
      <c r="H16218" s="12">
        <v>325.303</v>
      </c>
      <c r="I16218" s="12">
        <v>0</v>
      </c>
      <c r="J16218" s="19">
        <f>IF(MONTH(A16218)&gt;VLOOKUP(Totals!$H$2,Totals!$O$5:$P$16,2,FALSE),YEAR(A16218)+1,YEAR(A16218))</f>
        <v>2023</v>
      </c>
    </row>
    <row r="16219" spans="1:10" x14ac:dyDescent="0.2">
      <c r="A16219" s="4">
        <v>44593</v>
      </c>
      <c r="B16219" s="2" t="s">
        <v>238</v>
      </c>
      <c r="C16219" s="2" t="s">
        <v>16</v>
      </c>
      <c r="D16219" s="11">
        <v>2945</v>
      </c>
      <c r="E16219" s="12">
        <v>428.584</v>
      </c>
      <c r="F16219" s="12">
        <v>53.965000000000003</v>
      </c>
      <c r="G16219" s="11">
        <v>2360</v>
      </c>
      <c r="H16219" s="12">
        <v>382.52600000000001</v>
      </c>
      <c r="I16219" s="12">
        <v>16.923999999999999</v>
      </c>
      <c r="J16219" s="19">
        <f>IF(MONTH(A16219)&gt;VLOOKUP(Totals!$H$2,Totals!$O$5:$P$16,2,FALSE),YEAR(A16219)+1,YEAR(A16219))</f>
        <v>2023</v>
      </c>
    </row>
    <row r="16220" spans="1:10" x14ac:dyDescent="0.2">
      <c r="A16220" s="4">
        <v>44593</v>
      </c>
      <c r="B16220" s="2" t="s">
        <v>31</v>
      </c>
      <c r="C16220" s="2" t="s">
        <v>32</v>
      </c>
      <c r="D16220" s="11">
        <v>1233</v>
      </c>
      <c r="E16220" s="12">
        <v>38.5</v>
      </c>
      <c r="F16220" s="12">
        <v>0</v>
      </c>
      <c r="G16220" s="11">
        <v>1033</v>
      </c>
      <c r="H16220" s="12">
        <v>47.802</v>
      </c>
      <c r="I16220" s="12">
        <v>0</v>
      </c>
      <c r="J16220" s="19">
        <f>IF(MONTH(A16220)&gt;VLOOKUP(Totals!$H$2,Totals!$O$5:$P$16,2,FALSE),YEAR(A16220)+1,YEAR(A16220))</f>
        <v>2023</v>
      </c>
    </row>
    <row r="16221" spans="1:10" x14ac:dyDescent="0.2">
      <c r="A16221" s="4">
        <v>44593</v>
      </c>
      <c r="B16221" s="2" t="s">
        <v>41</v>
      </c>
      <c r="C16221" s="2" t="s">
        <v>161</v>
      </c>
      <c r="D16221" s="11">
        <v>2873</v>
      </c>
      <c r="E16221" s="12">
        <v>1685.432</v>
      </c>
      <c r="F16221" s="12">
        <v>33.920999999999999</v>
      </c>
      <c r="G16221" s="11">
        <v>0</v>
      </c>
      <c r="H16221" s="12">
        <v>1054.944</v>
      </c>
      <c r="I16221" s="12">
        <v>0</v>
      </c>
      <c r="J16221" s="19">
        <f>IF(MONTH(A16221)&gt;VLOOKUP(Totals!$H$2,Totals!$O$5:$P$16,2,FALSE),YEAR(A16221)+1,YEAR(A16221))</f>
        <v>2023</v>
      </c>
    </row>
    <row r="16222" spans="1:10" x14ac:dyDescent="0.2">
      <c r="A16222" s="4">
        <v>44593</v>
      </c>
      <c r="B16222" s="2" t="s">
        <v>226</v>
      </c>
      <c r="C16222" s="2" t="s">
        <v>52</v>
      </c>
      <c r="D16222" s="11" t="s">
        <v>88</v>
      </c>
      <c r="E16222" s="12">
        <v>88.722999999999999</v>
      </c>
      <c r="F16222" s="12">
        <v>0</v>
      </c>
      <c r="G16222" s="11" t="s">
        <v>88</v>
      </c>
      <c r="H16222" s="12">
        <v>5.5</v>
      </c>
      <c r="I16222" s="12">
        <v>0</v>
      </c>
      <c r="J16222" s="19">
        <f>IF(MONTH(A16222)&gt;VLOOKUP(Totals!$H$2,Totals!$O$5:$P$16,2,FALSE),YEAR(A16222)+1,YEAR(A16222))</f>
        <v>2023</v>
      </c>
    </row>
    <row r="16223" spans="1:10" x14ac:dyDescent="0.2">
      <c r="A16223" s="4">
        <v>44593</v>
      </c>
      <c r="B16223" s="2" t="s">
        <v>42</v>
      </c>
      <c r="C16223" s="2" t="s">
        <v>43</v>
      </c>
      <c r="D16223" s="11">
        <v>883</v>
      </c>
      <c r="E16223" s="12">
        <v>1029.1369999999999</v>
      </c>
      <c r="F16223" s="12">
        <v>282.12700000000001</v>
      </c>
      <c r="G16223" s="11">
        <v>458</v>
      </c>
      <c r="H16223" s="12">
        <v>1192.7629999999999</v>
      </c>
      <c r="I16223" s="12">
        <v>9.8000000000000004E-2</v>
      </c>
      <c r="J16223" s="19">
        <f>IF(MONTH(A16223)&gt;VLOOKUP(Totals!$H$2,Totals!$O$5:$P$16,2,FALSE),YEAR(A16223)+1,YEAR(A16223))</f>
        <v>2023</v>
      </c>
    </row>
    <row r="16224" spans="1:10" x14ac:dyDescent="0.2">
      <c r="A16224" s="4">
        <v>44593</v>
      </c>
      <c r="B16224" s="2" t="s">
        <v>44</v>
      </c>
      <c r="C16224" s="2" t="s">
        <v>18</v>
      </c>
      <c r="D16224" s="11">
        <v>863</v>
      </c>
      <c r="E16224" s="12">
        <v>900.23800000000006</v>
      </c>
      <c r="F16224" s="12">
        <v>15.121</v>
      </c>
      <c r="G16224" s="11">
        <v>431</v>
      </c>
      <c r="H16224" s="12">
        <v>586.57899999999995</v>
      </c>
      <c r="I16224" s="12">
        <v>0</v>
      </c>
      <c r="J16224" s="19">
        <f>IF(MONTH(A16224)&gt;VLOOKUP(Totals!$H$2,Totals!$O$5:$P$16,2,FALSE),YEAR(A16224)+1,YEAR(A16224))</f>
        <v>2023</v>
      </c>
    </row>
    <row r="16225" spans="1:10" x14ac:dyDescent="0.2">
      <c r="A16225" s="4">
        <v>44593</v>
      </c>
      <c r="B16225" s="2" t="s">
        <v>45</v>
      </c>
      <c r="C16225" s="2" t="s">
        <v>18</v>
      </c>
      <c r="D16225" s="11">
        <v>1794</v>
      </c>
      <c r="E16225" s="12">
        <v>2622.915</v>
      </c>
      <c r="F16225" s="12">
        <v>17.489999999999998</v>
      </c>
      <c r="G16225" s="11">
        <v>1010</v>
      </c>
      <c r="H16225" s="12">
        <v>971.346</v>
      </c>
      <c r="I16225" s="12">
        <v>0</v>
      </c>
      <c r="J16225" s="19">
        <f>IF(MONTH(A16225)&gt;VLOOKUP(Totals!$H$2,Totals!$O$5:$P$16,2,FALSE),YEAR(A16225)+1,YEAR(A16225))</f>
        <v>2023</v>
      </c>
    </row>
    <row r="16226" spans="1:10" x14ac:dyDescent="0.2">
      <c r="A16226" s="4">
        <v>44593</v>
      </c>
      <c r="B16226" s="2" t="s">
        <v>165</v>
      </c>
      <c r="C16226" s="2" t="s">
        <v>16</v>
      </c>
      <c r="D16226" s="11">
        <v>2435</v>
      </c>
      <c r="E16226" s="12">
        <v>358.05799999999999</v>
      </c>
      <c r="F16226" s="12">
        <v>9.2260000000000009</v>
      </c>
      <c r="G16226" s="11">
        <v>1941</v>
      </c>
      <c r="H16226" s="12">
        <v>536.01199999999994</v>
      </c>
      <c r="I16226" s="12">
        <v>0</v>
      </c>
      <c r="J16226" s="19">
        <f>IF(MONTH(A16226)&gt;VLOOKUP(Totals!$H$2,Totals!$O$5:$P$16,2,FALSE),YEAR(A16226)+1,YEAR(A16226))</f>
        <v>2023</v>
      </c>
    </row>
    <row r="16227" spans="1:10" x14ac:dyDescent="0.2">
      <c r="A16227" s="4">
        <v>44593</v>
      </c>
      <c r="B16227" s="2" t="s">
        <v>48</v>
      </c>
      <c r="C16227" s="2" t="s">
        <v>161</v>
      </c>
      <c r="D16227" s="11" t="s">
        <v>88</v>
      </c>
      <c r="E16227" s="12" t="s">
        <v>88</v>
      </c>
      <c r="F16227" s="12" t="s">
        <v>88</v>
      </c>
      <c r="G16227" s="11" t="s">
        <v>88</v>
      </c>
      <c r="H16227" s="12">
        <v>182.11</v>
      </c>
      <c r="I16227" s="12">
        <v>0</v>
      </c>
      <c r="J16227" s="19">
        <f>IF(MONTH(A16227)&gt;VLOOKUP(Totals!$H$2,Totals!$O$5:$P$16,2,FALSE),YEAR(A16227)+1,YEAR(A16227))</f>
        <v>2023</v>
      </c>
    </row>
    <row r="16228" spans="1:10" x14ac:dyDescent="0.2">
      <c r="A16228" s="4">
        <v>44593</v>
      </c>
      <c r="B16228" s="2" t="s">
        <v>48</v>
      </c>
      <c r="C16228" s="2" t="s">
        <v>52</v>
      </c>
      <c r="D16228" s="11" t="s">
        <v>88</v>
      </c>
      <c r="E16228" s="12" t="s">
        <v>88</v>
      </c>
      <c r="F16228" s="12" t="s">
        <v>88</v>
      </c>
      <c r="G16228" s="11" t="s">
        <v>88</v>
      </c>
      <c r="H16228" s="12">
        <v>186.55099999999999</v>
      </c>
      <c r="I16228" s="12">
        <v>0</v>
      </c>
      <c r="J16228" s="19">
        <f>IF(MONTH(A16228)&gt;VLOOKUP(Totals!$H$2,Totals!$O$5:$P$16,2,FALSE),YEAR(A16228)+1,YEAR(A16228))</f>
        <v>2023</v>
      </c>
    </row>
    <row r="16229" spans="1:10" x14ac:dyDescent="0.2">
      <c r="A16229" s="4">
        <v>44593</v>
      </c>
      <c r="B16229" s="2" t="s">
        <v>48</v>
      </c>
      <c r="C16229" s="2" t="s">
        <v>35</v>
      </c>
      <c r="D16229" s="11" t="s">
        <v>88</v>
      </c>
      <c r="E16229" s="12">
        <v>645.66300000000001</v>
      </c>
      <c r="F16229" s="12">
        <v>0.61699999999999999</v>
      </c>
      <c r="G16229" s="11" t="s">
        <v>88</v>
      </c>
      <c r="H16229" s="12" t="s">
        <v>88</v>
      </c>
      <c r="I16229" s="12" t="s">
        <v>88</v>
      </c>
      <c r="J16229" s="19">
        <f>IF(MONTH(A16229)&gt;VLOOKUP(Totals!$H$2,Totals!$O$5:$P$16,2,FALSE),YEAR(A16229)+1,YEAR(A16229))</f>
        <v>2023</v>
      </c>
    </row>
    <row r="16230" spans="1:10" x14ac:dyDescent="0.2">
      <c r="A16230" s="4">
        <v>44593</v>
      </c>
      <c r="B16230" s="2" t="s">
        <v>48</v>
      </c>
      <c r="C16230" s="2" t="s">
        <v>37</v>
      </c>
      <c r="D16230" s="11" t="s">
        <v>88</v>
      </c>
      <c r="E16230" s="12" t="s">
        <v>88</v>
      </c>
      <c r="F16230" s="12" t="s">
        <v>88</v>
      </c>
      <c r="G16230" s="11" t="s">
        <v>88</v>
      </c>
      <c r="H16230" s="12">
        <v>0.86099999999999999</v>
      </c>
      <c r="I16230" s="12">
        <v>0</v>
      </c>
      <c r="J16230" s="19">
        <f>IF(MONTH(A16230)&gt;VLOOKUP(Totals!$H$2,Totals!$O$5:$P$16,2,FALSE),YEAR(A16230)+1,YEAR(A16230))</f>
        <v>2023</v>
      </c>
    </row>
    <row r="16231" spans="1:10" x14ac:dyDescent="0.2">
      <c r="A16231" s="4">
        <v>44593</v>
      </c>
      <c r="B16231" s="2" t="s">
        <v>48</v>
      </c>
      <c r="C16231" s="2" t="s">
        <v>49</v>
      </c>
      <c r="D16231" s="11">
        <v>33434</v>
      </c>
      <c r="E16231" s="12">
        <v>2029.7909999999999</v>
      </c>
      <c r="F16231" s="12">
        <v>27.763000000000002</v>
      </c>
      <c r="G16231" s="11">
        <v>26962</v>
      </c>
      <c r="H16231" s="12">
        <v>1251.55</v>
      </c>
      <c r="I16231" s="12">
        <v>20.384</v>
      </c>
      <c r="J16231" s="19">
        <f>IF(MONTH(A16231)&gt;VLOOKUP(Totals!$H$2,Totals!$O$5:$P$16,2,FALSE),YEAR(A16231)+1,YEAR(A16231))</f>
        <v>2023</v>
      </c>
    </row>
    <row r="16232" spans="1:10" x14ac:dyDescent="0.2">
      <c r="A16232" s="4">
        <v>44593</v>
      </c>
      <c r="B16232" s="2" t="s">
        <v>151</v>
      </c>
      <c r="C16232" s="2" t="s">
        <v>35</v>
      </c>
      <c r="D16232" s="11" t="s">
        <v>88</v>
      </c>
      <c r="E16232" s="12" t="s">
        <v>88</v>
      </c>
      <c r="F16232" s="12" t="s">
        <v>88</v>
      </c>
      <c r="G16232" s="11" t="s">
        <v>88</v>
      </c>
      <c r="H16232" s="12">
        <v>23.38</v>
      </c>
      <c r="I16232" s="12">
        <v>0</v>
      </c>
      <c r="J16232" s="19">
        <f>IF(MONTH(A16232)&gt;VLOOKUP(Totals!$H$2,Totals!$O$5:$P$16,2,FALSE),YEAR(A16232)+1,YEAR(A16232))</f>
        <v>2023</v>
      </c>
    </row>
    <row r="16233" spans="1:10" x14ac:dyDescent="0.2">
      <c r="A16233" s="4">
        <v>44593</v>
      </c>
      <c r="B16233" s="2" t="s">
        <v>151</v>
      </c>
      <c r="C16233" s="2" t="s">
        <v>37</v>
      </c>
      <c r="D16233" s="11" t="s">
        <v>88</v>
      </c>
      <c r="E16233" s="12">
        <v>81.231999999999999</v>
      </c>
      <c r="F16233" s="12">
        <v>0</v>
      </c>
      <c r="G16233" s="11" t="s">
        <v>88</v>
      </c>
      <c r="H16233" s="12">
        <v>19.89</v>
      </c>
      <c r="I16233" s="12">
        <v>0</v>
      </c>
      <c r="J16233" s="19">
        <f>IF(MONTH(A16233)&gt;VLOOKUP(Totals!$H$2,Totals!$O$5:$P$16,2,FALSE),YEAR(A16233)+1,YEAR(A16233))</f>
        <v>2023</v>
      </c>
    </row>
    <row r="16234" spans="1:10" x14ac:dyDescent="0.2">
      <c r="A16234" s="4">
        <v>44593</v>
      </c>
      <c r="B16234" s="2" t="s">
        <v>151</v>
      </c>
      <c r="C16234" s="2" t="s">
        <v>49</v>
      </c>
      <c r="D16234" s="11">
        <v>10716</v>
      </c>
      <c r="E16234" s="12">
        <v>281.68</v>
      </c>
      <c r="F16234" s="12">
        <v>5.9290000000000003</v>
      </c>
      <c r="G16234" s="11">
        <v>6989</v>
      </c>
      <c r="H16234" s="12">
        <v>504.13499999999999</v>
      </c>
      <c r="I16234" s="12">
        <v>35.152999999999999</v>
      </c>
      <c r="J16234" s="19">
        <f>IF(MONTH(A16234)&gt;VLOOKUP(Totals!$H$2,Totals!$O$5:$P$16,2,FALSE),YEAR(A16234)+1,YEAR(A16234))</f>
        <v>2023</v>
      </c>
    </row>
    <row r="16235" spans="1:10" x14ac:dyDescent="0.2">
      <c r="A16235" s="4">
        <v>44593</v>
      </c>
      <c r="B16235" s="2" t="s">
        <v>50</v>
      </c>
      <c r="C16235" s="2" t="s">
        <v>43</v>
      </c>
      <c r="D16235" s="11">
        <v>73</v>
      </c>
      <c r="E16235" s="12">
        <v>836.25400000000002</v>
      </c>
      <c r="F16235" s="12">
        <v>8.0229999999999997</v>
      </c>
      <c r="G16235" s="11">
        <v>76</v>
      </c>
      <c r="H16235" s="12">
        <v>538.072</v>
      </c>
      <c r="I16235" s="12">
        <v>0</v>
      </c>
      <c r="J16235" s="19">
        <f>IF(MONTH(A16235)&gt;VLOOKUP(Totals!$H$2,Totals!$O$5:$P$16,2,FALSE),YEAR(A16235)+1,YEAR(A16235))</f>
        <v>2023</v>
      </c>
    </row>
    <row r="16236" spans="1:10" x14ac:dyDescent="0.2">
      <c r="A16236" s="4">
        <v>44593</v>
      </c>
      <c r="B16236" s="2" t="s">
        <v>51</v>
      </c>
      <c r="C16236" s="2" t="s">
        <v>18</v>
      </c>
      <c r="D16236" s="11" t="s">
        <v>88</v>
      </c>
      <c r="E16236" s="12" t="s">
        <v>88</v>
      </c>
      <c r="F16236" s="12" t="s">
        <v>88</v>
      </c>
      <c r="G16236" s="11" t="s">
        <v>88</v>
      </c>
      <c r="H16236" s="12">
        <v>1982.636</v>
      </c>
      <c r="I16236" s="12">
        <v>0</v>
      </c>
      <c r="J16236" s="19">
        <f>IF(MONTH(A16236)&gt;VLOOKUP(Totals!$H$2,Totals!$O$5:$P$16,2,FALSE),YEAR(A16236)+1,YEAR(A16236))</f>
        <v>2023</v>
      </c>
    </row>
    <row r="16237" spans="1:10" x14ac:dyDescent="0.2">
      <c r="A16237" s="4">
        <v>44593</v>
      </c>
      <c r="B16237" s="2" t="s">
        <v>51</v>
      </c>
      <c r="C16237" s="2" t="s">
        <v>161</v>
      </c>
      <c r="D16237" s="11" t="s">
        <v>88</v>
      </c>
      <c r="E16237" s="12" t="s">
        <v>88</v>
      </c>
      <c r="F16237" s="12" t="s">
        <v>88</v>
      </c>
      <c r="G16237" s="11" t="s">
        <v>88</v>
      </c>
      <c r="H16237" s="12">
        <v>8.4789999999999992</v>
      </c>
      <c r="I16237" s="12">
        <v>0</v>
      </c>
      <c r="J16237" s="19">
        <f>IF(MONTH(A16237)&gt;VLOOKUP(Totals!$H$2,Totals!$O$5:$P$16,2,FALSE),YEAR(A16237)+1,YEAR(A16237))</f>
        <v>2023</v>
      </c>
    </row>
    <row r="16238" spans="1:10" x14ac:dyDescent="0.2">
      <c r="A16238" s="4">
        <v>44593</v>
      </c>
      <c r="B16238" s="2" t="s">
        <v>51</v>
      </c>
      <c r="C16238" s="2" t="s">
        <v>33</v>
      </c>
      <c r="D16238" s="11" t="s">
        <v>88</v>
      </c>
      <c r="E16238" s="12" t="s">
        <v>88</v>
      </c>
      <c r="F16238" s="12" t="s">
        <v>88</v>
      </c>
      <c r="G16238" s="11" t="s">
        <v>88</v>
      </c>
      <c r="H16238" s="12">
        <v>9.0359999999999996</v>
      </c>
      <c r="I16238" s="12">
        <v>0</v>
      </c>
      <c r="J16238" s="19">
        <f>IF(MONTH(A16238)&gt;VLOOKUP(Totals!$H$2,Totals!$O$5:$P$16,2,FALSE),YEAR(A16238)+1,YEAR(A16238))</f>
        <v>2023</v>
      </c>
    </row>
    <row r="16239" spans="1:10" x14ac:dyDescent="0.2">
      <c r="A16239" s="4">
        <v>44593</v>
      </c>
      <c r="B16239" s="2" t="s">
        <v>51</v>
      </c>
      <c r="C16239" s="2" t="s">
        <v>11</v>
      </c>
      <c r="D16239" s="11" t="s">
        <v>88</v>
      </c>
      <c r="E16239" s="12">
        <v>0</v>
      </c>
      <c r="F16239" s="12">
        <v>0</v>
      </c>
      <c r="G16239" s="11" t="s">
        <v>88</v>
      </c>
      <c r="H16239" s="12" t="s">
        <v>88</v>
      </c>
      <c r="I16239" s="12" t="s">
        <v>88</v>
      </c>
      <c r="J16239" s="19">
        <f>IF(MONTH(A16239)&gt;VLOOKUP(Totals!$H$2,Totals!$O$5:$P$16,2,FALSE),YEAR(A16239)+1,YEAR(A16239))</f>
        <v>2023</v>
      </c>
    </row>
    <row r="16240" spans="1:10" x14ac:dyDescent="0.2">
      <c r="A16240" s="4">
        <v>44593</v>
      </c>
      <c r="B16240" s="2" t="s">
        <v>51</v>
      </c>
      <c r="C16240" s="2" t="s">
        <v>35</v>
      </c>
      <c r="D16240" s="11" t="s">
        <v>88</v>
      </c>
      <c r="E16240" s="12">
        <v>1040.8889999999999</v>
      </c>
      <c r="F16240" s="12">
        <v>0</v>
      </c>
      <c r="G16240" s="11" t="s">
        <v>88</v>
      </c>
      <c r="H16240" s="12">
        <v>15.691000000000001</v>
      </c>
      <c r="I16240" s="12">
        <v>0</v>
      </c>
      <c r="J16240" s="19">
        <f>IF(MONTH(A16240)&gt;VLOOKUP(Totals!$H$2,Totals!$O$5:$P$16,2,FALSE),YEAR(A16240)+1,YEAR(A16240))</f>
        <v>2023</v>
      </c>
    </row>
    <row r="16241" spans="1:10" x14ac:dyDescent="0.2">
      <c r="A16241" s="4">
        <v>44593</v>
      </c>
      <c r="B16241" s="2" t="s">
        <v>51</v>
      </c>
      <c r="C16241" s="2" t="s">
        <v>16</v>
      </c>
      <c r="D16241" s="11" t="s">
        <v>88</v>
      </c>
      <c r="E16241" s="12">
        <v>1678.816</v>
      </c>
      <c r="F16241" s="12">
        <v>0</v>
      </c>
      <c r="G16241" s="11" t="s">
        <v>88</v>
      </c>
      <c r="H16241" s="12" t="s">
        <v>88</v>
      </c>
      <c r="I16241" s="12" t="s">
        <v>88</v>
      </c>
      <c r="J16241" s="19">
        <f>IF(MONTH(A16241)&gt;VLOOKUP(Totals!$H$2,Totals!$O$5:$P$16,2,FALSE),YEAR(A16241)+1,YEAR(A16241))</f>
        <v>2023</v>
      </c>
    </row>
    <row r="16242" spans="1:10" x14ac:dyDescent="0.2">
      <c r="A16242" s="4">
        <v>44593</v>
      </c>
      <c r="B16242" s="2" t="s">
        <v>202</v>
      </c>
      <c r="C16242" s="2" t="s">
        <v>27</v>
      </c>
      <c r="D16242" s="11">
        <v>10402</v>
      </c>
      <c r="E16242" s="12">
        <v>475.29500000000002</v>
      </c>
      <c r="F16242" s="12">
        <v>1.637</v>
      </c>
      <c r="G16242" s="11">
        <v>8350</v>
      </c>
      <c r="H16242" s="12">
        <v>225.12899999999999</v>
      </c>
      <c r="I16242" s="12">
        <v>4.8120000000000003</v>
      </c>
      <c r="J16242" s="19">
        <f>IF(MONTH(A16242)&gt;VLOOKUP(Totals!$H$2,Totals!$O$5:$P$16,2,FALSE),YEAR(A16242)+1,YEAR(A16242))</f>
        <v>2023</v>
      </c>
    </row>
    <row r="16243" spans="1:10" x14ac:dyDescent="0.2">
      <c r="A16243" s="4">
        <v>44593</v>
      </c>
      <c r="B16243" s="2" t="s">
        <v>53</v>
      </c>
      <c r="C16243" s="2" t="s">
        <v>28</v>
      </c>
      <c r="D16243" s="11">
        <v>1063</v>
      </c>
      <c r="E16243" s="12">
        <v>195.053</v>
      </c>
      <c r="F16243" s="12">
        <v>0</v>
      </c>
      <c r="G16243" s="11">
        <v>581</v>
      </c>
      <c r="H16243" s="12">
        <v>85.983999999999995</v>
      </c>
      <c r="I16243" s="12">
        <v>4.0810000000000004</v>
      </c>
      <c r="J16243" s="19">
        <f>IF(MONTH(A16243)&gt;VLOOKUP(Totals!$H$2,Totals!$O$5:$P$16,2,FALSE),YEAR(A16243)+1,YEAR(A16243))</f>
        <v>2023</v>
      </c>
    </row>
    <row r="16244" spans="1:10" x14ac:dyDescent="0.2">
      <c r="A16244" s="4">
        <v>44593</v>
      </c>
      <c r="B16244" s="2" t="s">
        <v>171</v>
      </c>
      <c r="C16244" s="2" t="s">
        <v>18</v>
      </c>
      <c r="D16244" s="11" t="s">
        <v>88</v>
      </c>
      <c r="E16244" s="12">
        <v>343.53</v>
      </c>
      <c r="F16244" s="12">
        <v>0</v>
      </c>
      <c r="G16244" s="11" t="s">
        <v>88</v>
      </c>
      <c r="H16244" s="12">
        <v>57.704999999999998</v>
      </c>
      <c r="I16244" s="12">
        <v>0</v>
      </c>
      <c r="J16244" s="19">
        <f>IF(MONTH(A16244)&gt;VLOOKUP(Totals!$H$2,Totals!$O$5:$P$16,2,FALSE),YEAR(A16244)+1,YEAR(A16244))</f>
        <v>2023</v>
      </c>
    </row>
    <row r="16245" spans="1:10" x14ac:dyDescent="0.2">
      <c r="A16245" s="4">
        <v>44593</v>
      </c>
      <c r="B16245" s="2" t="s">
        <v>54</v>
      </c>
      <c r="C16245" s="2" t="s">
        <v>16</v>
      </c>
      <c r="D16245" s="11">
        <v>2460</v>
      </c>
      <c r="E16245" s="12">
        <v>103.91200000000001</v>
      </c>
      <c r="F16245" s="12">
        <v>0</v>
      </c>
      <c r="G16245" s="11">
        <v>2414</v>
      </c>
      <c r="H16245" s="12">
        <v>115.256</v>
      </c>
      <c r="I16245" s="12">
        <v>0</v>
      </c>
      <c r="J16245" s="19">
        <f>IF(MONTH(A16245)&gt;VLOOKUP(Totals!$H$2,Totals!$O$5:$P$16,2,FALSE),YEAR(A16245)+1,YEAR(A16245))</f>
        <v>2023</v>
      </c>
    </row>
    <row r="16246" spans="1:10" x14ac:dyDescent="0.2">
      <c r="A16246" s="4">
        <v>44593</v>
      </c>
      <c r="B16246" s="2" t="s">
        <v>240</v>
      </c>
      <c r="C16246" s="2" t="s">
        <v>161</v>
      </c>
      <c r="D16246" s="11" t="s">
        <v>88</v>
      </c>
      <c r="E16246" s="12">
        <v>83.186000000000007</v>
      </c>
      <c r="F16246" s="12">
        <v>0</v>
      </c>
      <c r="G16246" s="11" t="s">
        <v>88</v>
      </c>
      <c r="H16246" s="12">
        <v>69.795000000000002</v>
      </c>
      <c r="I16246" s="12">
        <v>0</v>
      </c>
      <c r="J16246" s="19">
        <f>IF(MONTH(A16246)&gt;VLOOKUP(Totals!$H$2,Totals!$O$5:$P$16,2,FALSE),YEAR(A16246)+1,YEAR(A16246))</f>
        <v>2023</v>
      </c>
    </row>
    <row r="16247" spans="1:10" x14ac:dyDescent="0.2">
      <c r="A16247" s="4">
        <v>44593</v>
      </c>
      <c r="B16247" s="2" t="s">
        <v>55</v>
      </c>
      <c r="C16247" s="2" t="s">
        <v>33</v>
      </c>
      <c r="D16247" s="11">
        <v>1744</v>
      </c>
      <c r="E16247" s="12">
        <v>332.70699999999999</v>
      </c>
      <c r="F16247" s="12">
        <v>53.341999999999999</v>
      </c>
      <c r="G16247" s="11">
        <v>490</v>
      </c>
      <c r="H16247" s="12">
        <v>673.93299999999999</v>
      </c>
      <c r="I16247" s="12">
        <v>11.845000000000001</v>
      </c>
      <c r="J16247" s="19">
        <f>IF(MONTH(A16247)&gt;VLOOKUP(Totals!$H$2,Totals!$O$5:$P$16,2,FALSE),YEAR(A16247)+1,YEAR(A16247))</f>
        <v>2023</v>
      </c>
    </row>
    <row r="16248" spans="1:10" x14ac:dyDescent="0.2">
      <c r="A16248" s="4">
        <v>44593</v>
      </c>
      <c r="B16248" s="2" t="s">
        <v>146</v>
      </c>
      <c r="C16248" s="2" t="s">
        <v>27</v>
      </c>
      <c r="D16248" s="11">
        <v>450</v>
      </c>
      <c r="E16248" s="12">
        <v>0</v>
      </c>
      <c r="F16248" s="12">
        <v>0</v>
      </c>
      <c r="G16248" s="11">
        <v>442</v>
      </c>
      <c r="H16248" s="12">
        <v>4.6340000000000003</v>
      </c>
      <c r="I16248" s="12">
        <v>0</v>
      </c>
      <c r="J16248" s="19">
        <f>IF(MONTH(A16248)&gt;VLOOKUP(Totals!$H$2,Totals!$O$5:$P$16,2,FALSE),YEAR(A16248)+1,YEAR(A16248))</f>
        <v>2023</v>
      </c>
    </row>
    <row r="16249" spans="1:10" x14ac:dyDescent="0.2">
      <c r="A16249" s="4">
        <v>44593</v>
      </c>
      <c r="B16249" s="2" t="s">
        <v>146</v>
      </c>
      <c r="C16249" s="2" t="s">
        <v>33</v>
      </c>
      <c r="D16249" s="11" t="s">
        <v>88</v>
      </c>
      <c r="E16249" s="12">
        <v>216.511</v>
      </c>
      <c r="F16249" s="12">
        <v>0</v>
      </c>
      <c r="G16249" s="11" t="s">
        <v>88</v>
      </c>
      <c r="H16249" s="12">
        <v>117.066</v>
      </c>
      <c r="I16249" s="12">
        <v>25.792999999999999</v>
      </c>
      <c r="J16249" s="19">
        <f>IF(MONTH(A16249)&gt;VLOOKUP(Totals!$H$2,Totals!$O$5:$P$16,2,FALSE),YEAR(A16249)+1,YEAR(A16249))</f>
        <v>2023</v>
      </c>
    </row>
    <row r="16250" spans="1:10" x14ac:dyDescent="0.2">
      <c r="A16250" s="4">
        <v>44593</v>
      </c>
      <c r="B16250" s="2" t="s">
        <v>146</v>
      </c>
      <c r="C16250" s="2" t="s">
        <v>11</v>
      </c>
      <c r="D16250" s="11" t="s">
        <v>88</v>
      </c>
      <c r="E16250" s="12">
        <v>119.35</v>
      </c>
      <c r="F16250" s="12">
        <v>0</v>
      </c>
      <c r="G16250" s="11" t="s">
        <v>88</v>
      </c>
      <c r="H16250" s="12">
        <v>42.5</v>
      </c>
      <c r="I16250" s="12">
        <v>0</v>
      </c>
      <c r="J16250" s="19">
        <f>IF(MONTH(A16250)&gt;VLOOKUP(Totals!$H$2,Totals!$O$5:$P$16,2,FALSE),YEAR(A16250)+1,YEAR(A16250))</f>
        <v>2023</v>
      </c>
    </row>
    <row r="16251" spans="1:10" x14ac:dyDescent="0.2">
      <c r="A16251" s="4">
        <v>44593</v>
      </c>
      <c r="B16251" s="2" t="s">
        <v>146</v>
      </c>
      <c r="C16251" s="2" t="s">
        <v>35</v>
      </c>
      <c r="D16251" s="11">
        <v>2015</v>
      </c>
      <c r="E16251" s="12">
        <v>140.589</v>
      </c>
      <c r="F16251" s="12">
        <v>0</v>
      </c>
      <c r="G16251" s="11">
        <v>801</v>
      </c>
      <c r="H16251" s="12">
        <v>116.619</v>
      </c>
      <c r="I16251" s="12">
        <v>5.9279999999999999</v>
      </c>
      <c r="J16251" s="19">
        <f>IF(MONTH(A16251)&gt;VLOOKUP(Totals!$H$2,Totals!$O$5:$P$16,2,FALSE),YEAR(A16251)+1,YEAR(A16251))</f>
        <v>2023</v>
      </c>
    </row>
    <row r="16252" spans="1:10" x14ac:dyDescent="0.2">
      <c r="A16252" s="4">
        <v>44593</v>
      </c>
      <c r="B16252" s="2" t="s">
        <v>146</v>
      </c>
      <c r="C16252" s="2" t="s">
        <v>37</v>
      </c>
      <c r="D16252" s="11">
        <v>1603</v>
      </c>
      <c r="E16252" s="12">
        <v>5.3849999999999998</v>
      </c>
      <c r="F16252" s="12">
        <v>0</v>
      </c>
      <c r="G16252" s="11">
        <v>1713</v>
      </c>
      <c r="H16252" s="12">
        <v>0</v>
      </c>
      <c r="I16252" s="12">
        <v>0</v>
      </c>
      <c r="J16252" s="19">
        <f>IF(MONTH(A16252)&gt;VLOOKUP(Totals!$H$2,Totals!$O$5:$P$16,2,FALSE),YEAR(A16252)+1,YEAR(A16252))</f>
        <v>2023</v>
      </c>
    </row>
    <row r="16253" spans="1:10" x14ac:dyDescent="0.2">
      <c r="A16253" s="4">
        <v>44593</v>
      </c>
      <c r="B16253" s="2" t="s">
        <v>146</v>
      </c>
      <c r="C16253" s="2" t="s">
        <v>76</v>
      </c>
      <c r="D16253" s="11" t="s">
        <v>88</v>
      </c>
      <c r="E16253" s="12">
        <v>33.213999999999999</v>
      </c>
      <c r="F16253" s="12">
        <v>0</v>
      </c>
      <c r="G16253" s="11" t="s">
        <v>88</v>
      </c>
      <c r="H16253" s="12">
        <v>8.2390000000000008</v>
      </c>
      <c r="I16253" s="12">
        <v>0</v>
      </c>
      <c r="J16253" s="19">
        <f>IF(MONTH(A16253)&gt;VLOOKUP(Totals!$H$2,Totals!$O$5:$P$16,2,FALSE),YEAR(A16253)+1,YEAR(A16253))</f>
        <v>2023</v>
      </c>
    </row>
    <row r="16254" spans="1:10" x14ac:dyDescent="0.2">
      <c r="A16254" s="4">
        <v>44593</v>
      </c>
      <c r="B16254" s="2" t="s">
        <v>170</v>
      </c>
      <c r="C16254" s="2" t="s">
        <v>35</v>
      </c>
      <c r="D16254" s="11">
        <v>471</v>
      </c>
      <c r="E16254" s="12">
        <v>0</v>
      </c>
      <c r="F16254" s="12">
        <v>0</v>
      </c>
      <c r="G16254" s="11">
        <v>175</v>
      </c>
      <c r="H16254" s="12">
        <v>0</v>
      </c>
      <c r="I16254" s="12">
        <v>0</v>
      </c>
      <c r="J16254" s="19">
        <f>IF(MONTH(A16254)&gt;VLOOKUP(Totals!$H$2,Totals!$O$5:$P$16,2,FALSE),YEAR(A16254)+1,YEAR(A16254))</f>
        <v>2023</v>
      </c>
    </row>
    <row r="16255" spans="1:10" x14ac:dyDescent="0.2">
      <c r="A16255" s="4">
        <v>44593</v>
      </c>
      <c r="B16255" s="2" t="s">
        <v>258</v>
      </c>
      <c r="C16255" s="2" t="s">
        <v>250</v>
      </c>
      <c r="D16255" s="11" t="s">
        <v>88</v>
      </c>
      <c r="E16255" s="12">
        <v>0</v>
      </c>
      <c r="F16255" s="12">
        <v>0</v>
      </c>
      <c r="G16255" s="11" t="s">
        <v>88</v>
      </c>
      <c r="H16255" s="12" t="s">
        <v>88</v>
      </c>
      <c r="I16255" s="12" t="s">
        <v>88</v>
      </c>
      <c r="J16255" s="19">
        <f>IF(MONTH(A16255)&gt;VLOOKUP(Totals!$H$2,Totals!$O$5:$P$16,2,FALSE),YEAR(A16255)+1,YEAR(A16255))</f>
        <v>2023</v>
      </c>
    </row>
    <row r="16256" spans="1:10" x14ac:dyDescent="0.2">
      <c r="A16256" s="4">
        <v>44593</v>
      </c>
      <c r="B16256" s="2" t="s">
        <v>258</v>
      </c>
      <c r="C16256" s="2" t="s">
        <v>161</v>
      </c>
      <c r="D16256" s="11" t="s">
        <v>88</v>
      </c>
      <c r="E16256" s="12">
        <v>0</v>
      </c>
      <c r="F16256" s="12">
        <v>0</v>
      </c>
      <c r="G16256" s="11" t="s">
        <v>88</v>
      </c>
      <c r="H16256" s="12">
        <v>290.68400000000003</v>
      </c>
      <c r="I16256" s="12">
        <v>0</v>
      </c>
      <c r="J16256" s="19">
        <f>IF(MONTH(A16256)&gt;VLOOKUP(Totals!$H$2,Totals!$O$5:$P$16,2,FALSE),YEAR(A16256)+1,YEAR(A16256))</f>
        <v>2023</v>
      </c>
    </row>
    <row r="16257" spans="1:10" x14ac:dyDescent="0.2">
      <c r="A16257" s="4">
        <v>44593</v>
      </c>
      <c r="B16257" s="2" t="s">
        <v>258</v>
      </c>
      <c r="C16257" s="2" t="s">
        <v>33</v>
      </c>
      <c r="D16257" s="11" t="s">
        <v>88</v>
      </c>
      <c r="E16257" s="12">
        <v>180.739</v>
      </c>
      <c r="F16257" s="12">
        <v>0</v>
      </c>
      <c r="G16257" s="11" t="s">
        <v>88</v>
      </c>
      <c r="H16257" s="12" t="s">
        <v>88</v>
      </c>
      <c r="I16257" s="12" t="s">
        <v>88</v>
      </c>
      <c r="J16257" s="19">
        <f>IF(MONTH(A16257)&gt;VLOOKUP(Totals!$H$2,Totals!$O$5:$P$16,2,FALSE),YEAR(A16257)+1,YEAR(A16257))</f>
        <v>2023</v>
      </c>
    </row>
    <row r="16258" spans="1:10" x14ac:dyDescent="0.2">
      <c r="A16258" s="4">
        <v>44593</v>
      </c>
      <c r="B16258" s="2" t="s">
        <v>258</v>
      </c>
      <c r="C16258" s="2" t="s">
        <v>35</v>
      </c>
      <c r="D16258" s="11" t="s">
        <v>88</v>
      </c>
      <c r="E16258" s="12">
        <v>1416.527</v>
      </c>
      <c r="F16258" s="12">
        <v>0</v>
      </c>
      <c r="G16258" s="11" t="s">
        <v>88</v>
      </c>
      <c r="H16258" s="12">
        <v>1082.6289999999999</v>
      </c>
      <c r="I16258" s="12">
        <v>0</v>
      </c>
      <c r="J16258" s="19">
        <f>IF(MONTH(A16258)&gt;VLOOKUP(Totals!$H$2,Totals!$O$5:$P$16,2,FALSE),YEAR(A16258)+1,YEAR(A16258))</f>
        <v>2023</v>
      </c>
    </row>
    <row r="16259" spans="1:10" x14ac:dyDescent="0.2">
      <c r="A16259" s="4">
        <v>44593</v>
      </c>
      <c r="B16259" s="2" t="s">
        <v>258</v>
      </c>
      <c r="C16259" s="2" t="s">
        <v>16</v>
      </c>
      <c r="D16259" s="11" t="s">
        <v>88</v>
      </c>
      <c r="E16259" s="12">
        <v>1160.3699999999999</v>
      </c>
      <c r="F16259" s="12">
        <v>0</v>
      </c>
      <c r="G16259" s="11" t="s">
        <v>88</v>
      </c>
      <c r="H16259" s="12" t="s">
        <v>88</v>
      </c>
      <c r="I16259" s="12" t="s">
        <v>88</v>
      </c>
      <c r="J16259" s="19">
        <f>IF(MONTH(A16259)&gt;VLOOKUP(Totals!$H$2,Totals!$O$5:$P$16,2,FALSE),YEAR(A16259)+1,YEAR(A16259))</f>
        <v>2023</v>
      </c>
    </row>
    <row r="16260" spans="1:10" x14ac:dyDescent="0.2">
      <c r="A16260" s="4">
        <v>44593</v>
      </c>
      <c r="B16260" s="2" t="s">
        <v>258</v>
      </c>
      <c r="C16260" s="2" t="s">
        <v>76</v>
      </c>
      <c r="D16260" s="11" t="s">
        <v>88</v>
      </c>
      <c r="E16260" s="12" t="s">
        <v>88</v>
      </c>
      <c r="F16260" s="12" t="s">
        <v>88</v>
      </c>
      <c r="G16260" s="11" t="s">
        <v>88</v>
      </c>
      <c r="H16260" s="12">
        <v>30.577999999999999</v>
      </c>
      <c r="I16260" s="12">
        <v>0</v>
      </c>
      <c r="J16260" s="19">
        <f>IF(MONTH(A16260)&gt;VLOOKUP(Totals!$H$2,Totals!$O$5:$P$16,2,FALSE),YEAR(A16260)+1,YEAR(A16260))</f>
        <v>2023</v>
      </c>
    </row>
    <row r="16261" spans="1:10" x14ac:dyDescent="0.2">
      <c r="A16261" s="4">
        <v>44593</v>
      </c>
      <c r="B16261" s="2" t="s">
        <v>56</v>
      </c>
      <c r="C16261" s="2" t="s">
        <v>32</v>
      </c>
      <c r="D16261" s="11">
        <v>1511</v>
      </c>
      <c r="E16261" s="12">
        <v>238.76599999999999</v>
      </c>
      <c r="F16261" s="12">
        <v>0</v>
      </c>
      <c r="G16261" s="11">
        <v>843</v>
      </c>
      <c r="H16261" s="12">
        <v>94.260999999999996</v>
      </c>
      <c r="I16261" s="12">
        <v>1.5640000000000001</v>
      </c>
      <c r="J16261" s="19">
        <f>IF(MONTH(A16261)&gt;VLOOKUP(Totals!$H$2,Totals!$O$5:$P$16,2,FALSE),YEAR(A16261)+1,YEAR(A16261))</f>
        <v>2023</v>
      </c>
    </row>
    <row r="16262" spans="1:10" x14ac:dyDescent="0.2">
      <c r="A16262" s="4">
        <v>44593</v>
      </c>
      <c r="B16262" s="2" t="s">
        <v>59</v>
      </c>
      <c r="C16262" s="2" t="s">
        <v>28</v>
      </c>
      <c r="D16262" s="11" t="s">
        <v>88</v>
      </c>
      <c r="E16262" s="12" t="s">
        <v>88</v>
      </c>
      <c r="F16262" s="12" t="s">
        <v>88</v>
      </c>
      <c r="G16262" s="11">
        <v>0</v>
      </c>
      <c r="H16262" s="12">
        <v>78.269000000000005</v>
      </c>
      <c r="I16262" s="12">
        <v>0</v>
      </c>
      <c r="J16262" s="19">
        <f>IF(MONTH(A16262)&gt;VLOOKUP(Totals!$H$2,Totals!$O$5:$P$16,2,FALSE),YEAR(A16262)+1,YEAR(A16262))</f>
        <v>2023</v>
      </c>
    </row>
    <row r="16263" spans="1:10" x14ac:dyDescent="0.2">
      <c r="A16263" s="4">
        <v>44593</v>
      </c>
      <c r="B16263" s="2" t="s">
        <v>59</v>
      </c>
      <c r="C16263" s="2" t="s">
        <v>34</v>
      </c>
      <c r="D16263" s="11">
        <v>6593</v>
      </c>
      <c r="E16263" s="12">
        <v>2199.261</v>
      </c>
      <c r="F16263" s="12">
        <v>45.06</v>
      </c>
      <c r="G16263" s="11">
        <v>2444</v>
      </c>
      <c r="H16263" s="12">
        <v>1354.8440000000001</v>
      </c>
      <c r="I16263" s="12">
        <v>1.415</v>
      </c>
      <c r="J16263" s="19">
        <f>IF(MONTH(A16263)&gt;VLOOKUP(Totals!$H$2,Totals!$O$5:$P$16,2,FALSE),YEAR(A16263)+1,YEAR(A16263))</f>
        <v>2023</v>
      </c>
    </row>
    <row r="16264" spans="1:10" x14ac:dyDescent="0.2">
      <c r="A16264" s="4">
        <v>44593</v>
      </c>
      <c r="B16264" s="2" t="s">
        <v>227</v>
      </c>
      <c r="C16264" s="2" t="s">
        <v>21</v>
      </c>
      <c r="D16264" s="11">
        <v>53</v>
      </c>
      <c r="E16264" s="12">
        <v>14.654999999999999</v>
      </c>
      <c r="F16264" s="12">
        <v>0.27600000000000002</v>
      </c>
      <c r="G16264" s="11">
        <v>97</v>
      </c>
      <c r="H16264" s="12">
        <v>106.988</v>
      </c>
      <c r="I16264" s="12">
        <v>0.23400000000000001</v>
      </c>
      <c r="J16264" s="19">
        <f>IF(MONTH(A16264)&gt;VLOOKUP(Totals!$H$2,Totals!$O$5:$P$16,2,FALSE),YEAR(A16264)+1,YEAR(A16264))</f>
        <v>2023</v>
      </c>
    </row>
    <row r="16265" spans="1:10" x14ac:dyDescent="0.2">
      <c r="A16265" s="4">
        <v>44593</v>
      </c>
      <c r="B16265" s="2" t="s">
        <v>227</v>
      </c>
      <c r="C16265" s="2" t="s">
        <v>22</v>
      </c>
      <c r="D16265" s="11" t="s">
        <v>88</v>
      </c>
      <c r="E16265" s="12" t="s">
        <v>88</v>
      </c>
      <c r="F16265" s="12" t="s">
        <v>88</v>
      </c>
      <c r="G16265" s="11" t="s">
        <v>88</v>
      </c>
      <c r="H16265" s="12">
        <v>30.113</v>
      </c>
      <c r="I16265" s="12">
        <v>0</v>
      </c>
      <c r="J16265" s="19">
        <f>IF(MONTH(A16265)&gt;VLOOKUP(Totals!$H$2,Totals!$O$5:$P$16,2,FALSE),YEAR(A16265)+1,YEAR(A16265))</f>
        <v>2023</v>
      </c>
    </row>
    <row r="16266" spans="1:10" x14ac:dyDescent="0.2">
      <c r="A16266" s="4">
        <v>44593</v>
      </c>
      <c r="B16266" s="2" t="s">
        <v>60</v>
      </c>
      <c r="C16266" s="2" t="s">
        <v>52</v>
      </c>
      <c r="D16266" s="11">
        <v>981</v>
      </c>
      <c r="E16266" s="12">
        <v>10.016999999999999</v>
      </c>
      <c r="F16266" s="12">
        <v>0</v>
      </c>
      <c r="G16266" s="11">
        <v>1221</v>
      </c>
      <c r="H16266" s="12">
        <v>5.8999999999999997E-2</v>
      </c>
      <c r="I16266" s="12">
        <v>0</v>
      </c>
      <c r="J16266" s="19">
        <f>IF(MONTH(A16266)&gt;VLOOKUP(Totals!$H$2,Totals!$O$5:$P$16,2,FALSE),YEAR(A16266)+1,YEAR(A16266))</f>
        <v>2023</v>
      </c>
    </row>
    <row r="16267" spans="1:10" x14ac:dyDescent="0.2">
      <c r="A16267" s="4">
        <v>44593</v>
      </c>
      <c r="B16267" s="2" t="s">
        <v>63</v>
      </c>
      <c r="C16267" s="2" t="s">
        <v>15</v>
      </c>
      <c r="D16267" s="11">
        <v>2480</v>
      </c>
      <c r="E16267" s="12">
        <v>34.356999999999999</v>
      </c>
      <c r="F16267" s="12">
        <v>0</v>
      </c>
      <c r="G16267" s="11">
        <v>2181</v>
      </c>
      <c r="H16267" s="12">
        <v>41.726999999999997</v>
      </c>
      <c r="I16267" s="12">
        <v>36.372</v>
      </c>
      <c r="J16267" s="19">
        <f>IF(MONTH(A16267)&gt;VLOOKUP(Totals!$H$2,Totals!$O$5:$P$16,2,FALSE),YEAR(A16267)+1,YEAR(A16267))</f>
        <v>2023</v>
      </c>
    </row>
    <row r="16268" spans="1:10" x14ac:dyDescent="0.2">
      <c r="A16268" s="4">
        <v>44593</v>
      </c>
      <c r="B16268" s="2" t="s">
        <v>63</v>
      </c>
      <c r="C16268" s="2" t="s">
        <v>18</v>
      </c>
      <c r="D16268" s="11" t="s">
        <v>88</v>
      </c>
      <c r="E16268" s="12">
        <v>242.84700000000001</v>
      </c>
      <c r="F16268" s="12">
        <v>4.5350000000000001</v>
      </c>
      <c r="G16268" s="11" t="s">
        <v>88</v>
      </c>
      <c r="H16268" s="12">
        <v>330.21100000000001</v>
      </c>
      <c r="I16268" s="12">
        <v>31.626000000000001</v>
      </c>
      <c r="J16268" s="19">
        <f>IF(MONTH(A16268)&gt;VLOOKUP(Totals!$H$2,Totals!$O$5:$P$16,2,FALSE),YEAR(A16268)+1,YEAR(A16268))</f>
        <v>2023</v>
      </c>
    </row>
    <row r="16269" spans="1:10" x14ac:dyDescent="0.2">
      <c r="A16269" s="4">
        <v>44593</v>
      </c>
      <c r="B16269" s="2" t="s">
        <v>63</v>
      </c>
      <c r="C16269" s="2" t="s">
        <v>27</v>
      </c>
      <c r="D16269" s="11">
        <v>548</v>
      </c>
      <c r="E16269" s="12">
        <v>0</v>
      </c>
      <c r="F16269" s="12">
        <v>0</v>
      </c>
      <c r="G16269" s="11">
        <v>441</v>
      </c>
      <c r="H16269" s="12">
        <v>0.63</v>
      </c>
      <c r="I16269" s="12">
        <v>0.95699999999999996</v>
      </c>
      <c r="J16269" s="19">
        <f>IF(MONTH(A16269)&gt;VLOOKUP(Totals!$H$2,Totals!$O$5:$P$16,2,FALSE),YEAR(A16269)+1,YEAR(A16269))</f>
        <v>2023</v>
      </c>
    </row>
    <row r="16270" spans="1:10" x14ac:dyDescent="0.2">
      <c r="A16270" s="4">
        <v>44593</v>
      </c>
      <c r="B16270" s="2" t="s">
        <v>63</v>
      </c>
      <c r="C16270" s="2" t="s">
        <v>161</v>
      </c>
      <c r="D16270" s="11" t="s">
        <v>88</v>
      </c>
      <c r="E16270" s="12">
        <v>946.68799999999999</v>
      </c>
      <c r="F16270" s="12">
        <v>24.161999999999999</v>
      </c>
      <c r="G16270" s="11" t="s">
        <v>88</v>
      </c>
      <c r="H16270" s="12">
        <v>651.38199999999995</v>
      </c>
      <c r="I16270" s="12">
        <v>17.373999999999999</v>
      </c>
      <c r="J16270" s="19">
        <f>IF(MONTH(A16270)&gt;VLOOKUP(Totals!$H$2,Totals!$O$5:$P$16,2,FALSE),YEAR(A16270)+1,YEAR(A16270))</f>
        <v>2023</v>
      </c>
    </row>
    <row r="16271" spans="1:10" x14ac:dyDescent="0.2">
      <c r="A16271" s="4">
        <v>44593</v>
      </c>
      <c r="B16271" s="2" t="s">
        <v>63</v>
      </c>
      <c r="C16271" s="2" t="s">
        <v>65</v>
      </c>
      <c r="D16271" s="11">
        <v>7576</v>
      </c>
      <c r="E16271" s="12">
        <v>0</v>
      </c>
      <c r="F16271" s="12">
        <v>0</v>
      </c>
      <c r="G16271" s="11">
        <v>6504</v>
      </c>
      <c r="H16271" s="12">
        <v>0</v>
      </c>
      <c r="I16271" s="12">
        <v>0</v>
      </c>
      <c r="J16271" s="19">
        <f>IF(MONTH(A16271)&gt;VLOOKUP(Totals!$H$2,Totals!$O$5:$P$16,2,FALSE),YEAR(A16271)+1,YEAR(A16271))</f>
        <v>2023</v>
      </c>
    </row>
    <row r="16272" spans="1:10" x14ac:dyDescent="0.2">
      <c r="A16272" s="4">
        <v>44593</v>
      </c>
      <c r="B16272" s="2" t="s">
        <v>63</v>
      </c>
      <c r="C16272" s="2" t="s">
        <v>32</v>
      </c>
      <c r="D16272" s="11" t="s">
        <v>88</v>
      </c>
      <c r="E16272" s="12" t="s">
        <v>88</v>
      </c>
      <c r="F16272" s="12" t="s">
        <v>88</v>
      </c>
      <c r="G16272" s="11" t="s">
        <v>88</v>
      </c>
      <c r="H16272" s="12">
        <v>0</v>
      </c>
      <c r="I16272" s="12">
        <v>0</v>
      </c>
      <c r="J16272" s="19">
        <f>IF(MONTH(A16272)&gt;VLOOKUP(Totals!$H$2,Totals!$O$5:$P$16,2,FALSE),YEAR(A16272)+1,YEAR(A16272))</f>
        <v>2023</v>
      </c>
    </row>
    <row r="16273" spans="1:10" x14ac:dyDescent="0.2">
      <c r="A16273" s="4">
        <v>44593</v>
      </c>
      <c r="B16273" s="2" t="s">
        <v>63</v>
      </c>
      <c r="C16273" s="2" t="s">
        <v>11</v>
      </c>
      <c r="D16273" s="11">
        <v>500</v>
      </c>
      <c r="E16273" s="12">
        <v>515.29200000000003</v>
      </c>
      <c r="F16273" s="12">
        <v>1.583</v>
      </c>
      <c r="G16273" s="11">
        <v>213</v>
      </c>
      <c r="H16273" s="12">
        <v>658.40599999999995</v>
      </c>
      <c r="I16273" s="12">
        <v>85.209000000000003</v>
      </c>
      <c r="J16273" s="19">
        <f>IF(MONTH(A16273)&gt;VLOOKUP(Totals!$H$2,Totals!$O$5:$P$16,2,FALSE),YEAR(A16273)+1,YEAR(A16273))</f>
        <v>2023</v>
      </c>
    </row>
    <row r="16274" spans="1:10" x14ac:dyDescent="0.2">
      <c r="A16274" s="4">
        <v>44593</v>
      </c>
      <c r="B16274" s="2" t="s">
        <v>63</v>
      </c>
      <c r="C16274" s="2" t="s">
        <v>35</v>
      </c>
      <c r="D16274" s="11">
        <v>8244</v>
      </c>
      <c r="E16274" s="12">
        <v>386.50400000000002</v>
      </c>
      <c r="F16274" s="12">
        <v>0</v>
      </c>
      <c r="G16274" s="11">
        <v>3744</v>
      </c>
      <c r="H16274" s="12">
        <v>482.62799999999999</v>
      </c>
      <c r="I16274" s="12">
        <v>10.117000000000001</v>
      </c>
      <c r="J16274" s="19">
        <f>IF(MONTH(A16274)&gt;VLOOKUP(Totals!$H$2,Totals!$O$5:$P$16,2,FALSE),YEAR(A16274)+1,YEAR(A16274))</f>
        <v>2023</v>
      </c>
    </row>
    <row r="16275" spans="1:10" x14ac:dyDescent="0.2">
      <c r="A16275" s="4">
        <v>44593</v>
      </c>
      <c r="B16275" s="2" t="s">
        <v>63</v>
      </c>
      <c r="C16275" s="2" t="s">
        <v>66</v>
      </c>
      <c r="D16275" s="11">
        <v>2453</v>
      </c>
      <c r="E16275" s="12">
        <v>108.217</v>
      </c>
      <c r="F16275" s="12">
        <v>0.36899999999999999</v>
      </c>
      <c r="G16275" s="11">
        <v>1911</v>
      </c>
      <c r="H16275" s="12">
        <v>51.887</v>
      </c>
      <c r="I16275" s="12">
        <v>2.4169999999999998</v>
      </c>
      <c r="J16275" s="19">
        <f>IF(MONTH(A16275)&gt;VLOOKUP(Totals!$H$2,Totals!$O$5:$P$16,2,FALSE),YEAR(A16275)+1,YEAR(A16275))</f>
        <v>2023</v>
      </c>
    </row>
    <row r="16276" spans="1:10" x14ac:dyDescent="0.2">
      <c r="A16276" s="4">
        <v>44593</v>
      </c>
      <c r="B16276" s="2" t="s">
        <v>63</v>
      </c>
      <c r="C16276" s="2" t="s">
        <v>37</v>
      </c>
      <c r="D16276" s="11">
        <v>2559</v>
      </c>
      <c r="E16276" s="12">
        <v>129.67500000000001</v>
      </c>
      <c r="F16276" s="12">
        <v>0</v>
      </c>
      <c r="G16276" s="11">
        <v>749</v>
      </c>
      <c r="H16276" s="12">
        <v>228.916</v>
      </c>
      <c r="I16276" s="12">
        <v>7.702</v>
      </c>
      <c r="J16276" s="19">
        <f>IF(MONTH(A16276)&gt;VLOOKUP(Totals!$H$2,Totals!$O$5:$P$16,2,FALSE),YEAR(A16276)+1,YEAR(A16276))</f>
        <v>2023</v>
      </c>
    </row>
    <row r="16277" spans="1:10" x14ac:dyDescent="0.2">
      <c r="A16277" s="4">
        <v>44593</v>
      </c>
      <c r="B16277" s="2" t="s">
        <v>63</v>
      </c>
      <c r="C16277" s="2" t="s">
        <v>38</v>
      </c>
      <c r="D16277" s="11">
        <v>7922</v>
      </c>
      <c r="E16277" s="12">
        <v>180.02600000000001</v>
      </c>
      <c r="F16277" s="12">
        <v>26.236999999999998</v>
      </c>
      <c r="G16277" s="11">
        <v>6383</v>
      </c>
      <c r="H16277" s="12">
        <v>5.1580000000000004</v>
      </c>
      <c r="I16277" s="12">
        <v>70.721999999999994</v>
      </c>
      <c r="J16277" s="19">
        <f>IF(MONTH(A16277)&gt;VLOOKUP(Totals!$H$2,Totals!$O$5:$P$16,2,FALSE),YEAR(A16277)+1,YEAR(A16277))</f>
        <v>2023</v>
      </c>
    </row>
    <row r="16278" spans="1:10" x14ac:dyDescent="0.2">
      <c r="A16278" s="4">
        <v>44593</v>
      </c>
      <c r="B16278" s="2" t="s">
        <v>63</v>
      </c>
      <c r="C16278" s="2" t="s">
        <v>16</v>
      </c>
      <c r="D16278" s="11">
        <v>8077</v>
      </c>
      <c r="E16278" s="12">
        <v>2083.098</v>
      </c>
      <c r="F16278" s="12">
        <v>14.554</v>
      </c>
      <c r="G16278" s="11">
        <v>8036</v>
      </c>
      <c r="H16278" s="12">
        <v>359.858</v>
      </c>
      <c r="I16278" s="12">
        <v>2.3639999999999999</v>
      </c>
      <c r="J16278" s="19">
        <f>IF(MONTH(A16278)&gt;VLOOKUP(Totals!$H$2,Totals!$O$5:$P$16,2,FALSE),YEAR(A16278)+1,YEAR(A16278))</f>
        <v>2023</v>
      </c>
    </row>
    <row r="16279" spans="1:10" x14ac:dyDescent="0.2">
      <c r="A16279" s="4">
        <v>44593</v>
      </c>
      <c r="B16279" s="2" t="s">
        <v>63</v>
      </c>
      <c r="C16279" s="2" t="s">
        <v>76</v>
      </c>
      <c r="D16279" s="11" t="s">
        <v>88</v>
      </c>
      <c r="E16279" s="12">
        <v>19.106000000000002</v>
      </c>
      <c r="F16279" s="12">
        <v>0</v>
      </c>
      <c r="G16279" s="11" t="s">
        <v>88</v>
      </c>
      <c r="H16279" s="12">
        <v>8.8030000000000008</v>
      </c>
      <c r="I16279" s="12">
        <v>0</v>
      </c>
      <c r="J16279" s="19">
        <f>IF(MONTH(A16279)&gt;VLOOKUP(Totals!$H$2,Totals!$O$5:$P$16,2,FALSE),YEAR(A16279)+1,YEAR(A16279))</f>
        <v>2023</v>
      </c>
    </row>
    <row r="16280" spans="1:10" x14ac:dyDescent="0.2">
      <c r="A16280" s="4">
        <v>44593</v>
      </c>
      <c r="B16280" s="2" t="s">
        <v>168</v>
      </c>
      <c r="C16280" s="2" t="s">
        <v>34</v>
      </c>
      <c r="D16280" s="11" t="s">
        <v>88</v>
      </c>
      <c r="E16280" s="12">
        <v>0</v>
      </c>
      <c r="F16280" s="12">
        <v>0</v>
      </c>
      <c r="G16280" s="11" t="s">
        <v>88</v>
      </c>
      <c r="H16280" s="12" t="s">
        <v>88</v>
      </c>
      <c r="I16280" s="12" t="s">
        <v>88</v>
      </c>
      <c r="J16280" s="19">
        <f>IF(MONTH(A16280)&gt;VLOOKUP(Totals!$H$2,Totals!$O$5:$P$16,2,FALSE),YEAR(A16280)+1,YEAR(A16280))</f>
        <v>2023</v>
      </c>
    </row>
    <row r="16281" spans="1:10" x14ac:dyDescent="0.2">
      <c r="A16281" s="4">
        <v>44593</v>
      </c>
      <c r="B16281" s="2" t="s">
        <v>168</v>
      </c>
      <c r="C16281" s="2" t="s">
        <v>11</v>
      </c>
      <c r="D16281" s="11" t="s">
        <v>88</v>
      </c>
      <c r="E16281" s="12">
        <v>170.136</v>
      </c>
      <c r="F16281" s="12">
        <v>0</v>
      </c>
      <c r="G16281" s="11" t="s">
        <v>88</v>
      </c>
      <c r="H16281" s="12">
        <v>57.341999999999999</v>
      </c>
      <c r="I16281" s="12">
        <v>0</v>
      </c>
      <c r="J16281" s="19">
        <f>IF(MONTH(A16281)&gt;VLOOKUP(Totals!$H$2,Totals!$O$5:$P$16,2,FALSE),YEAR(A16281)+1,YEAR(A16281))</f>
        <v>2023</v>
      </c>
    </row>
    <row r="16282" spans="1:10" x14ac:dyDescent="0.2">
      <c r="A16282" s="4">
        <v>44593</v>
      </c>
      <c r="B16282" s="2" t="s">
        <v>168</v>
      </c>
      <c r="C16282" s="2" t="s">
        <v>150</v>
      </c>
      <c r="D16282" s="11">
        <v>24554</v>
      </c>
      <c r="E16282" s="12">
        <v>1979.2380000000001</v>
      </c>
      <c r="F16282" s="12">
        <v>56.418999999999997</v>
      </c>
      <c r="G16282" s="11">
        <v>18986</v>
      </c>
      <c r="H16282" s="12">
        <v>2004.182</v>
      </c>
      <c r="I16282" s="12">
        <v>73.268000000000001</v>
      </c>
      <c r="J16282" s="19">
        <f>IF(MONTH(A16282)&gt;VLOOKUP(Totals!$H$2,Totals!$O$5:$P$16,2,FALSE),YEAR(A16282)+1,YEAR(A16282))</f>
        <v>2023</v>
      </c>
    </row>
    <row r="16283" spans="1:10" x14ac:dyDescent="0.2">
      <c r="A16283" s="4">
        <v>44593</v>
      </c>
      <c r="B16283" s="2" t="s">
        <v>168</v>
      </c>
      <c r="C16283" s="2" t="s">
        <v>35</v>
      </c>
      <c r="D16283" s="11" t="s">
        <v>88</v>
      </c>
      <c r="E16283" s="12">
        <v>0</v>
      </c>
      <c r="F16283" s="12">
        <v>0</v>
      </c>
      <c r="G16283" s="11" t="s">
        <v>88</v>
      </c>
      <c r="H16283" s="12">
        <v>0</v>
      </c>
      <c r="I16283" s="12">
        <v>0</v>
      </c>
      <c r="J16283" s="19">
        <f>IF(MONTH(A16283)&gt;VLOOKUP(Totals!$H$2,Totals!$O$5:$P$16,2,FALSE),YEAR(A16283)+1,YEAR(A16283))</f>
        <v>2023</v>
      </c>
    </row>
    <row r="16284" spans="1:10" x14ac:dyDescent="0.2">
      <c r="A16284" s="4">
        <v>44593</v>
      </c>
      <c r="B16284" s="2" t="s">
        <v>168</v>
      </c>
      <c r="C16284" s="2" t="s">
        <v>37</v>
      </c>
      <c r="D16284" s="11" t="s">
        <v>88</v>
      </c>
      <c r="E16284" s="12" t="s">
        <v>88</v>
      </c>
      <c r="F16284" s="12" t="s">
        <v>88</v>
      </c>
      <c r="G16284" s="11" t="s">
        <v>88</v>
      </c>
      <c r="H16284" s="12">
        <v>0</v>
      </c>
      <c r="I16284" s="12">
        <v>0</v>
      </c>
      <c r="J16284" s="19">
        <f>IF(MONTH(A16284)&gt;VLOOKUP(Totals!$H$2,Totals!$O$5:$P$16,2,FALSE),YEAR(A16284)+1,YEAR(A16284))</f>
        <v>2023</v>
      </c>
    </row>
    <row r="16285" spans="1:10" x14ac:dyDescent="0.2">
      <c r="A16285" s="4">
        <v>44593</v>
      </c>
      <c r="B16285" s="2" t="s">
        <v>168</v>
      </c>
      <c r="C16285" s="2" t="s">
        <v>16</v>
      </c>
      <c r="D16285" s="11" t="s">
        <v>88</v>
      </c>
      <c r="E16285" s="12">
        <v>0</v>
      </c>
      <c r="F16285" s="12">
        <v>0</v>
      </c>
      <c r="G16285" s="11" t="s">
        <v>88</v>
      </c>
      <c r="H16285" s="12" t="s">
        <v>88</v>
      </c>
      <c r="I16285" s="12" t="s">
        <v>88</v>
      </c>
      <c r="J16285" s="19">
        <f>IF(MONTH(A16285)&gt;VLOOKUP(Totals!$H$2,Totals!$O$5:$P$16,2,FALSE),YEAR(A16285)+1,YEAR(A16285))</f>
        <v>2023</v>
      </c>
    </row>
    <row r="16286" spans="1:10" x14ac:dyDescent="0.2">
      <c r="A16286" s="4">
        <v>44593</v>
      </c>
      <c r="B16286" s="2" t="s">
        <v>168</v>
      </c>
      <c r="C16286" s="2" t="s">
        <v>76</v>
      </c>
      <c r="D16286" s="11" t="s">
        <v>88</v>
      </c>
      <c r="E16286" s="12" t="s">
        <v>88</v>
      </c>
      <c r="F16286" s="12" t="s">
        <v>88</v>
      </c>
      <c r="G16286" s="11" t="s">
        <v>88</v>
      </c>
      <c r="H16286" s="12">
        <v>0</v>
      </c>
      <c r="I16286" s="12">
        <v>0</v>
      </c>
      <c r="J16286" s="19">
        <f>IF(MONTH(A16286)&gt;VLOOKUP(Totals!$H$2,Totals!$O$5:$P$16,2,FALSE),YEAR(A16286)+1,YEAR(A16286))</f>
        <v>2023</v>
      </c>
    </row>
    <row r="16287" spans="1:10" x14ac:dyDescent="0.2">
      <c r="A16287" s="4">
        <v>44593</v>
      </c>
      <c r="B16287" s="2" t="s">
        <v>67</v>
      </c>
      <c r="C16287" s="2" t="s">
        <v>68</v>
      </c>
      <c r="D16287" s="11">
        <v>145</v>
      </c>
      <c r="E16287" s="12">
        <v>63.9</v>
      </c>
      <c r="F16287" s="12">
        <v>0.17499999999999999</v>
      </c>
      <c r="G16287" s="11">
        <v>27</v>
      </c>
      <c r="H16287" s="12">
        <v>127.127</v>
      </c>
      <c r="I16287" s="12">
        <v>0.35199999999999998</v>
      </c>
      <c r="J16287" s="19">
        <f>IF(MONTH(A16287)&gt;VLOOKUP(Totals!$H$2,Totals!$O$5:$P$16,2,FALSE),YEAR(A16287)+1,YEAR(A16287))</f>
        <v>2023</v>
      </c>
    </row>
    <row r="16288" spans="1:10" x14ac:dyDescent="0.2">
      <c r="A16288" s="4">
        <v>44593</v>
      </c>
      <c r="B16288" s="2" t="s">
        <v>246</v>
      </c>
      <c r="C16288" s="2" t="s">
        <v>35</v>
      </c>
      <c r="D16288" s="11">
        <v>8609</v>
      </c>
      <c r="E16288" s="12">
        <v>1104.413</v>
      </c>
      <c r="F16288" s="12">
        <v>0</v>
      </c>
      <c r="G16288" s="11">
        <v>3100</v>
      </c>
      <c r="H16288" s="12">
        <v>887.52</v>
      </c>
      <c r="I16288" s="12">
        <v>0</v>
      </c>
      <c r="J16288" s="19">
        <f>IF(MONTH(A16288)&gt;VLOOKUP(Totals!$H$2,Totals!$O$5:$P$16,2,FALSE),YEAR(A16288)+1,YEAR(A16288))</f>
        <v>2023</v>
      </c>
    </row>
    <row r="16289" spans="1:10" x14ac:dyDescent="0.2">
      <c r="A16289" s="4">
        <v>44593</v>
      </c>
      <c r="B16289" s="2" t="s">
        <v>69</v>
      </c>
      <c r="C16289" s="2" t="s">
        <v>11</v>
      </c>
      <c r="D16289" s="11" t="s">
        <v>88</v>
      </c>
      <c r="E16289" s="12">
        <v>189.404</v>
      </c>
      <c r="F16289" s="12">
        <v>0</v>
      </c>
      <c r="G16289" s="11" t="s">
        <v>88</v>
      </c>
      <c r="H16289" s="12">
        <v>631.58900000000006</v>
      </c>
      <c r="I16289" s="12">
        <v>0</v>
      </c>
      <c r="J16289" s="19">
        <f>IF(MONTH(A16289)&gt;VLOOKUP(Totals!$H$2,Totals!$O$5:$P$16,2,FALSE),YEAR(A16289)+1,YEAR(A16289))</f>
        <v>2023</v>
      </c>
    </row>
    <row r="16290" spans="1:10" x14ac:dyDescent="0.2">
      <c r="A16290" s="4">
        <v>44593</v>
      </c>
      <c r="B16290" s="2" t="s">
        <v>69</v>
      </c>
      <c r="C16290" s="2" t="s">
        <v>35</v>
      </c>
      <c r="D16290" s="11">
        <v>59343</v>
      </c>
      <c r="E16290" s="12">
        <v>5360.692</v>
      </c>
      <c r="F16290" s="12">
        <v>45.848999999999997</v>
      </c>
      <c r="G16290" s="11">
        <v>29937</v>
      </c>
      <c r="H16290" s="12">
        <v>3997.3919999999998</v>
      </c>
      <c r="I16290" s="12">
        <v>26.196000000000002</v>
      </c>
      <c r="J16290" s="19">
        <f>IF(MONTH(A16290)&gt;VLOOKUP(Totals!$H$2,Totals!$O$5:$P$16,2,FALSE),YEAR(A16290)+1,YEAR(A16290))</f>
        <v>2023</v>
      </c>
    </row>
    <row r="16291" spans="1:10" x14ac:dyDescent="0.2">
      <c r="A16291" s="4">
        <v>44593</v>
      </c>
      <c r="B16291" s="2" t="s">
        <v>70</v>
      </c>
      <c r="C16291" s="2" t="s">
        <v>22</v>
      </c>
      <c r="D16291" s="11">
        <v>157</v>
      </c>
      <c r="E16291" s="12">
        <v>2.2970000000000002</v>
      </c>
      <c r="F16291" s="12">
        <v>0</v>
      </c>
      <c r="G16291" s="11">
        <v>134</v>
      </c>
      <c r="H16291" s="12">
        <v>25.353000000000002</v>
      </c>
      <c r="I16291" s="12">
        <v>0</v>
      </c>
      <c r="J16291" s="19">
        <f>IF(MONTH(A16291)&gt;VLOOKUP(Totals!$H$2,Totals!$O$5:$P$16,2,FALSE),YEAR(A16291)+1,YEAR(A16291))</f>
        <v>2023</v>
      </c>
    </row>
    <row r="16292" spans="1:10" x14ac:dyDescent="0.2">
      <c r="A16292" s="4">
        <v>44593</v>
      </c>
      <c r="B16292" s="2" t="s">
        <v>247</v>
      </c>
      <c r="C16292" s="2" t="s">
        <v>248</v>
      </c>
      <c r="D16292" s="11">
        <v>8099</v>
      </c>
      <c r="E16292" s="12">
        <v>133.59700000000001</v>
      </c>
      <c r="F16292" s="12">
        <v>0.5</v>
      </c>
      <c r="G16292" s="11">
        <v>6925</v>
      </c>
      <c r="H16292" s="12">
        <v>261.56299999999999</v>
      </c>
      <c r="I16292" s="12">
        <v>4.2999999999999997E-2</v>
      </c>
      <c r="J16292" s="19">
        <f>IF(MONTH(A16292)&gt;VLOOKUP(Totals!$H$2,Totals!$O$5:$P$16,2,FALSE),YEAR(A16292)+1,YEAR(A16292))</f>
        <v>2023</v>
      </c>
    </row>
    <row r="16293" spans="1:10" x14ac:dyDescent="0.2">
      <c r="A16293" s="4">
        <v>44593</v>
      </c>
      <c r="B16293" s="2" t="s">
        <v>160</v>
      </c>
      <c r="C16293" s="2" t="s">
        <v>11</v>
      </c>
      <c r="D16293" s="11" t="s">
        <v>88</v>
      </c>
      <c r="E16293" s="12">
        <v>1109.7670000000001</v>
      </c>
      <c r="F16293" s="12">
        <v>0</v>
      </c>
      <c r="G16293" s="11" t="s">
        <v>88</v>
      </c>
      <c r="H16293" s="12">
        <v>1139.6859999999999</v>
      </c>
      <c r="I16293" s="12">
        <v>0</v>
      </c>
      <c r="J16293" s="19">
        <f>IF(MONTH(A16293)&gt;VLOOKUP(Totals!$H$2,Totals!$O$5:$P$16,2,FALSE),YEAR(A16293)+1,YEAR(A16293))</f>
        <v>2023</v>
      </c>
    </row>
    <row r="16294" spans="1:10" x14ac:dyDescent="0.2">
      <c r="A16294" s="4">
        <v>44593</v>
      </c>
      <c r="B16294" s="2" t="s">
        <v>160</v>
      </c>
      <c r="C16294" s="2" t="s">
        <v>35</v>
      </c>
      <c r="D16294" s="11" t="s">
        <v>88</v>
      </c>
      <c r="E16294" s="12">
        <v>742.23599999999999</v>
      </c>
      <c r="F16294" s="12">
        <v>0</v>
      </c>
      <c r="G16294" s="11" t="s">
        <v>88</v>
      </c>
      <c r="H16294" s="12">
        <v>468.25700000000001</v>
      </c>
      <c r="I16294" s="12">
        <v>0</v>
      </c>
      <c r="J16294" s="19">
        <f>IF(MONTH(A16294)&gt;VLOOKUP(Totals!$H$2,Totals!$O$5:$P$16,2,FALSE),YEAR(A16294)+1,YEAR(A16294))</f>
        <v>2023</v>
      </c>
    </row>
    <row r="16295" spans="1:10" x14ac:dyDescent="0.2">
      <c r="A16295" s="4">
        <v>44593</v>
      </c>
      <c r="B16295" s="2" t="s">
        <v>253</v>
      </c>
      <c r="C16295" s="2" t="s">
        <v>37</v>
      </c>
      <c r="D16295" s="11" t="s">
        <v>88</v>
      </c>
      <c r="E16295" s="12">
        <v>268.649</v>
      </c>
      <c r="F16295" s="12">
        <v>0</v>
      </c>
      <c r="G16295" s="11" t="s">
        <v>88</v>
      </c>
      <c r="H16295" s="12">
        <v>63.423999999999999</v>
      </c>
      <c r="I16295" s="12">
        <v>0</v>
      </c>
      <c r="J16295" s="19">
        <f>IF(MONTH(A16295)&gt;VLOOKUP(Totals!$H$2,Totals!$O$5:$P$16,2,FALSE),YEAR(A16295)+1,YEAR(A16295))</f>
        <v>2023</v>
      </c>
    </row>
    <row r="16296" spans="1:10" x14ac:dyDescent="0.2">
      <c r="A16296" s="4">
        <v>44593</v>
      </c>
      <c r="B16296" s="2" t="s">
        <v>72</v>
      </c>
      <c r="C16296" s="2" t="s">
        <v>37</v>
      </c>
      <c r="D16296" s="11">
        <v>3344</v>
      </c>
      <c r="E16296" s="12">
        <v>725.86699999999996</v>
      </c>
      <c r="F16296" s="12">
        <v>18.097999999999999</v>
      </c>
      <c r="G16296" s="11">
        <v>1917</v>
      </c>
      <c r="H16296" s="12">
        <v>355.25099999999998</v>
      </c>
      <c r="I16296" s="12">
        <v>0</v>
      </c>
      <c r="J16296" s="19">
        <f>IF(MONTH(A16296)&gt;VLOOKUP(Totals!$H$2,Totals!$O$5:$P$16,2,FALSE),YEAR(A16296)+1,YEAR(A16296))</f>
        <v>2023</v>
      </c>
    </row>
    <row r="16297" spans="1:10" x14ac:dyDescent="0.2">
      <c r="A16297" s="4">
        <v>44593</v>
      </c>
      <c r="B16297" s="2" t="s">
        <v>249</v>
      </c>
      <c r="C16297" s="2" t="s">
        <v>18</v>
      </c>
      <c r="D16297" s="11" t="s">
        <v>88</v>
      </c>
      <c r="E16297" s="12">
        <v>154.14699999999999</v>
      </c>
      <c r="F16297" s="12">
        <v>0</v>
      </c>
      <c r="G16297" s="11" t="s">
        <v>88</v>
      </c>
      <c r="H16297" s="12" t="s">
        <v>88</v>
      </c>
      <c r="I16297" s="12" t="s">
        <v>88</v>
      </c>
      <c r="J16297" s="19">
        <f>IF(MONTH(A16297)&gt;VLOOKUP(Totals!$H$2,Totals!$O$5:$P$16,2,FALSE),YEAR(A16297)+1,YEAR(A16297))</f>
        <v>2023</v>
      </c>
    </row>
    <row r="16298" spans="1:10" x14ac:dyDescent="0.2">
      <c r="A16298" s="4">
        <v>44593</v>
      </c>
      <c r="B16298" s="2" t="s">
        <v>73</v>
      </c>
      <c r="C16298" s="2" t="s">
        <v>16</v>
      </c>
      <c r="D16298" s="11">
        <v>4416</v>
      </c>
      <c r="E16298" s="12">
        <v>889.66899999999998</v>
      </c>
      <c r="F16298" s="12">
        <v>9.3620000000000001</v>
      </c>
      <c r="G16298" s="11">
        <v>3700</v>
      </c>
      <c r="H16298" s="12">
        <v>1157.942</v>
      </c>
      <c r="I16298" s="12">
        <v>35.329000000000001</v>
      </c>
      <c r="J16298" s="19">
        <f>IF(MONTH(A16298)&gt;VLOOKUP(Totals!$H$2,Totals!$O$5:$P$16,2,FALSE),YEAR(A16298)+1,YEAR(A16298))</f>
        <v>2023</v>
      </c>
    </row>
    <row r="16299" spans="1:10" x14ac:dyDescent="0.2">
      <c r="A16299" s="4">
        <v>44593</v>
      </c>
      <c r="B16299" s="2" t="s">
        <v>74</v>
      </c>
      <c r="C16299" s="2" t="s">
        <v>32</v>
      </c>
      <c r="D16299" s="11" t="s">
        <v>88</v>
      </c>
      <c r="E16299" s="12" t="s">
        <v>88</v>
      </c>
      <c r="F16299" s="12" t="s">
        <v>88</v>
      </c>
      <c r="G16299" s="11" t="s">
        <v>88</v>
      </c>
      <c r="H16299" s="12">
        <v>319.49900000000002</v>
      </c>
      <c r="I16299" s="12">
        <v>0</v>
      </c>
      <c r="J16299" s="19">
        <f>IF(MONTH(A16299)&gt;VLOOKUP(Totals!$H$2,Totals!$O$5:$P$16,2,FALSE),YEAR(A16299)+1,YEAR(A16299))</f>
        <v>2023</v>
      </c>
    </row>
    <row r="16300" spans="1:10" x14ac:dyDescent="0.2">
      <c r="A16300" s="4">
        <v>44593</v>
      </c>
      <c r="B16300" s="2" t="s">
        <v>74</v>
      </c>
      <c r="C16300" s="2" t="s">
        <v>35</v>
      </c>
      <c r="D16300" s="11" t="s">
        <v>88</v>
      </c>
      <c r="E16300" s="12" t="s">
        <v>88</v>
      </c>
      <c r="F16300" s="12" t="s">
        <v>88</v>
      </c>
      <c r="G16300" s="11" t="s">
        <v>88</v>
      </c>
      <c r="H16300" s="12">
        <v>204.43700000000001</v>
      </c>
      <c r="I16300" s="12">
        <v>0</v>
      </c>
      <c r="J16300" s="19">
        <f>IF(MONTH(A16300)&gt;VLOOKUP(Totals!$H$2,Totals!$O$5:$P$16,2,FALSE),YEAR(A16300)+1,YEAR(A16300))</f>
        <v>2023</v>
      </c>
    </row>
    <row r="16301" spans="1:10" x14ac:dyDescent="0.2">
      <c r="A16301" s="4">
        <v>44593</v>
      </c>
      <c r="B16301" s="2" t="s">
        <v>74</v>
      </c>
      <c r="C16301" s="2" t="s">
        <v>16</v>
      </c>
      <c r="D16301" s="11" t="s">
        <v>88</v>
      </c>
      <c r="E16301" s="12">
        <v>1334.749</v>
      </c>
      <c r="F16301" s="12">
        <v>0</v>
      </c>
      <c r="G16301" s="11" t="s">
        <v>88</v>
      </c>
      <c r="H16301" s="12">
        <v>72.494</v>
      </c>
      <c r="I16301" s="12">
        <v>0</v>
      </c>
      <c r="J16301" s="19">
        <f>IF(MONTH(A16301)&gt;VLOOKUP(Totals!$H$2,Totals!$O$5:$P$16,2,FALSE),YEAR(A16301)+1,YEAR(A16301))</f>
        <v>2023</v>
      </c>
    </row>
    <row r="16302" spans="1:10" x14ac:dyDescent="0.2">
      <c r="A16302" s="4">
        <v>44593</v>
      </c>
      <c r="B16302" s="2" t="s">
        <v>75</v>
      </c>
      <c r="C16302" s="2" t="s">
        <v>76</v>
      </c>
      <c r="D16302" s="11">
        <v>2899</v>
      </c>
      <c r="E16302" s="12">
        <v>647</v>
      </c>
      <c r="F16302" s="12">
        <v>0.45800000000000002</v>
      </c>
      <c r="G16302" s="11">
        <v>2592</v>
      </c>
      <c r="H16302" s="12">
        <v>499.30900000000003</v>
      </c>
      <c r="I16302" s="12">
        <v>1.3660000000000001</v>
      </c>
      <c r="J16302" s="19">
        <f>IF(MONTH(A16302)&gt;VLOOKUP(Totals!$H$2,Totals!$O$5:$P$16,2,FALSE),YEAR(A16302)+1,YEAR(A16302))</f>
        <v>2023</v>
      </c>
    </row>
    <row r="16303" spans="1:10" x14ac:dyDescent="0.2">
      <c r="A16303" s="4">
        <v>44593</v>
      </c>
      <c r="B16303" s="2" t="s">
        <v>236</v>
      </c>
      <c r="C16303" s="2" t="s">
        <v>18</v>
      </c>
      <c r="D16303" s="11">
        <v>2028</v>
      </c>
      <c r="E16303" s="12">
        <v>471.75599999999997</v>
      </c>
      <c r="F16303" s="12">
        <v>0.25600000000000001</v>
      </c>
      <c r="G16303" s="11">
        <v>1456</v>
      </c>
      <c r="H16303" s="12">
        <v>153.96</v>
      </c>
      <c r="I16303" s="12">
        <v>0</v>
      </c>
      <c r="J16303" s="19">
        <f>IF(MONTH(A16303)&gt;VLOOKUP(Totals!$H$2,Totals!$O$5:$P$16,2,FALSE),YEAR(A16303)+1,YEAR(A16303))</f>
        <v>2023</v>
      </c>
    </row>
    <row r="16304" spans="1:10" x14ac:dyDescent="0.2">
      <c r="A16304" s="4">
        <v>44621</v>
      </c>
      <c r="B16304" s="2" t="s">
        <v>233</v>
      </c>
      <c r="C16304" s="2" t="s">
        <v>13</v>
      </c>
      <c r="D16304" s="11">
        <v>1503</v>
      </c>
      <c r="E16304" s="12">
        <v>5.3029999999999999</v>
      </c>
      <c r="F16304" s="12">
        <v>0.47899999999999998</v>
      </c>
      <c r="G16304" s="11">
        <v>1146</v>
      </c>
      <c r="H16304" s="12">
        <v>117.715</v>
      </c>
      <c r="I16304" s="12">
        <v>3.8279999999999998</v>
      </c>
      <c r="J16304" s="19">
        <f>IF(MONTH(A16304)&gt;VLOOKUP(Totals!$H$2,Totals!$O$5:$P$16,2,FALSE),YEAR(A16304)+1,YEAR(A16304))</f>
        <v>2023</v>
      </c>
    </row>
    <row r="16305" spans="1:10" x14ac:dyDescent="0.2">
      <c r="A16305" s="4">
        <v>44621</v>
      </c>
      <c r="B16305" s="2" t="s">
        <v>14</v>
      </c>
      <c r="C16305" s="2" t="s">
        <v>15</v>
      </c>
      <c r="D16305" s="11">
        <v>3963</v>
      </c>
      <c r="E16305" s="12">
        <v>91.103999999999999</v>
      </c>
      <c r="F16305" s="12">
        <v>19.384</v>
      </c>
      <c r="G16305" s="11">
        <v>3349</v>
      </c>
      <c r="H16305" s="12">
        <v>194.90600000000001</v>
      </c>
      <c r="I16305" s="12">
        <v>8.1180000000000003</v>
      </c>
      <c r="J16305" s="19">
        <f>IF(MONTH(A16305)&gt;VLOOKUP(Totals!$H$2,Totals!$O$5:$P$16,2,FALSE),YEAR(A16305)+1,YEAR(A16305))</f>
        <v>2023</v>
      </c>
    </row>
    <row r="16306" spans="1:10" x14ac:dyDescent="0.2">
      <c r="A16306" s="4">
        <v>44621</v>
      </c>
      <c r="B16306" s="2" t="s">
        <v>17</v>
      </c>
      <c r="C16306" s="2" t="s">
        <v>18</v>
      </c>
      <c r="D16306" s="11" t="s">
        <v>88</v>
      </c>
      <c r="E16306" s="12">
        <v>1109.4659999999999</v>
      </c>
      <c r="F16306" s="12">
        <v>12.72</v>
      </c>
      <c r="G16306" s="11" t="s">
        <v>88</v>
      </c>
      <c r="H16306" s="12">
        <v>301.76</v>
      </c>
      <c r="I16306" s="12">
        <v>0</v>
      </c>
      <c r="J16306" s="19">
        <f>IF(MONTH(A16306)&gt;VLOOKUP(Totals!$H$2,Totals!$O$5:$P$16,2,FALSE),YEAR(A16306)+1,YEAR(A16306))</f>
        <v>2023</v>
      </c>
    </row>
    <row r="16307" spans="1:10" x14ac:dyDescent="0.2">
      <c r="A16307" s="4">
        <v>44621</v>
      </c>
      <c r="B16307" s="2" t="s">
        <v>205</v>
      </c>
      <c r="C16307" s="2" t="s">
        <v>65</v>
      </c>
      <c r="D16307" s="11">
        <v>8756</v>
      </c>
      <c r="E16307" s="12">
        <v>240.45500000000001</v>
      </c>
      <c r="F16307" s="12">
        <v>64.481999999999999</v>
      </c>
      <c r="G16307" s="11">
        <v>8421</v>
      </c>
      <c r="H16307" s="12">
        <v>125.181</v>
      </c>
      <c r="I16307" s="12">
        <v>0</v>
      </c>
      <c r="J16307" s="19">
        <f>IF(MONTH(A16307)&gt;VLOOKUP(Totals!$H$2,Totals!$O$5:$P$16,2,FALSE),YEAR(A16307)+1,YEAR(A16307))</f>
        <v>2023</v>
      </c>
    </row>
    <row r="16308" spans="1:10" x14ac:dyDescent="0.2">
      <c r="A16308" s="4">
        <v>44621</v>
      </c>
      <c r="B16308" s="2" t="s">
        <v>23</v>
      </c>
      <c r="C16308" s="2" t="s">
        <v>11</v>
      </c>
      <c r="D16308" s="11">
        <v>29971</v>
      </c>
      <c r="E16308" s="12">
        <v>1544.3630000000001</v>
      </c>
      <c r="F16308" s="12">
        <v>5.3419999999999996</v>
      </c>
      <c r="G16308" s="11">
        <v>35531</v>
      </c>
      <c r="H16308" s="12">
        <v>1431.7909999999999</v>
      </c>
      <c r="I16308" s="12">
        <v>14.936</v>
      </c>
      <c r="J16308" s="19">
        <f>IF(MONTH(A16308)&gt;VLOOKUP(Totals!$H$2,Totals!$O$5:$P$16,2,FALSE),YEAR(A16308)+1,YEAR(A16308))</f>
        <v>2023</v>
      </c>
    </row>
    <row r="16309" spans="1:10" x14ac:dyDescent="0.2">
      <c r="A16309" s="4">
        <v>44621</v>
      </c>
      <c r="B16309" s="2" t="s">
        <v>23</v>
      </c>
      <c r="C16309" s="2" t="s">
        <v>16</v>
      </c>
      <c r="D16309" s="11">
        <v>0</v>
      </c>
      <c r="E16309" s="12">
        <v>175.72399999999999</v>
      </c>
      <c r="F16309" s="12">
        <v>0</v>
      </c>
      <c r="G16309" s="11">
        <v>0</v>
      </c>
      <c r="H16309" s="12">
        <v>225.40299999999999</v>
      </c>
      <c r="I16309" s="12">
        <v>0</v>
      </c>
      <c r="J16309" s="19">
        <f>IF(MONTH(A16309)&gt;VLOOKUP(Totals!$H$2,Totals!$O$5:$P$16,2,FALSE),YEAR(A16309)+1,YEAR(A16309))</f>
        <v>2023</v>
      </c>
    </row>
    <row r="16310" spans="1:10" x14ac:dyDescent="0.2">
      <c r="A16310" s="4">
        <v>44621</v>
      </c>
      <c r="B16310" s="2" t="s">
        <v>24</v>
      </c>
      <c r="C16310" s="2" t="s">
        <v>25</v>
      </c>
      <c r="D16310" s="11">
        <v>2794</v>
      </c>
      <c r="E16310" s="12">
        <v>112.14</v>
      </c>
      <c r="F16310" s="12">
        <v>0</v>
      </c>
      <c r="G16310" s="11">
        <v>2265</v>
      </c>
      <c r="H16310" s="12">
        <v>303.19200000000001</v>
      </c>
      <c r="I16310" s="12">
        <v>0</v>
      </c>
      <c r="J16310" s="19">
        <f>IF(MONTH(A16310)&gt;VLOOKUP(Totals!$H$2,Totals!$O$5:$P$16,2,FALSE),YEAR(A16310)+1,YEAR(A16310))</f>
        <v>2023</v>
      </c>
    </row>
    <row r="16311" spans="1:10" x14ac:dyDescent="0.2">
      <c r="A16311" s="4">
        <v>44621</v>
      </c>
      <c r="B16311" s="2" t="s">
        <v>29</v>
      </c>
      <c r="C16311" s="2" t="s">
        <v>30</v>
      </c>
      <c r="D16311" s="11">
        <v>353</v>
      </c>
      <c r="E16311" s="12">
        <v>4.1840000000000002</v>
      </c>
      <c r="F16311" s="12">
        <v>1.37</v>
      </c>
      <c r="G16311" s="11">
        <v>28</v>
      </c>
      <c r="H16311" s="12">
        <v>13.608000000000001</v>
      </c>
      <c r="I16311" s="12">
        <v>7.524</v>
      </c>
      <c r="J16311" s="19">
        <f>IF(MONTH(A16311)&gt;VLOOKUP(Totals!$H$2,Totals!$O$5:$P$16,2,FALSE),YEAR(A16311)+1,YEAR(A16311))</f>
        <v>2023</v>
      </c>
    </row>
    <row r="16312" spans="1:10" x14ac:dyDescent="0.2">
      <c r="A16312" s="4">
        <v>44621</v>
      </c>
      <c r="B16312" s="2" t="s">
        <v>154</v>
      </c>
      <c r="C16312" s="2" t="s">
        <v>34</v>
      </c>
      <c r="D16312" s="11">
        <v>58</v>
      </c>
      <c r="E16312" s="12">
        <v>347.238</v>
      </c>
      <c r="F16312" s="12">
        <v>0</v>
      </c>
      <c r="G16312" s="11">
        <v>50</v>
      </c>
      <c r="H16312" s="12">
        <v>155.15899999999999</v>
      </c>
      <c r="I16312" s="12">
        <v>0</v>
      </c>
      <c r="J16312" s="19">
        <f>IF(MONTH(A16312)&gt;VLOOKUP(Totals!$H$2,Totals!$O$5:$P$16,2,FALSE),YEAR(A16312)+1,YEAR(A16312))</f>
        <v>2023</v>
      </c>
    </row>
    <row r="16313" spans="1:10" x14ac:dyDescent="0.2">
      <c r="A16313" s="4">
        <v>44621</v>
      </c>
      <c r="B16313" s="2" t="s">
        <v>237</v>
      </c>
      <c r="C16313" s="2" t="s">
        <v>33</v>
      </c>
      <c r="D16313" s="11">
        <v>1581</v>
      </c>
      <c r="E16313" s="12">
        <v>180.59700000000001</v>
      </c>
      <c r="F16313" s="12">
        <v>1.956</v>
      </c>
      <c r="G16313" s="11">
        <v>1918</v>
      </c>
      <c r="H16313" s="12">
        <v>360.71800000000002</v>
      </c>
      <c r="I16313" s="12">
        <v>0</v>
      </c>
      <c r="J16313" s="19">
        <f>IF(MONTH(A16313)&gt;VLOOKUP(Totals!$H$2,Totals!$O$5:$P$16,2,FALSE),YEAR(A16313)+1,YEAR(A16313))</f>
        <v>2023</v>
      </c>
    </row>
    <row r="16314" spans="1:10" x14ac:dyDescent="0.2">
      <c r="A16314" s="4">
        <v>44621</v>
      </c>
      <c r="B16314" s="2" t="s">
        <v>238</v>
      </c>
      <c r="C16314" s="2" t="s">
        <v>16</v>
      </c>
      <c r="D16314" s="11">
        <v>2362</v>
      </c>
      <c r="E16314" s="12">
        <v>163.96700000000001</v>
      </c>
      <c r="F16314" s="12">
        <v>33.792000000000002</v>
      </c>
      <c r="G16314" s="11">
        <v>2278</v>
      </c>
      <c r="H16314" s="12">
        <v>453.06200000000001</v>
      </c>
      <c r="I16314" s="12">
        <v>0</v>
      </c>
      <c r="J16314" s="19">
        <f>IF(MONTH(A16314)&gt;VLOOKUP(Totals!$H$2,Totals!$O$5:$P$16,2,FALSE),YEAR(A16314)+1,YEAR(A16314))</f>
        <v>2023</v>
      </c>
    </row>
    <row r="16315" spans="1:10" x14ac:dyDescent="0.2">
      <c r="A16315" s="4">
        <v>44621</v>
      </c>
      <c r="B16315" s="2" t="s">
        <v>31</v>
      </c>
      <c r="C16315" s="2" t="s">
        <v>32</v>
      </c>
      <c r="D16315" s="11">
        <v>1164</v>
      </c>
      <c r="E16315" s="12">
        <v>47.829000000000001</v>
      </c>
      <c r="F16315" s="12">
        <v>0</v>
      </c>
      <c r="G16315" s="11">
        <v>1394</v>
      </c>
      <c r="H16315" s="12">
        <v>39.554000000000002</v>
      </c>
      <c r="I16315" s="12">
        <v>0</v>
      </c>
      <c r="J16315" s="19">
        <f>IF(MONTH(A16315)&gt;VLOOKUP(Totals!$H$2,Totals!$O$5:$P$16,2,FALSE),YEAR(A16315)+1,YEAR(A16315))</f>
        <v>2023</v>
      </c>
    </row>
    <row r="16316" spans="1:10" x14ac:dyDescent="0.2">
      <c r="A16316" s="4">
        <v>44621</v>
      </c>
      <c r="B16316" s="2" t="s">
        <v>259</v>
      </c>
      <c r="C16316" s="2" t="s">
        <v>76</v>
      </c>
      <c r="D16316" s="11">
        <v>677</v>
      </c>
      <c r="E16316" s="12">
        <v>0</v>
      </c>
      <c r="F16316" s="12">
        <v>0</v>
      </c>
      <c r="G16316" s="11">
        <v>871</v>
      </c>
      <c r="H16316" s="12">
        <v>0</v>
      </c>
      <c r="I16316" s="12">
        <v>0</v>
      </c>
      <c r="J16316" s="19">
        <f>IF(MONTH(A16316)&gt;VLOOKUP(Totals!$H$2,Totals!$O$5:$P$16,2,FALSE),YEAR(A16316)+1,YEAR(A16316))</f>
        <v>2023</v>
      </c>
    </row>
    <row r="16317" spans="1:10" x14ac:dyDescent="0.2">
      <c r="A16317" s="4">
        <v>44621</v>
      </c>
      <c r="B16317" s="2" t="s">
        <v>36</v>
      </c>
      <c r="C16317" s="2" t="s">
        <v>35</v>
      </c>
      <c r="D16317" s="11">
        <v>168</v>
      </c>
      <c r="E16317" s="12">
        <v>0.1</v>
      </c>
      <c r="F16317" s="12">
        <v>0</v>
      </c>
      <c r="G16317" s="11">
        <v>45</v>
      </c>
      <c r="H16317" s="12">
        <v>60.1</v>
      </c>
      <c r="I16317" s="12">
        <v>0</v>
      </c>
      <c r="J16317" s="19">
        <f>IF(MONTH(A16317)&gt;VLOOKUP(Totals!$H$2,Totals!$O$5:$P$16,2,FALSE),YEAR(A16317)+1,YEAR(A16317))</f>
        <v>2023</v>
      </c>
    </row>
    <row r="16318" spans="1:10" x14ac:dyDescent="0.2">
      <c r="A16318" s="4">
        <v>44621</v>
      </c>
      <c r="B16318" s="2" t="s">
        <v>36</v>
      </c>
      <c r="C16318" s="2" t="s">
        <v>38</v>
      </c>
      <c r="D16318" s="11">
        <v>638</v>
      </c>
      <c r="E16318" s="12">
        <v>35.700000000000003</v>
      </c>
      <c r="F16318" s="12">
        <v>0</v>
      </c>
      <c r="G16318" s="11">
        <v>333</v>
      </c>
      <c r="H16318" s="12">
        <v>0</v>
      </c>
      <c r="I16318" s="12">
        <v>0</v>
      </c>
      <c r="J16318" s="19">
        <f>IF(MONTH(A16318)&gt;VLOOKUP(Totals!$H$2,Totals!$O$5:$P$16,2,FALSE),YEAR(A16318)+1,YEAR(A16318))</f>
        <v>2023</v>
      </c>
    </row>
    <row r="16319" spans="1:10" x14ac:dyDescent="0.2">
      <c r="A16319" s="4">
        <v>44621</v>
      </c>
      <c r="B16319" s="2" t="s">
        <v>41</v>
      </c>
      <c r="C16319" s="2" t="s">
        <v>161</v>
      </c>
      <c r="D16319" s="11">
        <v>2351</v>
      </c>
      <c r="E16319" s="12">
        <v>1996.037</v>
      </c>
      <c r="F16319" s="12">
        <v>40.448999999999998</v>
      </c>
      <c r="G16319" s="11">
        <v>0</v>
      </c>
      <c r="H16319" s="12">
        <v>1410.932</v>
      </c>
      <c r="I16319" s="12">
        <v>0</v>
      </c>
      <c r="J16319" s="19">
        <f>IF(MONTH(A16319)&gt;VLOOKUP(Totals!$H$2,Totals!$O$5:$P$16,2,FALSE),YEAR(A16319)+1,YEAR(A16319))</f>
        <v>2023</v>
      </c>
    </row>
    <row r="16320" spans="1:10" x14ac:dyDescent="0.2">
      <c r="A16320" s="4">
        <v>44621</v>
      </c>
      <c r="B16320" s="2" t="s">
        <v>226</v>
      </c>
      <c r="C16320" s="2" t="s">
        <v>52</v>
      </c>
      <c r="D16320" s="11" t="s">
        <v>88</v>
      </c>
      <c r="E16320" s="12">
        <v>13.776</v>
      </c>
      <c r="F16320" s="12">
        <v>0</v>
      </c>
      <c r="G16320" s="11" t="s">
        <v>88</v>
      </c>
      <c r="H16320" s="12">
        <v>2.569</v>
      </c>
      <c r="I16320" s="12">
        <v>0</v>
      </c>
      <c r="J16320" s="19">
        <f>IF(MONTH(A16320)&gt;VLOOKUP(Totals!$H$2,Totals!$O$5:$P$16,2,FALSE),YEAR(A16320)+1,YEAR(A16320))</f>
        <v>2023</v>
      </c>
    </row>
    <row r="16321" spans="1:10" x14ac:dyDescent="0.2">
      <c r="A16321" s="4">
        <v>44621</v>
      </c>
      <c r="B16321" s="2" t="s">
        <v>42</v>
      </c>
      <c r="C16321" s="2" t="s">
        <v>43</v>
      </c>
      <c r="D16321" s="11">
        <v>833</v>
      </c>
      <c r="E16321" s="12">
        <v>1043.933</v>
      </c>
      <c r="F16321" s="12">
        <v>86.924999999999997</v>
      </c>
      <c r="G16321" s="11">
        <v>549</v>
      </c>
      <c r="H16321" s="12">
        <v>1740.354</v>
      </c>
      <c r="I16321" s="12">
        <v>8.5000000000000006E-2</v>
      </c>
      <c r="J16321" s="19">
        <f>IF(MONTH(A16321)&gt;VLOOKUP(Totals!$H$2,Totals!$O$5:$P$16,2,FALSE),YEAR(A16321)+1,YEAR(A16321))</f>
        <v>2023</v>
      </c>
    </row>
    <row r="16322" spans="1:10" x14ac:dyDescent="0.2">
      <c r="A16322" s="4">
        <v>44621</v>
      </c>
      <c r="B16322" s="2" t="s">
        <v>44</v>
      </c>
      <c r="C16322" s="2" t="s">
        <v>18</v>
      </c>
      <c r="D16322" s="11">
        <v>726</v>
      </c>
      <c r="E16322" s="12">
        <v>802.97400000000005</v>
      </c>
      <c r="F16322" s="12">
        <v>12.89</v>
      </c>
      <c r="G16322" s="11">
        <v>1124</v>
      </c>
      <c r="H16322" s="12">
        <v>603.851</v>
      </c>
      <c r="I16322" s="12">
        <v>0</v>
      </c>
      <c r="J16322" s="19">
        <f>IF(MONTH(A16322)&gt;VLOOKUP(Totals!$H$2,Totals!$O$5:$P$16,2,FALSE),YEAR(A16322)+1,YEAR(A16322))</f>
        <v>2023</v>
      </c>
    </row>
    <row r="16323" spans="1:10" x14ac:dyDescent="0.2">
      <c r="A16323" s="4">
        <v>44621</v>
      </c>
      <c r="B16323" s="2" t="s">
        <v>45</v>
      </c>
      <c r="C16323" s="2" t="s">
        <v>18</v>
      </c>
      <c r="D16323" s="11">
        <v>1445</v>
      </c>
      <c r="E16323" s="12">
        <v>3068.9920000000002</v>
      </c>
      <c r="F16323" s="12">
        <v>33.805</v>
      </c>
      <c r="G16323" s="11">
        <v>230</v>
      </c>
      <c r="H16323" s="12">
        <v>579.36800000000005</v>
      </c>
      <c r="I16323" s="12">
        <v>0</v>
      </c>
      <c r="J16323" s="19">
        <f>IF(MONTH(A16323)&gt;VLOOKUP(Totals!$H$2,Totals!$O$5:$P$16,2,FALSE),YEAR(A16323)+1,YEAR(A16323))</f>
        <v>2023</v>
      </c>
    </row>
    <row r="16324" spans="1:10" x14ac:dyDescent="0.2">
      <c r="A16324" s="4">
        <v>44621</v>
      </c>
      <c r="B16324" s="2" t="s">
        <v>165</v>
      </c>
      <c r="C16324" s="2" t="s">
        <v>16</v>
      </c>
      <c r="D16324" s="11">
        <v>3742</v>
      </c>
      <c r="E16324" s="12">
        <v>329.66199999999998</v>
      </c>
      <c r="F16324" s="12">
        <v>19.350999999999999</v>
      </c>
      <c r="G16324" s="11">
        <v>3276</v>
      </c>
      <c r="H16324" s="12">
        <v>622.41800000000001</v>
      </c>
      <c r="I16324" s="12">
        <v>0</v>
      </c>
      <c r="J16324" s="19">
        <f>IF(MONTH(A16324)&gt;VLOOKUP(Totals!$H$2,Totals!$O$5:$P$16,2,FALSE),YEAR(A16324)+1,YEAR(A16324))</f>
        <v>2023</v>
      </c>
    </row>
    <row r="16325" spans="1:10" x14ac:dyDescent="0.2">
      <c r="A16325" s="4">
        <v>44621</v>
      </c>
      <c r="B16325" s="2" t="s">
        <v>48</v>
      </c>
      <c r="C16325" s="2" t="s">
        <v>161</v>
      </c>
      <c r="D16325" s="11" t="s">
        <v>88</v>
      </c>
      <c r="E16325" s="12" t="s">
        <v>88</v>
      </c>
      <c r="F16325" s="12" t="s">
        <v>88</v>
      </c>
      <c r="G16325" s="11" t="s">
        <v>88</v>
      </c>
      <c r="H16325" s="12">
        <v>34.588999999999999</v>
      </c>
      <c r="I16325" s="12">
        <v>0</v>
      </c>
      <c r="J16325" s="19">
        <f>IF(MONTH(A16325)&gt;VLOOKUP(Totals!$H$2,Totals!$O$5:$P$16,2,FALSE),YEAR(A16325)+1,YEAR(A16325))</f>
        <v>2023</v>
      </c>
    </row>
    <row r="16326" spans="1:10" x14ac:dyDescent="0.2">
      <c r="A16326" s="4">
        <v>44621</v>
      </c>
      <c r="B16326" s="2" t="s">
        <v>48</v>
      </c>
      <c r="C16326" s="2" t="s">
        <v>52</v>
      </c>
      <c r="D16326" s="11" t="s">
        <v>88</v>
      </c>
      <c r="E16326" s="12" t="s">
        <v>88</v>
      </c>
      <c r="F16326" s="12" t="s">
        <v>88</v>
      </c>
      <c r="G16326" s="11" t="s">
        <v>88</v>
      </c>
      <c r="H16326" s="12">
        <v>155.684</v>
      </c>
      <c r="I16326" s="12">
        <v>0</v>
      </c>
      <c r="J16326" s="19">
        <f>IF(MONTH(A16326)&gt;VLOOKUP(Totals!$H$2,Totals!$O$5:$P$16,2,FALSE),YEAR(A16326)+1,YEAR(A16326))</f>
        <v>2023</v>
      </c>
    </row>
    <row r="16327" spans="1:10" x14ac:dyDescent="0.2">
      <c r="A16327" s="4">
        <v>44621</v>
      </c>
      <c r="B16327" s="2" t="s">
        <v>48</v>
      </c>
      <c r="C16327" s="2" t="s">
        <v>35</v>
      </c>
      <c r="D16327" s="11" t="s">
        <v>88</v>
      </c>
      <c r="E16327" s="12">
        <v>615.447</v>
      </c>
      <c r="F16327" s="12">
        <v>0.39700000000000002</v>
      </c>
      <c r="G16327" s="11" t="s">
        <v>88</v>
      </c>
      <c r="H16327" s="12" t="s">
        <v>88</v>
      </c>
      <c r="I16327" s="12" t="s">
        <v>88</v>
      </c>
      <c r="J16327" s="19">
        <f>IF(MONTH(A16327)&gt;VLOOKUP(Totals!$H$2,Totals!$O$5:$P$16,2,FALSE),YEAR(A16327)+1,YEAR(A16327))</f>
        <v>2023</v>
      </c>
    </row>
    <row r="16328" spans="1:10" x14ac:dyDescent="0.2">
      <c r="A16328" s="4">
        <v>44621</v>
      </c>
      <c r="B16328" s="2" t="s">
        <v>48</v>
      </c>
      <c r="C16328" s="2" t="s">
        <v>37</v>
      </c>
      <c r="D16328" s="11" t="s">
        <v>88</v>
      </c>
      <c r="E16328" s="12" t="s">
        <v>88</v>
      </c>
      <c r="F16328" s="12" t="s">
        <v>88</v>
      </c>
      <c r="G16328" s="11" t="s">
        <v>88</v>
      </c>
      <c r="H16328" s="12">
        <v>109.03700000000001</v>
      </c>
      <c r="I16328" s="12">
        <v>0</v>
      </c>
      <c r="J16328" s="19">
        <f>IF(MONTH(A16328)&gt;VLOOKUP(Totals!$H$2,Totals!$O$5:$P$16,2,FALSE),YEAR(A16328)+1,YEAR(A16328))</f>
        <v>2023</v>
      </c>
    </row>
    <row r="16329" spans="1:10" x14ac:dyDescent="0.2">
      <c r="A16329" s="4">
        <v>44621</v>
      </c>
      <c r="B16329" s="2" t="s">
        <v>48</v>
      </c>
      <c r="C16329" s="2" t="s">
        <v>49</v>
      </c>
      <c r="D16329" s="11">
        <v>53342</v>
      </c>
      <c r="E16329" s="12">
        <v>2171.5239999999999</v>
      </c>
      <c r="F16329" s="12">
        <v>22.667999999999999</v>
      </c>
      <c r="G16329" s="11">
        <v>44589</v>
      </c>
      <c r="H16329" s="12">
        <v>1307.5909999999999</v>
      </c>
      <c r="I16329" s="12">
        <v>10.090999999999999</v>
      </c>
      <c r="J16329" s="19">
        <f>IF(MONTH(A16329)&gt;VLOOKUP(Totals!$H$2,Totals!$O$5:$P$16,2,FALSE),YEAR(A16329)+1,YEAR(A16329))</f>
        <v>2023</v>
      </c>
    </row>
    <row r="16330" spans="1:10" x14ac:dyDescent="0.2">
      <c r="A16330" s="4">
        <v>44621</v>
      </c>
      <c r="B16330" s="2" t="s">
        <v>151</v>
      </c>
      <c r="C16330" s="2" t="s">
        <v>49</v>
      </c>
      <c r="D16330" s="11">
        <v>11125</v>
      </c>
      <c r="E16330" s="12">
        <v>247.87799999999999</v>
      </c>
      <c r="F16330" s="12">
        <v>6.5369999999999999</v>
      </c>
      <c r="G16330" s="11">
        <v>10139</v>
      </c>
      <c r="H16330" s="12">
        <v>411.589</v>
      </c>
      <c r="I16330" s="12">
        <v>26.91</v>
      </c>
      <c r="J16330" s="19">
        <f>IF(MONTH(A16330)&gt;VLOOKUP(Totals!$H$2,Totals!$O$5:$P$16,2,FALSE),YEAR(A16330)+1,YEAR(A16330))</f>
        <v>2023</v>
      </c>
    </row>
    <row r="16331" spans="1:10" x14ac:dyDescent="0.2">
      <c r="A16331" s="4">
        <v>44621</v>
      </c>
      <c r="B16331" s="2" t="s">
        <v>50</v>
      </c>
      <c r="C16331" s="2" t="s">
        <v>43</v>
      </c>
      <c r="D16331" s="11">
        <v>66</v>
      </c>
      <c r="E16331" s="12">
        <v>687.25199999999995</v>
      </c>
      <c r="F16331" s="12">
        <v>10.603999999999999</v>
      </c>
      <c r="G16331" s="11">
        <v>47</v>
      </c>
      <c r="H16331" s="12">
        <v>734.85400000000004</v>
      </c>
      <c r="I16331" s="12">
        <v>0</v>
      </c>
      <c r="J16331" s="19">
        <f>IF(MONTH(A16331)&gt;VLOOKUP(Totals!$H$2,Totals!$O$5:$P$16,2,FALSE),YEAR(A16331)+1,YEAR(A16331))</f>
        <v>2023</v>
      </c>
    </row>
    <row r="16332" spans="1:10" x14ac:dyDescent="0.2">
      <c r="A16332" s="4">
        <v>44621</v>
      </c>
      <c r="B16332" s="2" t="s">
        <v>51</v>
      </c>
      <c r="C16332" s="2" t="s">
        <v>18</v>
      </c>
      <c r="D16332" s="11" t="s">
        <v>88</v>
      </c>
      <c r="E16332" s="12" t="s">
        <v>88</v>
      </c>
      <c r="F16332" s="12" t="s">
        <v>88</v>
      </c>
      <c r="G16332" s="11" t="s">
        <v>88</v>
      </c>
      <c r="H16332" s="12">
        <v>1846.9880000000001</v>
      </c>
      <c r="I16332" s="12">
        <v>0</v>
      </c>
      <c r="J16332" s="19">
        <f>IF(MONTH(A16332)&gt;VLOOKUP(Totals!$H$2,Totals!$O$5:$P$16,2,FALSE),YEAR(A16332)+1,YEAR(A16332))</f>
        <v>2023</v>
      </c>
    </row>
    <row r="16333" spans="1:10" x14ac:dyDescent="0.2">
      <c r="A16333" s="4">
        <v>44621</v>
      </c>
      <c r="B16333" s="2" t="s">
        <v>51</v>
      </c>
      <c r="C16333" s="2" t="s">
        <v>161</v>
      </c>
      <c r="D16333" s="11" t="s">
        <v>88</v>
      </c>
      <c r="E16333" s="12" t="s">
        <v>88</v>
      </c>
      <c r="F16333" s="12" t="s">
        <v>88</v>
      </c>
      <c r="G16333" s="11" t="s">
        <v>88</v>
      </c>
      <c r="H16333" s="12">
        <v>22.398</v>
      </c>
      <c r="I16333" s="12">
        <v>0</v>
      </c>
      <c r="J16333" s="19">
        <f>IF(MONTH(A16333)&gt;VLOOKUP(Totals!$H$2,Totals!$O$5:$P$16,2,FALSE),YEAR(A16333)+1,YEAR(A16333))</f>
        <v>2023</v>
      </c>
    </row>
    <row r="16334" spans="1:10" x14ac:dyDescent="0.2">
      <c r="A16334" s="4">
        <v>44621</v>
      </c>
      <c r="B16334" s="2" t="s">
        <v>51</v>
      </c>
      <c r="C16334" s="2" t="s">
        <v>11</v>
      </c>
      <c r="D16334" s="11" t="s">
        <v>88</v>
      </c>
      <c r="E16334" s="12">
        <v>0</v>
      </c>
      <c r="F16334" s="12">
        <v>0</v>
      </c>
      <c r="G16334" s="11" t="s">
        <v>88</v>
      </c>
      <c r="H16334" s="12" t="s">
        <v>88</v>
      </c>
      <c r="I16334" s="12" t="s">
        <v>88</v>
      </c>
      <c r="J16334" s="19">
        <f>IF(MONTH(A16334)&gt;VLOOKUP(Totals!$H$2,Totals!$O$5:$P$16,2,FALSE),YEAR(A16334)+1,YEAR(A16334))</f>
        <v>2023</v>
      </c>
    </row>
    <row r="16335" spans="1:10" x14ac:dyDescent="0.2">
      <c r="A16335" s="4">
        <v>44621</v>
      </c>
      <c r="B16335" s="2" t="s">
        <v>51</v>
      </c>
      <c r="C16335" s="2" t="s">
        <v>35</v>
      </c>
      <c r="D16335" s="11" t="s">
        <v>88</v>
      </c>
      <c r="E16335" s="12">
        <v>1015.25</v>
      </c>
      <c r="F16335" s="12">
        <v>0</v>
      </c>
      <c r="G16335" s="11" t="s">
        <v>88</v>
      </c>
      <c r="H16335" s="12">
        <v>8.6539999999999999</v>
      </c>
      <c r="I16335" s="12">
        <v>0</v>
      </c>
      <c r="J16335" s="19">
        <f>IF(MONTH(A16335)&gt;VLOOKUP(Totals!$H$2,Totals!$O$5:$P$16,2,FALSE),YEAR(A16335)+1,YEAR(A16335))</f>
        <v>2023</v>
      </c>
    </row>
    <row r="16336" spans="1:10" x14ac:dyDescent="0.2">
      <c r="A16336" s="4">
        <v>44621</v>
      </c>
      <c r="B16336" s="2" t="s">
        <v>51</v>
      </c>
      <c r="C16336" s="2" t="s">
        <v>16</v>
      </c>
      <c r="D16336" s="11" t="s">
        <v>88</v>
      </c>
      <c r="E16336" s="12">
        <v>2233.0410000000002</v>
      </c>
      <c r="F16336" s="12">
        <v>0</v>
      </c>
      <c r="G16336" s="11" t="s">
        <v>88</v>
      </c>
      <c r="H16336" s="12" t="s">
        <v>88</v>
      </c>
      <c r="I16336" s="12" t="s">
        <v>88</v>
      </c>
      <c r="J16336" s="19">
        <f>IF(MONTH(A16336)&gt;VLOOKUP(Totals!$H$2,Totals!$O$5:$P$16,2,FALSE),YEAR(A16336)+1,YEAR(A16336))</f>
        <v>2023</v>
      </c>
    </row>
    <row r="16337" spans="1:10" x14ac:dyDescent="0.2">
      <c r="A16337" s="4">
        <v>44621</v>
      </c>
      <c r="B16337" s="2" t="s">
        <v>202</v>
      </c>
      <c r="C16337" s="2" t="s">
        <v>27</v>
      </c>
      <c r="D16337" s="11">
        <v>13575</v>
      </c>
      <c r="E16337" s="12">
        <v>517.94799999999998</v>
      </c>
      <c r="F16337" s="12">
        <v>1.6539999999999999</v>
      </c>
      <c r="G16337" s="11">
        <v>13215</v>
      </c>
      <c r="H16337" s="12">
        <v>364.77</v>
      </c>
      <c r="I16337" s="12">
        <v>7.0629999999999997</v>
      </c>
      <c r="J16337" s="19">
        <f>IF(MONTH(A16337)&gt;VLOOKUP(Totals!$H$2,Totals!$O$5:$P$16,2,FALSE),YEAR(A16337)+1,YEAR(A16337))</f>
        <v>2023</v>
      </c>
    </row>
    <row r="16338" spans="1:10" x14ac:dyDescent="0.2">
      <c r="A16338" s="4">
        <v>44621</v>
      </c>
      <c r="B16338" s="2" t="s">
        <v>53</v>
      </c>
      <c r="C16338" s="2" t="s">
        <v>28</v>
      </c>
      <c r="D16338" s="11">
        <v>960</v>
      </c>
      <c r="E16338" s="12">
        <v>188.714</v>
      </c>
      <c r="F16338" s="12">
        <v>1.1639999999999999</v>
      </c>
      <c r="G16338" s="11">
        <v>902</v>
      </c>
      <c r="H16338" s="12">
        <v>129.703</v>
      </c>
      <c r="I16338" s="12">
        <v>6.9180000000000001</v>
      </c>
      <c r="J16338" s="19">
        <f>IF(MONTH(A16338)&gt;VLOOKUP(Totals!$H$2,Totals!$O$5:$P$16,2,FALSE),YEAR(A16338)+1,YEAR(A16338))</f>
        <v>2023</v>
      </c>
    </row>
    <row r="16339" spans="1:10" x14ac:dyDescent="0.2">
      <c r="A16339" s="4">
        <v>44621</v>
      </c>
      <c r="B16339" s="2" t="s">
        <v>171</v>
      </c>
      <c r="C16339" s="2" t="s">
        <v>18</v>
      </c>
      <c r="D16339" s="11" t="s">
        <v>88</v>
      </c>
      <c r="E16339" s="12">
        <v>718.76800000000003</v>
      </c>
      <c r="F16339" s="12">
        <v>17.164999999999999</v>
      </c>
      <c r="G16339" s="11" t="s">
        <v>88</v>
      </c>
      <c r="H16339" s="12">
        <v>247.15700000000001</v>
      </c>
      <c r="I16339" s="12">
        <v>0</v>
      </c>
      <c r="J16339" s="19">
        <f>IF(MONTH(A16339)&gt;VLOOKUP(Totals!$H$2,Totals!$O$5:$P$16,2,FALSE),YEAR(A16339)+1,YEAR(A16339))</f>
        <v>2023</v>
      </c>
    </row>
    <row r="16340" spans="1:10" x14ac:dyDescent="0.2">
      <c r="A16340" s="4">
        <v>44621</v>
      </c>
      <c r="B16340" s="2" t="s">
        <v>54</v>
      </c>
      <c r="C16340" s="2" t="s">
        <v>16</v>
      </c>
      <c r="D16340" s="11">
        <v>2218</v>
      </c>
      <c r="E16340" s="12">
        <v>118.67100000000001</v>
      </c>
      <c r="F16340" s="12">
        <v>0</v>
      </c>
      <c r="G16340" s="11">
        <v>2668</v>
      </c>
      <c r="H16340" s="12">
        <v>191.036</v>
      </c>
      <c r="I16340" s="12">
        <v>0</v>
      </c>
      <c r="J16340" s="19">
        <f>IF(MONTH(A16340)&gt;VLOOKUP(Totals!$H$2,Totals!$O$5:$P$16,2,FALSE),YEAR(A16340)+1,YEAR(A16340))</f>
        <v>2023</v>
      </c>
    </row>
    <row r="16341" spans="1:10" x14ac:dyDescent="0.2">
      <c r="A16341" s="4">
        <v>44621</v>
      </c>
      <c r="B16341" s="2" t="s">
        <v>240</v>
      </c>
      <c r="C16341" s="2" t="s">
        <v>161</v>
      </c>
      <c r="D16341" s="11" t="s">
        <v>88</v>
      </c>
      <c r="E16341" s="12">
        <v>216.875</v>
      </c>
      <c r="F16341" s="12">
        <v>0</v>
      </c>
      <c r="G16341" s="11" t="s">
        <v>88</v>
      </c>
      <c r="H16341" s="12">
        <v>220.809</v>
      </c>
      <c r="I16341" s="12">
        <v>0</v>
      </c>
      <c r="J16341" s="19">
        <f>IF(MONTH(A16341)&gt;VLOOKUP(Totals!$H$2,Totals!$O$5:$P$16,2,FALSE),YEAR(A16341)+1,YEAR(A16341))</f>
        <v>2023</v>
      </c>
    </row>
    <row r="16342" spans="1:10" x14ac:dyDescent="0.2">
      <c r="A16342" s="4">
        <v>44621</v>
      </c>
      <c r="B16342" s="2" t="s">
        <v>55</v>
      </c>
      <c r="C16342" s="2" t="s">
        <v>33</v>
      </c>
      <c r="D16342" s="11">
        <v>1593</v>
      </c>
      <c r="E16342" s="12">
        <v>411.416</v>
      </c>
      <c r="F16342" s="12">
        <v>54.89</v>
      </c>
      <c r="G16342" s="11">
        <v>1679</v>
      </c>
      <c r="H16342" s="12">
        <v>710.98800000000006</v>
      </c>
      <c r="I16342" s="12">
        <v>13.247</v>
      </c>
      <c r="J16342" s="19">
        <f>IF(MONTH(A16342)&gt;VLOOKUP(Totals!$H$2,Totals!$O$5:$P$16,2,FALSE),YEAR(A16342)+1,YEAR(A16342))</f>
        <v>2023</v>
      </c>
    </row>
    <row r="16343" spans="1:10" x14ac:dyDescent="0.2">
      <c r="A16343" s="4">
        <v>44621</v>
      </c>
      <c r="B16343" s="2" t="s">
        <v>146</v>
      </c>
      <c r="C16343" s="2" t="s">
        <v>27</v>
      </c>
      <c r="D16343" s="11">
        <v>738</v>
      </c>
      <c r="E16343" s="12">
        <v>0</v>
      </c>
      <c r="F16343" s="12">
        <v>0</v>
      </c>
      <c r="G16343" s="11">
        <v>934</v>
      </c>
      <c r="H16343" s="12">
        <v>6.0789999999999997</v>
      </c>
      <c r="I16343" s="12">
        <v>0</v>
      </c>
      <c r="J16343" s="19">
        <f>IF(MONTH(A16343)&gt;VLOOKUP(Totals!$H$2,Totals!$O$5:$P$16,2,FALSE),YEAR(A16343)+1,YEAR(A16343))</f>
        <v>2023</v>
      </c>
    </row>
    <row r="16344" spans="1:10" x14ac:dyDescent="0.2">
      <c r="A16344" s="4">
        <v>44621</v>
      </c>
      <c r="B16344" s="2" t="s">
        <v>146</v>
      </c>
      <c r="C16344" s="2" t="s">
        <v>28</v>
      </c>
      <c r="D16344" s="11">
        <v>942</v>
      </c>
      <c r="E16344" s="12">
        <v>9.7210000000000001</v>
      </c>
      <c r="F16344" s="12">
        <v>0</v>
      </c>
      <c r="G16344" s="11">
        <v>2017</v>
      </c>
      <c r="H16344" s="12">
        <v>0</v>
      </c>
      <c r="I16344" s="12">
        <v>0</v>
      </c>
      <c r="J16344" s="19">
        <f>IF(MONTH(A16344)&gt;VLOOKUP(Totals!$H$2,Totals!$O$5:$P$16,2,FALSE),YEAR(A16344)+1,YEAR(A16344))</f>
        <v>2023</v>
      </c>
    </row>
    <row r="16345" spans="1:10" x14ac:dyDescent="0.2">
      <c r="A16345" s="4">
        <v>44621</v>
      </c>
      <c r="B16345" s="2" t="s">
        <v>146</v>
      </c>
      <c r="C16345" s="2" t="s">
        <v>33</v>
      </c>
      <c r="D16345" s="11" t="s">
        <v>88</v>
      </c>
      <c r="E16345" s="12">
        <v>218.93100000000001</v>
      </c>
      <c r="F16345" s="12">
        <v>0</v>
      </c>
      <c r="G16345" s="11" t="s">
        <v>88</v>
      </c>
      <c r="H16345" s="12">
        <v>153.00899999999999</v>
      </c>
      <c r="I16345" s="12">
        <v>30.329000000000001</v>
      </c>
      <c r="J16345" s="19">
        <f>IF(MONTH(A16345)&gt;VLOOKUP(Totals!$H$2,Totals!$O$5:$P$16,2,FALSE),YEAR(A16345)+1,YEAR(A16345))</f>
        <v>2023</v>
      </c>
    </row>
    <row r="16346" spans="1:10" x14ac:dyDescent="0.2">
      <c r="A16346" s="4">
        <v>44621</v>
      </c>
      <c r="B16346" s="2" t="s">
        <v>146</v>
      </c>
      <c r="C16346" s="2" t="s">
        <v>11</v>
      </c>
      <c r="D16346" s="11" t="s">
        <v>88</v>
      </c>
      <c r="E16346" s="12">
        <v>168.292</v>
      </c>
      <c r="F16346" s="12">
        <v>0</v>
      </c>
      <c r="G16346" s="11" t="s">
        <v>88</v>
      </c>
      <c r="H16346" s="12">
        <v>67.245000000000005</v>
      </c>
      <c r="I16346" s="12">
        <v>0</v>
      </c>
      <c r="J16346" s="19">
        <f>IF(MONTH(A16346)&gt;VLOOKUP(Totals!$H$2,Totals!$O$5:$P$16,2,FALSE),YEAR(A16346)+1,YEAR(A16346))</f>
        <v>2023</v>
      </c>
    </row>
    <row r="16347" spans="1:10" x14ac:dyDescent="0.2">
      <c r="A16347" s="4">
        <v>44621</v>
      </c>
      <c r="B16347" s="2" t="s">
        <v>146</v>
      </c>
      <c r="C16347" s="2" t="s">
        <v>35</v>
      </c>
      <c r="D16347" s="11">
        <v>2797</v>
      </c>
      <c r="E16347" s="12">
        <v>206.06200000000001</v>
      </c>
      <c r="F16347" s="12">
        <v>0</v>
      </c>
      <c r="G16347" s="11">
        <v>1826</v>
      </c>
      <c r="H16347" s="12">
        <v>72.292000000000002</v>
      </c>
      <c r="I16347" s="12">
        <v>4.1180000000000003</v>
      </c>
      <c r="J16347" s="19">
        <f>IF(MONTH(A16347)&gt;VLOOKUP(Totals!$H$2,Totals!$O$5:$P$16,2,FALSE),YEAR(A16347)+1,YEAR(A16347))</f>
        <v>2023</v>
      </c>
    </row>
    <row r="16348" spans="1:10" x14ac:dyDescent="0.2">
      <c r="A16348" s="4">
        <v>44621</v>
      </c>
      <c r="B16348" s="2" t="s">
        <v>146</v>
      </c>
      <c r="C16348" s="2" t="s">
        <v>37</v>
      </c>
      <c r="D16348" s="11">
        <v>2611</v>
      </c>
      <c r="E16348" s="12">
        <v>20.437999999999999</v>
      </c>
      <c r="F16348" s="12">
        <v>0</v>
      </c>
      <c r="G16348" s="11">
        <v>2842</v>
      </c>
      <c r="H16348" s="12">
        <v>0</v>
      </c>
      <c r="I16348" s="12">
        <v>0</v>
      </c>
      <c r="J16348" s="19">
        <f>IF(MONTH(A16348)&gt;VLOOKUP(Totals!$H$2,Totals!$O$5:$P$16,2,FALSE),YEAR(A16348)+1,YEAR(A16348))</f>
        <v>2023</v>
      </c>
    </row>
    <row r="16349" spans="1:10" x14ac:dyDescent="0.2">
      <c r="A16349" s="4">
        <v>44621</v>
      </c>
      <c r="B16349" s="2" t="s">
        <v>146</v>
      </c>
      <c r="C16349" s="2" t="s">
        <v>16</v>
      </c>
      <c r="D16349" s="11">
        <v>4167</v>
      </c>
      <c r="E16349" s="12">
        <v>0</v>
      </c>
      <c r="F16349" s="12">
        <v>0</v>
      </c>
      <c r="G16349" s="11">
        <v>4569</v>
      </c>
      <c r="H16349" s="12">
        <v>20.178999999999998</v>
      </c>
      <c r="I16349" s="12">
        <v>0</v>
      </c>
      <c r="J16349" s="19">
        <f>IF(MONTH(A16349)&gt;VLOOKUP(Totals!$H$2,Totals!$O$5:$P$16,2,FALSE),YEAR(A16349)+1,YEAR(A16349))</f>
        <v>2023</v>
      </c>
    </row>
    <row r="16350" spans="1:10" x14ac:dyDescent="0.2">
      <c r="A16350" s="4">
        <v>44621</v>
      </c>
      <c r="B16350" s="2" t="s">
        <v>146</v>
      </c>
      <c r="C16350" s="2" t="s">
        <v>76</v>
      </c>
      <c r="D16350" s="11" t="s">
        <v>88</v>
      </c>
      <c r="E16350" s="12">
        <v>42.712000000000003</v>
      </c>
      <c r="F16350" s="12">
        <v>0</v>
      </c>
      <c r="G16350" s="11" t="s">
        <v>88</v>
      </c>
      <c r="H16350" s="12">
        <v>3.3279999999999998</v>
      </c>
      <c r="I16350" s="12">
        <v>0.74199999999999999</v>
      </c>
      <c r="J16350" s="19">
        <f>IF(MONTH(A16350)&gt;VLOOKUP(Totals!$H$2,Totals!$O$5:$P$16,2,FALSE),YEAR(A16350)+1,YEAR(A16350))</f>
        <v>2023</v>
      </c>
    </row>
    <row r="16351" spans="1:10" x14ac:dyDescent="0.2">
      <c r="A16351" s="4">
        <v>44621</v>
      </c>
      <c r="B16351" s="2" t="s">
        <v>170</v>
      </c>
      <c r="C16351" s="2" t="s">
        <v>35</v>
      </c>
      <c r="D16351" s="11">
        <v>800</v>
      </c>
      <c r="E16351" s="12">
        <v>0</v>
      </c>
      <c r="F16351" s="12">
        <v>0</v>
      </c>
      <c r="G16351" s="11">
        <v>386</v>
      </c>
      <c r="H16351" s="12">
        <v>0</v>
      </c>
      <c r="I16351" s="12">
        <v>0</v>
      </c>
      <c r="J16351" s="19">
        <f>IF(MONTH(A16351)&gt;VLOOKUP(Totals!$H$2,Totals!$O$5:$P$16,2,FALSE),YEAR(A16351)+1,YEAR(A16351))</f>
        <v>2023</v>
      </c>
    </row>
    <row r="16352" spans="1:10" x14ac:dyDescent="0.2">
      <c r="A16352" s="4">
        <v>44621</v>
      </c>
      <c r="B16352" s="2" t="s">
        <v>258</v>
      </c>
      <c r="C16352" s="2" t="s">
        <v>250</v>
      </c>
      <c r="D16352" s="11" t="s">
        <v>88</v>
      </c>
      <c r="E16352" s="12">
        <v>0</v>
      </c>
      <c r="F16352" s="12">
        <v>0</v>
      </c>
      <c r="G16352" s="11" t="s">
        <v>88</v>
      </c>
      <c r="H16352" s="12" t="s">
        <v>88</v>
      </c>
      <c r="I16352" s="12" t="s">
        <v>88</v>
      </c>
      <c r="J16352" s="19">
        <f>IF(MONTH(A16352)&gt;VLOOKUP(Totals!$H$2,Totals!$O$5:$P$16,2,FALSE),YEAR(A16352)+1,YEAR(A16352))</f>
        <v>2023</v>
      </c>
    </row>
    <row r="16353" spans="1:10" x14ac:dyDescent="0.2">
      <c r="A16353" s="4">
        <v>44621</v>
      </c>
      <c r="B16353" s="2" t="s">
        <v>258</v>
      </c>
      <c r="C16353" s="2" t="s">
        <v>161</v>
      </c>
      <c r="D16353" s="11" t="s">
        <v>88</v>
      </c>
      <c r="E16353" s="12">
        <v>0</v>
      </c>
      <c r="F16353" s="12">
        <v>0</v>
      </c>
      <c r="G16353" s="11" t="s">
        <v>88</v>
      </c>
      <c r="H16353" s="12">
        <v>374.697</v>
      </c>
      <c r="I16353" s="12">
        <v>0</v>
      </c>
      <c r="J16353" s="19">
        <f>IF(MONTH(A16353)&gt;VLOOKUP(Totals!$H$2,Totals!$O$5:$P$16,2,FALSE),YEAR(A16353)+1,YEAR(A16353))</f>
        <v>2023</v>
      </c>
    </row>
    <row r="16354" spans="1:10" x14ac:dyDescent="0.2">
      <c r="A16354" s="4">
        <v>44621</v>
      </c>
      <c r="B16354" s="2" t="s">
        <v>258</v>
      </c>
      <c r="C16354" s="2" t="s">
        <v>33</v>
      </c>
      <c r="D16354" s="11" t="s">
        <v>88</v>
      </c>
      <c r="E16354" s="12">
        <v>291.18700000000001</v>
      </c>
      <c r="F16354" s="12">
        <v>0</v>
      </c>
      <c r="G16354" s="11" t="s">
        <v>88</v>
      </c>
      <c r="H16354" s="12" t="s">
        <v>88</v>
      </c>
      <c r="I16354" s="12" t="s">
        <v>88</v>
      </c>
      <c r="J16354" s="19">
        <f>IF(MONTH(A16354)&gt;VLOOKUP(Totals!$H$2,Totals!$O$5:$P$16,2,FALSE),YEAR(A16354)+1,YEAR(A16354))</f>
        <v>2023</v>
      </c>
    </row>
    <row r="16355" spans="1:10" x14ac:dyDescent="0.2">
      <c r="A16355" s="4">
        <v>44621</v>
      </c>
      <c r="B16355" s="2" t="s">
        <v>258</v>
      </c>
      <c r="C16355" s="2" t="s">
        <v>35</v>
      </c>
      <c r="D16355" s="11" t="s">
        <v>88</v>
      </c>
      <c r="E16355" s="12">
        <v>1969.742</v>
      </c>
      <c r="F16355" s="12">
        <v>0</v>
      </c>
      <c r="G16355" s="11" t="s">
        <v>88</v>
      </c>
      <c r="H16355" s="12">
        <v>1531.45</v>
      </c>
      <c r="I16355" s="12">
        <v>0</v>
      </c>
      <c r="J16355" s="19">
        <f>IF(MONTH(A16355)&gt;VLOOKUP(Totals!$H$2,Totals!$O$5:$P$16,2,FALSE),YEAR(A16355)+1,YEAR(A16355))</f>
        <v>2023</v>
      </c>
    </row>
    <row r="16356" spans="1:10" x14ac:dyDescent="0.2">
      <c r="A16356" s="4">
        <v>44621</v>
      </c>
      <c r="B16356" s="2" t="s">
        <v>258</v>
      </c>
      <c r="C16356" s="2" t="s">
        <v>16</v>
      </c>
      <c r="D16356" s="11" t="s">
        <v>88</v>
      </c>
      <c r="E16356" s="12">
        <v>1559.087</v>
      </c>
      <c r="F16356" s="12">
        <v>0</v>
      </c>
      <c r="G16356" s="11" t="s">
        <v>88</v>
      </c>
      <c r="H16356" s="12" t="s">
        <v>88</v>
      </c>
      <c r="I16356" s="12" t="s">
        <v>88</v>
      </c>
      <c r="J16356" s="19">
        <f>IF(MONTH(A16356)&gt;VLOOKUP(Totals!$H$2,Totals!$O$5:$P$16,2,FALSE),YEAR(A16356)+1,YEAR(A16356))</f>
        <v>2023</v>
      </c>
    </row>
    <row r="16357" spans="1:10" x14ac:dyDescent="0.2">
      <c r="A16357" s="4">
        <v>44621</v>
      </c>
      <c r="B16357" s="2" t="s">
        <v>258</v>
      </c>
      <c r="C16357" s="2" t="s">
        <v>76</v>
      </c>
      <c r="D16357" s="11" t="s">
        <v>88</v>
      </c>
      <c r="E16357" s="12" t="s">
        <v>88</v>
      </c>
      <c r="F16357" s="12" t="s">
        <v>88</v>
      </c>
      <c r="G16357" s="11" t="s">
        <v>88</v>
      </c>
      <c r="H16357" s="12">
        <v>77.721000000000004</v>
      </c>
      <c r="I16357" s="12">
        <v>0</v>
      </c>
      <c r="J16357" s="19">
        <f>IF(MONTH(A16357)&gt;VLOOKUP(Totals!$H$2,Totals!$O$5:$P$16,2,FALSE),YEAR(A16357)+1,YEAR(A16357))</f>
        <v>2023</v>
      </c>
    </row>
    <row r="16358" spans="1:10" x14ac:dyDescent="0.2">
      <c r="A16358" s="4">
        <v>44621</v>
      </c>
      <c r="B16358" s="2" t="s">
        <v>56</v>
      </c>
      <c r="C16358" s="2" t="s">
        <v>32</v>
      </c>
      <c r="D16358" s="11">
        <v>1404</v>
      </c>
      <c r="E16358" s="12">
        <v>125.191</v>
      </c>
      <c r="F16358" s="12">
        <v>0</v>
      </c>
      <c r="G16358" s="11">
        <v>1128</v>
      </c>
      <c r="H16358" s="12">
        <v>100.57299999999999</v>
      </c>
      <c r="I16358" s="12">
        <v>1.401</v>
      </c>
      <c r="J16358" s="19">
        <f>IF(MONTH(A16358)&gt;VLOOKUP(Totals!$H$2,Totals!$O$5:$P$16,2,FALSE),YEAR(A16358)+1,YEAR(A16358))</f>
        <v>2023</v>
      </c>
    </row>
    <row r="16359" spans="1:10" x14ac:dyDescent="0.2">
      <c r="A16359" s="4">
        <v>44621</v>
      </c>
      <c r="B16359" s="2" t="s">
        <v>244</v>
      </c>
      <c r="C16359" s="2" t="s">
        <v>57</v>
      </c>
      <c r="D16359" s="11">
        <v>366</v>
      </c>
      <c r="E16359" s="12">
        <v>25.536999999999999</v>
      </c>
      <c r="F16359" s="12">
        <v>0</v>
      </c>
      <c r="G16359" s="11">
        <v>62</v>
      </c>
      <c r="H16359" s="12">
        <v>10.484</v>
      </c>
      <c r="I16359" s="12">
        <v>0</v>
      </c>
      <c r="J16359" s="19">
        <f>IF(MONTH(A16359)&gt;VLOOKUP(Totals!$H$2,Totals!$O$5:$P$16,2,FALSE),YEAR(A16359)+1,YEAR(A16359))</f>
        <v>2023</v>
      </c>
    </row>
    <row r="16360" spans="1:10" x14ac:dyDescent="0.2">
      <c r="A16360" s="4">
        <v>44621</v>
      </c>
      <c r="B16360" s="2" t="s">
        <v>244</v>
      </c>
      <c r="C16360" s="2" t="s">
        <v>11</v>
      </c>
      <c r="D16360" s="11">
        <v>64</v>
      </c>
      <c r="E16360" s="12">
        <v>0.34300000000000003</v>
      </c>
      <c r="F16360" s="12">
        <v>0</v>
      </c>
      <c r="G16360" s="11">
        <v>94</v>
      </c>
      <c r="H16360" s="12">
        <v>8.5220000000000002</v>
      </c>
      <c r="I16360" s="12">
        <v>0</v>
      </c>
      <c r="J16360" s="19">
        <f>IF(MONTH(A16360)&gt;VLOOKUP(Totals!$H$2,Totals!$O$5:$P$16,2,FALSE),YEAR(A16360)+1,YEAR(A16360))</f>
        <v>2023</v>
      </c>
    </row>
    <row r="16361" spans="1:10" x14ac:dyDescent="0.2">
      <c r="A16361" s="4">
        <v>44621</v>
      </c>
      <c r="B16361" s="2" t="s">
        <v>59</v>
      </c>
      <c r="C16361" s="2" t="s">
        <v>34</v>
      </c>
      <c r="D16361" s="11">
        <v>8684</v>
      </c>
      <c r="E16361" s="12">
        <v>2527.578</v>
      </c>
      <c r="F16361" s="12">
        <v>64.045000000000002</v>
      </c>
      <c r="G16361" s="11">
        <v>4653</v>
      </c>
      <c r="H16361" s="12">
        <v>1325.6669999999999</v>
      </c>
      <c r="I16361" s="12">
        <v>1.181</v>
      </c>
      <c r="J16361" s="19">
        <f>IF(MONTH(A16361)&gt;VLOOKUP(Totals!$H$2,Totals!$O$5:$P$16,2,FALSE),YEAR(A16361)+1,YEAR(A16361))</f>
        <v>2023</v>
      </c>
    </row>
    <row r="16362" spans="1:10" x14ac:dyDescent="0.2">
      <c r="A16362" s="4">
        <v>44621</v>
      </c>
      <c r="B16362" s="2" t="s">
        <v>59</v>
      </c>
      <c r="C16362" s="2" t="s">
        <v>11</v>
      </c>
      <c r="D16362" s="11">
        <v>0</v>
      </c>
      <c r="E16362" s="12">
        <v>14.425000000000001</v>
      </c>
      <c r="F16362" s="12">
        <v>0</v>
      </c>
      <c r="G16362" s="11">
        <v>0</v>
      </c>
      <c r="H16362" s="12">
        <v>54.186</v>
      </c>
      <c r="I16362" s="12">
        <v>0</v>
      </c>
      <c r="J16362" s="19">
        <f>IF(MONTH(A16362)&gt;VLOOKUP(Totals!$H$2,Totals!$O$5:$P$16,2,FALSE),YEAR(A16362)+1,YEAR(A16362))</f>
        <v>2023</v>
      </c>
    </row>
    <row r="16363" spans="1:10" x14ac:dyDescent="0.2">
      <c r="A16363" s="4">
        <v>44621</v>
      </c>
      <c r="B16363" s="2" t="s">
        <v>234</v>
      </c>
      <c r="C16363" s="2" t="s">
        <v>34</v>
      </c>
      <c r="D16363" s="11">
        <v>351</v>
      </c>
      <c r="E16363" s="12">
        <v>0</v>
      </c>
      <c r="F16363" s="12">
        <v>0</v>
      </c>
      <c r="G16363" s="11">
        <v>97</v>
      </c>
      <c r="H16363" s="12">
        <v>0</v>
      </c>
      <c r="I16363" s="12">
        <v>0</v>
      </c>
      <c r="J16363" s="19">
        <f>IF(MONTH(A16363)&gt;VLOOKUP(Totals!$H$2,Totals!$O$5:$P$16,2,FALSE),YEAR(A16363)+1,YEAR(A16363))</f>
        <v>2023</v>
      </c>
    </row>
    <row r="16364" spans="1:10" x14ac:dyDescent="0.2">
      <c r="A16364" s="4">
        <v>44621</v>
      </c>
      <c r="B16364" s="2" t="s">
        <v>227</v>
      </c>
      <c r="C16364" s="2" t="s">
        <v>21</v>
      </c>
      <c r="D16364" s="11">
        <v>188</v>
      </c>
      <c r="E16364" s="12">
        <v>4.5179999999999998</v>
      </c>
      <c r="F16364" s="12">
        <v>0.22</v>
      </c>
      <c r="G16364" s="11">
        <v>181</v>
      </c>
      <c r="H16364" s="12">
        <v>111.63800000000001</v>
      </c>
      <c r="I16364" s="12">
        <v>0.315</v>
      </c>
      <c r="J16364" s="19">
        <f>IF(MONTH(A16364)&gt;VLOOKUP(Totals!$H$2,Totals!$O$5:$P$16,2,FALSE),YEAR(A16364)+1,YEAR(A16364))</f>
        <v>2023</v>
      </c>
    </row>
    <row r="16365" spans="1:10" x14ac:dyDescent="0.2">
      <c r="A16365" s="4">
        <v>44621</v>
      </c>
      <c r="B16365" s="2" t="s">
        <v>60</v>
      </c>
      <c r="C16365" s="2" t="s">
        <v>52</v>
      </c>
      <c r="D16365" s="11">
        <v>1780</v>
      </c>
      <c r="E16365" s="12">
        <v>66.262</v>
      </c>
      <c r="F16365" s="12">
        <v>0</v>
      </c>
      <c r="G16365" s="11">
        <v>1917</v>
      </c>
      <c r="H16365" s="12">
        <v>47.72</v>
      </c>
      <c r="I16365" s="12">
        <v>0</v>
      </c>
      <c r="J16365" s="19">
        <f>IF(MONTH(A16365)&gt;VLOOKUP(Totals!$H$2,Totals!$O$5:$P$16,2,FALSE),YEAR(A16365)+1,YEAR(A16365))</f>
        <v>2023</v>
      </c>
    </row>
    <row r="16366" spans="1:10" x14ac:dyDescent="0.2">
      <c r="A16366" s="4">
        <v>44621</v>
      </c>
      <c r="B16366" s="2" t="s">
        <v>63</v>
      </c>
      <c r="C16366" s="2" t="s">
        <v>15</v>
      </c>
      <c r="D16366" s="11">
        <v>2431</v>
      </c>
      <c r="E16366" s="12">
        <v>20.459</v>
      </c>
      <c r="F16366" s="12">
        <v>0</v>
      </c>
      <c r="G16366" s="11">
        <v>2258</v>
      </c>
      <c r="H16366" s="12">
        <v>24.562999999999999</v>
      </c>
      <c r="I16366" s="12">
        <v>41.627000000000002</v>
      </c>
      <c r="J16366" s="19">
        <f>IF(MONTH(A16366)&gt;VLOOKUP(Totals!$H$2,Totals!$O$5:$P$16,2,FALSE),YEAR(A16366)+1,YEAR(A16366))</f>
        <v>2023</v>
      </c>
    </row>
    <row r="16367" spans="1:10" x14ac:dyDescent="0.2">
      <c r="A16367" s="4">
        <v>44621</v>
      </c>
      <c r="B16367" s="2" t="s">
        <v>63</v>
      </c>
      <c r="C16367" s="2" t="s">
        <v>18</v>
      </c>
      <c r="D16367" s="11" t="s">
        <v>88</v>
      </c>
      <c r="E16367" s="12">
        <v>96.382000000000005</v>
      </c>
      <c r="F16367" s="12">
        <v>0</v>
      </c>
      <c r="G16367" s="11" t="s">
        <v>88</v>
      </c>
      <c r="H16367" s="12">
        <v>206.06899999999999</v>
      </c>
      <c r="I16367" s="12">
        <v>25.670999999999999</v>
      </c>
      <c r="J16367" s="19">
        <f>IF(MONTH(A16367)&gt;VLOOKUP(Totals!$H$2,Totals!$O$5:$P$16,2,FALSE),YEAR(A16367)+1,YEAR(A16367))</f>
        <v>2023</v>
      </c>
    </row>
    <row r="16368" spans="1:10" x14ac:dyDescent="0.2">
      <c r="A16368" s="4">
        <v>44621</v>
      </c>
      <c r="B16368" s="2" t="s">
        <v>63</v>
      </c>
      <c r="C16368" s="2" t="s">
        <v>260</v>
      </c>
      <c r="D16368" s="11">
        <v>25</v>
      </c>
      <c r="E16368" s="12">
        <v>0</v>
      </c>
      <c r="F16368" s="12">
        <v>0</v>
      </c>
      <c r="G16368" s="11">
        <v>55</v>
      </c>
      <c r="H16368" s="12">
        <v>4.7E-2</v>
      </c>
      <c r="I16368" s="12">
        <v>5.3999999999999999E-2</v>
      </c>
      <c r="J16368" s="19">
        <f>IF(MONTH(A16368)&gt;VLOOKUP(Totals!$H$2,Totals!$O$5:$P$16,2,FALSE),YEAR(A16368)+1,YEAR(A16368))</f>
        <v>2023</v>
      </c>
    </row>
    <row r="16369" spans="1:10" x14ac:dyDescent="0.2">
      <c r="A16369" s="4">
        <v>44621</v>
      </c>
      <c r="B16369" s="2" t="s">
        <v>63</v>
      </c>
      <c r="C16369" s="2" t="s">
        <v>27</v>
      </c>
      <c r="D16369" s="11">
        <v>928</v>
      </c>
      <c r="E16369" s="12">
        <v>0</v>
      </c>
      <c r="F16369" s="12">
        <v>0</v>
      </c>
      <c r="G16369" s="11">
        <v>790</v>
      </c>
      <c r="H16369" s="12">
        <v>0.26200000000000001</v>
      </c>
      <c r="I16369" s="12">
        <v>0.627</v>
      </c>
      <c r="J16369" s="19">
        <f>IF(MONTH(A16369)&gt;VLOOKUP(Totals!$H$2,Totals!$O$5:$P$16,2,FALSE),YEAR(A16369)+1,YEAR(A16369))</f>
        <v>2023</v>
      </c>
    </row>
    <row r="16370" spans="1:10" x14ac:dyDescent="0.2">
      <c r="A16370" s="4">
        <v>44621</v>
      </c>
      <c r="B16370" s="2" t="s">
        <v>63</v>
      </c>
      <c r="C16370" s="2" t="s">
        <v>161</v>
      </c>
      <c r="D16370" s="11" t="s">
        <v>88</v>
      </c>
      <c r="E16370" s="12">
        <v>998.44</v>
      </c>
      <c r="F16370" s="12">
        <v>36.524000000000001</v>
      </c>
      <c r="G16370" s="11" t="s">
        <v>88</v>
      </c>
      <c r="H16370" s="12">
        <v>833.52599999999995</v>
      </c>
      <c r="I16370" s="12">
        <v>22.251000000000001</v>
      </c>
      <c r="J16370" s="19">
        <f>IF(MONTH(A16370)&gt;VLOOKUP(Totals!$H$2,Totals!$O$5:$P$16,2,FALSE),YEAR(A16370)+1,YEAR(A16370))</f>
        <v>2023</v>
      </c>
    </row>
    <row r="16371" spans="1:10" x14ac:dyDescent="0.2">
      <c r="A16371" s="4">
        <v>44621</v>
      </c>
      <c r="B16371" s="2" t="s">
        <v>63</v>
      </c>
      <c r="C16371" s="2" t="s">
        <v>65</v>
      </c>
      <c r="D16371" s="11">
        <v>7290</v>
      </c>
      <c r="E16371" s="12">
        <v>0</v>
      </c>
      <c r="F16371" s="12">
        <v>0</v>
      </c>
      <c r="G16371" s="11">
        <v>7395</v>
      </c>
      <c r="H16371" s="12">
        <v>12.731999999999999</v>
      </c>
      <c r="I16371" s="12">
        <v>12.724</v>
      </c>
      <c r="J16371" s="19">
        <f>IF(MONTH(A16371)&gt;VLOOKUP(Totals!$H$2,Totals!$O$5:$P$16,2,FALSE),YEAR(A16371)+1,YEAR(A16371))</f>
        <v>2023</v>
      </c>
    </row>
    <row r="16372" spans="1:10" x14ac:dyDescent="0.2">
      <c r="A16372" s="4">
        <v>44621</v>
      </c>
      <c r="B16372" s="2" t="s">
        <v>63</v>
      </c>
      <c r="C16372" s="2" t="s">
        <v>32</v>
      </c>
      <c r="D16372" s="11" t="s">
        <v>88</v>
      </c>
      <c r="E16372" s="12" t="s">
        <v>88</v>
      </c>
      <c r="F16372" s="12" t="s">
        <v>88</v>
      </c>
      <c r="G16372" s="11" t="s">
        <v>88</v>
      </c>
      <c r="H16372" s="12">
        <v>0</v>
      </c>
      <c r="I16372" s="12">
        <v>0</v>
      </c>
      <c r="J16372" s="19">
        <f>IF(MONTH(A16372)&gt;VLOOKUP(Totals!$H$2,Totals!$O$5:$P$16,2,FALSE),YEAR(A16372)+1,YEAR(A16372))</f>
        <v>2023</v>
      </c>
    </row>
    <row r="16373" spans="1:10" x14ac:dyDescent="0.2">
      <c r="A16373" s="4">
        <v>44621</v>
      </c>
      <c r="B16373" s="2" t="s">
        <v>63</v>
      </c>
      <c r="C16373" s="2" t="s">
        <v>11</v>
      </c>
      <c r="D16373" s="11">
        <v>3008</v>
      </c>
      <c r="E16373" s="12">
        <v>558.66300000000001</v>
      </c>
      <c r="F16373" s="12">
        <v>0.69799999999999995</v>
      </c>
      <c r="G16373" s="11">
        <v>4167</v>
      </c>
      <c r="H16373" s="12">
        <v>702.86199999999997</v>
      </c>
      <c r="I16373" s="12">
        <v>152.947</v>
      </c>
      <c r="J16373" s="19">
        <f>IF(MONTH(A16373)&gt;VLOOKUP(Totals!$H$2,Totals!$O$5:$P$16,2,FALSE),YEAR(A16373)+1,YEAR(A16373))</f>
        <v>2023</v>
      </c>
    </row>
    <row r="16374" spans="1:10" x14ac:dyDescent="0.2">
      <c r="A16374" s="4">
        <v>44621</v>
      </c>
      <c r="B16374" s="2" t="s">
        <v>63</v>
      </c>
      <c r="C16374" s="2" t="s">
        <v>52</v>
      </c>
      <c r="D16374" s="11">
        <v>490</v>
      </c>
      <c r="E16374" s="12">
        <v>9.0340000000000007</v>
      </c>
      <c r="F16374" s="12">
        <v>0</v>
      </c>
      <c r="G16374" s="11">
        <v>978</v>
      </c>
      <c r="H16374" s="12">
        <v>15.500999999999999</v>
      </c>
      <c r="I16374" s="12">
        <v>0.54300000000000004</v>
      </c>
      <c r="J16374" s="19">
        <f>IF(MONTH(A16374)&gt;VLOOKUP(Totals!$H$2,Totals!$O$5:$P$16,2,FALSE),YEAR(A16374)+1,YEAR(A16374))</f>
        <v>2023</v>
      </c>
    </row>
    <row r="16375" spans="1:10" x14ac:dyDescent="0.2">
      <c r="A16375" s="4">
        <v>44621</v>
      </c>
      <c r="B16375" s="2" t="s">
        <v>63</v>
      </c>
      <c r="C16375" s="2" t="s">
        <v>35</v>
      </c>
      <c r="D16375" s="11">
        <v>8048</v>
      </c>
      <c r="E16375" s="12">
        <v>551.91399999999999</v>
      </c>
      <c r="F16375" s="12">
        <v>0</v>
      </c>
      <c r="G16375" s="11">
        <v>6394</v>
      </c>
      <c r="H16375" s="12">
        <v>555.66700000000003</v>
      </c>
      <c r="I16375" s="12">
        <v>12.166</v>
      </c>
      <c r="J16375" s="19">
        <f>IF(MONTH(A16375)&gt;VLOOKUP(Totals!$H$2,Totals!$O$5:$P$16,2,FALSE),YEAR(A16375)+1,YEAR(A16375))</f>
        <v>2023</v>
      </c>
    </row>
    <row r="16376" spans="1:10" x14ac:dyDescent="0.2">
      <c r="A16376" s="4">
        <v>44621</v>
      </c>
      <c r="B16376" s="2" t="s">
        <v>63</v>
      </c>
      <c r="C16376" s="2" t="s">
        <v>66</v>
      </c>
      <c r="D16376" s="11">
        <v>3158</v>
      </c>
      <c r="E16376" s="12">
        <v>100.637</v>
      </c>
      <c r="F16376" s="12">
        <v>0</v>
      </c>
      <c r="G16376" s="11">
        <v>2741</v>
      </c>
      <c r="H16376" s="12">
        <v>44.296999999999997</v>
      </c>
      <c r="I16376" s="12">
        <v>2.149</v>
      </c>
      <c r="J16376" s="19">
        <f>IF(MONTH(A16376)&gt;VLOOKUP(Totals!$H$2,Totals!$O$5:$P$16,2,FALSE),YEAR(A16376)+1,YEAR(A16376))</f>
        <v>2023</v>
      </c>
    </row>
    <row r="16377" spans="1:10" x14ac:dyDescent="0.2">
      <c r="A16377" s="4">
        <v>44621</v>
      </c>
      <c r="B16377" s="2" t="s">
        <v>63</v>
      </c>
      <c r="C16377" s="2" t="s">
        <v>37</v>
      </c>
      <c r="D16377" s="11">
        <v>2096</v>
      </c>
      <c r="E16377" s="12">
        <v>137.977</v>
      </c>
      <c r="F16377" s="12">
        <v>0</v>
      </c>
      <c r="G16377" s="11">
        <v>1410</v>
      </c>
      <c r="H16377" s="12">
        <v>70.972999999999999</v>
      </c>
      <c r="I16377" s="12">
        <v>8.18</v>
      </c>
      <c r="J16377" s="19">
        <f>IF(MONTH(A16377)&gt;VLOOKUP(Totals!$H$2,Totals!$O$5:$P$16,2,FALSE),YEAR(A16377)+1,YEAR(A16377))</f>
        <v>2023</v>
      </c>
    </row>
    <row r="16378" spans="1:10" x14ac:dyDescent="0.2">
      <c r="A16378" s="4">
        <v>44621</v>
      </c>
      <c r="B16378" s="2" t="s">
        <v>63</v>
      </c>
      <c r="C16378" s="2" t="s">
        <v>38</v>
      </c>
      <c r="D16378" s="11">
        <v>9331</v>
      </c>
      <c r="E16378" s="12">
        <v>221.24299999999999</v>
      </c>
      <c r="F16378" s="12">
        <v>24.265000000000001</v>
      </c>
      <c r="G16378" s="11">
        <v>9157</v>
      </c>
      <c r="H16378" s="12">
        <v>6.3</v>
      </c>
      <c r="I16378" s="12">
        <v>100.164</v>
      </c>
      <c r="J16378" s="19">
        <f>IF(MONTH(A16378)&gt;VLOOKUP(Totals!$H$2,Totals!$O$5:$P$16,2,FALSE),YEAR(A16378)+1,YEAR(A16378))</f>
        <v>2023</v>
      </c>
    </row>
    <row r="16379" spans="1:10" x14ac:dyDescent="0.2">
      <c r="A16379" s="4">
        <v>44621</v>
      </c>
      <c r="B16379" s="2" t="s">
        <v>63</v>
      </c>
      <c r="C16379" s="2" t="s">
        <v>16</v>
      </c>
      <c r="D16379" s="11">
        <v>14642</v>
      </c>
      <c r="E16379" s="12">
        <v>2535.8710000000001</v>
      </c>
      <c r="F16379" s="12">
        <v>21.963000000000001</v>
      </c>
      <c r="G16379" s="11">
        <v>15037</v>
      </c>
      <c r="H16379" s="12">
        <v>620.86900000000003</v>
      </c>
      <c r="I16379" s="12">
        <v>1.9179999999999999</v>
      </c>
      <c r="J16379" s="19">
        <f>IF(MONTH(A16379)&gt;VLOOKUP(Totals!$H$2,Totals!$O$5:$P$16,2,FALSE),YEAR(A16379)+1,YEAR(A16379))</f>
        <v>2023</v>
      </c>
    </row>
    <row r="16380" spans="1:10" x14ac:dyDescent="0.2">
      <c r="A16380" s="4">
        <v>44621</v>
      </c>
      <c r="B16380" s="2" t="s">
        <v>168</v>
      </c>
      <c r="C16380" s="2" t="s">
        <v>34</v>
      </c>
      <c r="D16380" s="11" t="s">
        <v>88</v>
      </c>
      <c r="E16380" s="12">
        <v>0</v>
      </c>
      <c r="F16380" s="12">
        <v>0</v>
      </c>
      <c r="G16380" s="11" t="s">
        <v>88</v>
      </c>
      <c r="H16380" s="12" t="s">
        <v>88</v>
      </c>
      <c r="I16380" s="12" t="s">
        <v>88</v>
      </c>
      <c r="J16380" s="19">
        <f>IF(MONTH(A16380)&gt;VLOOKUP(Totals!$H$2,Totals!$O$5:$P$16,2,FALSE),YEAR(A16380)+1,YEAR(A16380))</f>
        <v>2023</v>
      </c>
    </row>
    <row r="16381" spans="1:10" x14ac:dyDescent="0.2">
      <c r="A16381" s="4">
        <v>44621</v>
      </c>
      <c r="B16381" s="2" t="s">
        <v>168</v>
      </c>
      <c r="C16381" s="2" t="s">
        <v>11</v>
      </c>
      <c r="D16381" s="11" t="s">
        <v>88</v>
      </c>
      <c r="E16381" s="12">
        <v>7.7869999999999999</v>
      </c>
      <c r="F16381" s="12">
        <v>0</v>
      </c>
      <c r="G16381" s="11" t="s">
        <v>88</v>
      </c>
      <c r="H16381" s="12" t="s">
        <v>88</v>
      </c>
      <c r="I16381" s="12" t="s">
        <v>88</v>
      </c>
      <c r="J16381" s="19">
        <f>IF(MONTH(A16381)&gt;VLOOKUP(Totals!$H$2,Totals!$O$5:$P$16,2,FALSE),YEAR(A16381)+1,YEAR(A16381))</f>
        <v>2023</v>
      </c>
    </row>
    <row r="16382" spans="1:10" x14ac:dyDescent="0.2">
      <c r="A16382" s="4">
        <v>44621</v>
      </c>
      <c r="B16382" s="2" t="s">
        <v>168</v>
      </c>
      <c r="C16382" s="2" t="s">
        <v>150</v>
      </c>
      <c r="D16382" s="11">
        <v>32882</v>
      </c>
      <c r="E16382" s="12">
        <v>2307.3009999999999</v>
      </c>
      <c r="F16382" s="12">
        <v>54.81</v>
      </c>
      <c r="G16382" s="11">
        <v>29706</v>
      </c>
      <c r="H16382" s="12">
        <v>2454.1489999999999</v>
      </c>
      <c r="I16382" s="12">
        <v>106.2</v>
      </c>
      <c r="J16382" s="19">
        <f>IF(MONTH(A16382)&gt;VLOOKUP(Totals!$H$2,Totals!$O$5:$P$16,2,FALSE),YEAR(A16382)+1,YEAR(A16382))</f>
        <v>2023</v>
      </c>
    </row>
    <row r="16383" spans="1:10" x14ac:dyDescent="0.2">
      <c r="A16383" s="4">
        <v>44621</v>
      </c>
      <c r="B16383" s="2" t="s">
        <v>168</v>
      </c>
      <c r="C16383" s="2" t="s">
        <v>35</v>
      </c>
      <c r="D16383" s="11" t="s">
        <v>88</v>
      </c>
      <c r="E16383" s="12">
        <v>0</v>
      </c>
      <c r="F16383" s="12">
        <v>0</v>
      </c>
      <c r="G16383" s="11" t="s">
        <v>88</v>
      </c>
      <c r="H16383" s="12" t="s">
        <v>88</v>
      </c>
      <c r="I16383" s="12" t="s">
        <v>88</v>
      </c>
      <c r="J16383" s="19">
        <f>IF(MONTH(A16383)&gt;VLOOKUP(Totals!$H$2,Totals!$O$5:$P$16,2,FALSE),YEAR(A16383)+1,YEAR(A16383))</f>
        <v>2023</v>
      </c>
    </row>
    <row r="16384" spans="1:10" x14ac:dyDescent="0.2">
      <c r="A16384" s="4">
        <v>44621</v>
      </c>
      <c r="B16384" s="2" t="s">
        <v>168</v>
      </c>
      <c r="C16384" s="2" t="s">
        <v>37</v>
      </c>
      <c r="D16384" s="11" t="s">
        <v>88</v>
      </c>
      <c r="E16384" s="12" t="s">
        <v>88</v>
      </c>
      <c r="F16384" s="12" t="s">
        <v>88</v>
      </c>
      <c r="G16384" s="11" t="s">
        <v>88</v>
      </c>
      <c r="H16384" s="12">
        <v>0</v>
      </c>
      <c r="I16384" s="12">
        <v>0</v>
      </c>
      <c r="J16384" s="19">
        <f>IF(MONTH(A16384)&gt;VLOOKUP(Totals!$H$2,Totals!$O$5:$P$16,2,FALSE),YEAR(A16384)+1,YEAR(A16384))</f>
        <v>2023</v>
      </c>
    </row>
    <row r="16385" spans="1:10" x14ac:dyDescent="0.2">
      <c r="A16385" s="4">
        <v>44621</v>
      </c>
      <c r="B16385" s="2" t="s">
        <v>168</v>
      </c>
      <c r="C16385" s="2" t="s">
        <v>16</v>
      </c>
      <c r="D16385" s="11" t="s">
        <v>88</v>
      </c>
      <c r="E16385" s="12">
        <v>0</v>
      </c>
      <c r="F16385" s="12">
        <v>0</v>
      </c>
      <c r="G16385" s="11" t="s">
        <v>88</v>
      </c>
      <c r="H16385" s="12" t="s">
        <v>88</v>
      </c>
      <c r="I16385" s="12" t="s">
        <v>88</v>
      </c>
      <c r="J16385" s="19">
        <f>IF(MONTH(A16385)&gt;VLOOKUP(Totals!$H$2,Totals!$O$5:$P$16,2,FALSE),YEAR(A16385)+1,YEAR(A16385))</f>
        <v>2023</v>
      </c>
    </row>
    <row r="16386" spans="1:10" x14ac:dyDescent="0.2">
      <c r="A16386" s="4">
        <v>44621</v>
      </c>
      <c r="B16386" s="2" t="s">
        <v>168</v>
      </c>
      <c r="C16386" s="2" t="s">
        <v>76</v>
      </c>
      <c r="D16386" s="11" t="s">
        <v>88</v>
      </c>
      <c r="E16386" s="12" t="s">
        <v>88</v>
      </c>
      <c r="F16386" s="12" t="s">
        <v>88</v>
      </c>
      <c r="G16386" s="11" t="s">
        <v>88</v>
      </c>
      <c r="H16386" s="12">
        <v>0</v>
      </c>
      <c r="I16386" s="12">
        <v>0</v>
      </c>
      <c r="J16386" s="19">
        <f>IF(MONTH(A16386)&gt;VLOOKUP(Totals!$H$2,Totals!$O$5:$P$16,2,FALSE),YEAR(A16386)+1,YEAR(A16386))</f>
        <v>2023</v>
      </c>
    </row>
    <row r="16387" spans="1:10" x14ac:dyDescent="0.2">
      <c r="A16387" s="4">
        <v>44621</v>
      </c>
      <c r="B16387" s="2" t="s">
        <v>67</v>
      </c>
      <c r="C16387" s="2" t="s">
        <v>68</v>
      </c>
      <c r="D16387" s="11">
        <v>59</v>
      </c>
      <c r="E16387" s="12">
        <v>85.412999999999997</v>
      </c>
      <c r="F16387" s="12">
        <v>0.32100000000000001</v>
      </c>
      <c r="G16387" s="11">
        <v>39</v>
      </c>
      <c r="H16387" s="12">
        <v>141.667</v>
      </c>
      <c r="I16387" s="12">
        <v>9.0999999999999998E-2</v>
      </c>
      <c r="J16387" s="19">
        <f>IF(MONTH(A16387)&gt;VLOOKUP(Totals!$H$2,Totals!$O$5:$P$16,2,FALSE),YEAR(A16387)+1,YEAR(A16387))</f>
        <v>2023</v>
      </c>
    </row>
    <row r="16388" spans="1:10" x14ac:dyDescent="0.2">
      <c r="A16388" s="4">
        <v>44621</v>
      </c>
      <c r="B16388" s="2" t="s">
        <v>246</v>
      </c>
      <c r="C16388" s="2" t="s">
        <v>35</v>
      </c>
      <c r="D16388" s="11">
        <v>10026</v>
      </c>
      <c r="E16388" s="12">
        <v>1335.8979999999999</v>
      </c>
      <c r="F16388" s="12">
        <v>0</v>
      </c>
      <c r="G16388" s="11">
        <v>7112</v>
      </c>
      <c r="H16388" s="12">
        <v>860.46900000000005</v>
      </c>
      <c r="I16388" s="12">
        <v>0</v>
      </c>
      <c r="J16388" s="19">
        <f>IF(MONTH(A16388)&gt;VLOOKUP(Totals!$H$2,Totals!$O$5:$P$16,2,FALSE),YEAR(A16388)+1,YEAR(A16388))</f>
        <v>2023</v>
      </c>
    </row>
    <row r="16389" spans="1:10" x14ac:dyDescent="0.2">
      <c r="A16389" s="4">
        <v>44621</v>
      </c>
      <c r="B16389" s="2" t="s">
        <v>69</v>
      </c>
      <c r="C16389" s="2" t="s">
        <v>11</v>
      </c>
      <c r="D16389" s="11" t="s">
        <v>88</v>
      </c>
      <c r="E16389" s="12">
        <v>275.86900000000003</v>
      </c>
      <c r="F16389" s="12">
        <v>0</v>
      </c>
      <c r="G16389" s="11" t="s">
        <v>88</v>
      </c>
      <c r="H16389" s="12">
        <v>963.68299999999999</v>
      </c>
      <c r="I16389" s="12">
        <v>0</v>
      </c>
      <c r="J16389" s="19">
        <f>IF(MONTH(A16389)&gt;VLOOKUP(Totals!$H$2,Totals!$O$5:$P$16,2,FALSE),YEAR(A16389)+1,YEAR(A16389))</f>
        <v>2023</v>
      </c>
    </row>
    <row r="16390" spans="1:10" x14ac:dyDescent="0.2">
      <c r="A16390" s="4">
        <v>44621</v>
      </c>
      <c r="B16390" s="2" t="s">
        <v>69</v>
      </c>
      <c r="C16390" s="2" t="s">
        <v>35</v>
      </c>
      <c r="D16390" s="11">
        <v>74193</v>
      </c>
      <c r="E16390" s="12">
        <v>6951.5919999999996</v>
      </c>
      <c r="F16390" s="12">
        <v>57.231000000000002</v>
      </c>
      <c r="G16390" s="11">
        <v>57830</v>
      </c>
      <c r="H16390" s="12">
        <v>4542.701</v>
      </c>
      <c r="I16390" s="12">
        <v>31.202000000000002</v>
      </c>
      <c r="J16390" s="19">
        <f>IF(MONTH(A16390)&gt;VLOOKUP(Totals!$H$2,Totals!$O$5:$P$16,2,FALSE),YEAR(A16390)+1,YEAR(A16390))</f>
        <v>2023</v>
      </c>
    </row>
    <row r="16391" spans="1:10" x14ac:dyDescent="0.2">
      <c r="A16391" s="4">
        <v>44621</v>
      </c>
      <c r="B16391" s="2" t="s">
        <v>70</v>
      </c>
      <c r="C16391" s="2" t="s">
        <v>22</v>
      </c>
      <c r="D16391" s="11">
        <v>343</v>
      </c>
      <c r="E16391" s="12">
        <v>4.7629999999999999</v>
      </c>
      <c r="F16391" s="12">
        <v>0</v>
      </c>
      <c r="G16391" s="11">
        <v>195</v>
      </c>
      <c r="H16391" s="12">
        <v>31.873000000000001</v>
      </c>
      <c r="I16391" s="12">
        <v>0</v>
      </c>
      <c r="J16391" s="19">
        <f>IF(MONTH(A16391)&gt;VLOOKUP(Totals!$H$2,Totals!$O$5:$P$16,2,FALSE),YEAR(A16391)+1,YEAR(A16391))</f>
        <v>2023</v>
      </c>
    </row>
    <row r="16392" spans="1:10" x14ac:dyDescent="0.2">
      <c r="A16392" s="4">
        <v>44621</v>
      </c>
      <c r="B16392" s="2" t="s">
        <v>247</v>
      </c>
      <c r="C16392" s="2" t="s">
        <v>248</v>
      </c>
      <c r="D16392" s="11">
        <v>12107</v>
      </c>
      <c r="E16392" s="12">
        <v>232.84299999999999</v>
      </c>
      <c r="F16392" s="12">
        <v>1.018</v>
      </c>
      <c r="G16392" s="11">
        <v>11088</v>
      </c>
      <c r="H16392" s="12">
        <v>343.49599999999998</v>
      </c>
      <c r="I16392" s="12">
        <v>0</v>
      </c>
      <c r="J16392" s="19">
        <f>IF(MONTH(A16392)&gt;VLOOKUP(Totals!$H$2,Totals!$O$5:$P$16,2,FALSE),YEAR(A16392)+1,YEAR(A16392))</f>
        <v>2023</v>
      </c>
    </row>
    <row r="16393" spans="1:10" x14ac:dyDescent="0.2">
      <c r="A16393" s="4">
        <v>44621</v>
      </c>
      <c r="B16393" s="2" t="s">
        <v>160</v>
      </c>
      <c r="C16393" s="2" t="s">
        <v>11</v>
      </c>
      <c r="D16393" s="11" t="s">
        <v>88</v>
      </c>
      <c r="E16393" s="12">
        <v>1274.576</v>
      </c>
      <c r="F16393" s="12">
        <v>0</v>
      </c>
      <c r="G16393" s="11" t="s">
        <v>88</v>
      </c>
      <c r="H16393" s="12">
        <v>1288.6320000000001</v>
      </c>
      <c r="I16393" s="12">
        <v>0</v>
      </c>
      <c r="J16393" s="19">
        <f>IF(MONTH(A16393)&gt;VLOOKUP(Totals!$H$2,Totals!$O$5:$P$16,2,FALSE),YEAR(A16393)+1,YEAR(A16393))</f>
        <v>2023</v>
      </c>
    </row>
    <row r="16394" spans="1:10" x14ac:dyDescent="0.2">
      <c r="A16394" s="4">
        <v>44621</v>
      </c>
      <c r="B16394" s="2" t="s">
        <v>160</v>
      </c>
      <c r="C16394" s="2" t="s">
        <v>35</v>
      </c>
      <c r="D16394" s="11" t="s">
        <v>88</v>
      </c>
      <c r="E16394" s="12">
        <v>815.02</v>
      </c>
      <c r="F16394" s="12">
        <v>0</v>
      </c>
      <c r="G16394" s="11" t="s">
        <v>88</v>
      </c>
      <c r="H16394" s="12">
        <v>535.87599999999998</v>
      </c>
      <c r="I16394" s="12">
        <v>0</v>
      </c>
      <c r="J16394" s="19">
        <f>IF(MONTH(A16394)&gt;VLOOKUP(Totals!$H$2,Totals!$O$5:$P$16,2,FALSE),YEAR(A16394)+1,YEAR(A16394))</f>
        <v>2023</v>
      </c>
    </row>
    <row r="16395" spans="1:10" x14ac:dyDescent="0.2">
      <c r="A16395" s="4">
        <v>44621</v>
      </c>
      <c r="B16395" s="2" t="s">
        <v>253</v>
      </c>
      <c r="C16395" s="2" t="s">
        <v>37</v>
      </c>
      <c r="D16395" s="11" t="s">
        <v>88</v>
      </c>
      <c r="E16395" s="12">
        <v>105.922</v>
      </c>
      <c r="F16395" s="12">
        <v>0</v>
      </c>
      <c r="G16395" s="11" t="s">
        <v>88</v>
      </c>
      <c r="H16395" s="12">
        <v>35.387999999999998</v>
      </c>
      <c r="I16395" s="12">
        <v>0</v>
      </c>
      <c r="J16395" s="19">
        <f>IF(MONTH(A16395)&gt;VLOOKUP(Totals!$H$2,Totals!$O$5:$P$16,2,FALSE),YEAR(A16395)+1,YEAR(A16395))</f>
        <v>2023</v>
      </c>
    </row>
    <row r="16396" spans="1:10" x14ac:dyDescent="0.2">
      <c r="A16396" s="4">
        <v>44621</v>
      </c>
      <c r="B16396" s="2" t="s">
        <v>72</v>
      </c>
      <c r="C16396" s="2" t="s">
        <v>37</v>
      </c>
      <c r="D16396" s="11">
        <v>4098</v>
      </c>
      <c r="E16396" s="12">
        <v>584.38099999999997</v>
      </c>
      <c r="F16396" s="12">
        <v>19.991</v>
      </c>
      <c r="G16396" s="11">
        <v>3845</v>
      </c>
      <c r="H16396" s="12">
        <v>441.93700000000001</v>
      </c>
      <c r="I16396" s="12">
        <v>0</v>
      </c>
      <c r="J16396" s="19">
        <f>IF(MONTH(A16396)&gt;VLOOKUP(Totals!$H$2,Totals!$O$5:$P$16,2,FALSE),YEAR(A16396)+1,YEAR(A16396))</f>
        <v>2023</v>
      </c>
    </row>
    <row r="16397" spans="1:10" x14ac:dyDescent="0.2">
      <c r="A16397" s="4">
        <v>44621</v>
      </c>
      <c r="B16397" s="2" t="s">
        <v>249</v>
      </c>
      <c r="C16397" s="2" t="s">
        <v>18</v>
      </c>
      <c r="D16397" s="11" t="s">
        <v>88</v>
      </c>
      <c r="E16397" s="12">
        <v>97.93</v>
      </c>
      <c r="F16397" s="12">
        <v>0</v>
      </c>
      <c r="G16397" s="11" t="s">
        <v>88</v>
      </c>
      <c r="H16397" s="12" t="s">
        <v>88</v>
      </c>
      <c r="I16397" s="12" t="s">
        <v>88</v>
      </c>
      <c r="J16397" s="19">
        <f>IF(MONTH(A16397)&gt;VLOOKUP(Totals!$H$2,Totals!$O$5:$P$16,2,FALSE),YEAR(A16397)+1,YEAR(A16397))</f>
        <v>2023</v>
      </c>
    </row>
    <row r="16398" spans="1:10" x14ac:dyDescent="0.2">
      <c r="A16398" s="4">
        <v>44621</v>
      </c>
      <c r="B16398" s="2" t="s">
        <v>73</v>
      </c>
      <c r="C16398" s="2" t="s">
        <v>16</v>
      </c>
      <c r="D16398" s="11">
        <v>7089</v>
      </c>
      <c r="E16398" s="12">
        <v>907.82</v>
      </c>
      <c r="F16398" s="12">
        <v>11.99</v>
      </c>
      <c r="G16398" s="11">
        <v>6718</v>
      </c>
      <c r="H16398" s="12">
        <v>1171.509</v>
      </c>
      <c r="I16398" s="12">
        <v>83.725999999999999</v>
      </c>
      <c r="J16398" s="19">
        <f>IF(MONTH(A16398)&gt;VLOOKUP(Totals!$H$2,Totals!$O$5:$P$16,2,FALSE),YEAR(A16398)+1,YEAR(A16398))</f>
        <v>2023</v>
      </c>
    </row>
    <row r="16399" spans="1:10" x14ac:dyDescent="0.2">
      <c r="A16399" s="4">
        <v>44621</v>
      </c>
      <c r="B16399" s="2" t="s">
        <v>74</v>
      </c>
      <c r="C16399" s="2" t="s">
        <v>32</v>
      </c>
      <c r="D16399" s="11" t="s">
        <v>88</v>
      </c>
      <c r="E16399" s="12" t="s">
        <v>88</v>
      </c>
      <c r="F16399" s="12" t="s">
        <v>88</v>
      </c>
      <c r="G16399" s="11" t="s">
        <v>88</v>
      </c>
      <c r="H16399" s="12">
        <v>281.46300000000002</v>
      </c>
      <c r="I16399" s="12">
        <v>0</v>
      </c>
      <c r="J16399" s="19">
        <f>IF(MONTH(A16399)&gt;VLOOKUP(Totals!$H$2,Totals!$O$5:$P$16,2,FALSE),YEAR(A16399)+1,YEAR(A16399))</f>
        <v>2023</v>
      </c>
    </row>
    <row r="16400" spans="1:10" x14ac:dyDescent="0.2">
      <c r="A16400" s="4">
        <v>44621</v>
      </c>
      <c r="B16400" s="2" t="s">
        <v>74</v>
      </c>
      <c r="C16400" s="2" t="s">
        <v>35</v>
      </c>
      <c r="D16400" s="11" t="s">
        <v>88</v>
      </c>
      <c r="E16400" s="12" t="s">
        <v>88</v>
      </c>
      <c r="F16400" s="12" t="s">
        <v>88</v>
      </c>
      <c r="G16400" s="11" t="s">
        <v>88</v>
      </c>
      <c r="H16400" s="12">
        <v>250.91300000000001</v>
      </c>
      <c r="I16400" s="12">
        <v>0</v>
      </c>
      <c r="J16400" s="19">
        <f>IF(MONTH(A16400)&gt;VLOOKUP(Totals!$H$2,Totals!$O$5:$P$16,2,FALSE),YEAR(A16400)+1,YEAR(A16400))</f>
        <v>2023</v>
      </c>
    </row>
    <row r="16401" spans="1:10" x14ac:dyDescent="0.2">
      <c r="A16401" s="4">
        <v>44621</v>
      </c>
      <c r="B16401" s="2" t="s">
        <v>74</v>
      </c>
      <c r="C16401" s="2" t="s">
        <v>16</v>
      </c>
      <c r="D16401" s="11" t="s">
        <v>88</v>
      </c>
      <c r="E16401" s="12">
        <v>1761.0219999999999</v>
      </c>
      <c r="F16401" s="12">
        <v>0</v>
      </c>
      <c r="G16401" s="11" t="s">
        <v>88</v>
      </c>
      <c r="H16401" s="12" t="s">
        <v>88</v>
      </c>
      <c r="I16401" s="12" t="s">
        <v>88</v>
      </c>
      <c r="J16401" s="19">
        <f>IF(MONTH(A16401)&gt;VLOOKUP(Totals!$H$2,Totals!$O$5:$P$16,2,FALSE),YEAR(A16401)+1,YEAR(A16401))</f>
        <v>2023</v>
      </c>
    </row>
    <row r="16402" spans="1:10" x14ac:dyDescent="0.2">
      <c r="A16402" s="4">
        <v>44621</v>
      </c>
      <c r="B16402" s="2" t="s">
        <v>75</v>
      </c>
      <c r="C16402" s="2" t="s">
        <v>76</v>
      </c>
      <c r="D16402" s="11">
        <v>3124</v>
      </c>
      <c r="E16402" s="12">
        <v>546.505</v>
      </c>
      <c r="F16402" s="12">
        <v>7.2830000000000004</v>
      </c>
      <c r="G16402" s="11">
        <v>2721</v>
      </c>
      <c r="H16402" s="12">
        <v>608.82000000000005</v>
      </c>
      <c r="I16402" s="12">
        <v>2.923</v>
      </c>
      <c r="J16402" s="19">
        <f>IF(MONTH(A16402)&gt;VLOOKUP(Totals!$H$2,Totals!$O$5:$P$16,2,FALSE),YEAR(A16402)+1,YEAR(A16402))</f>
        <v>2023</v>
      </c>
    </row>
    <row r="16403" spans="1:10" x14ac:dyDescent="0.2">
      <c r="A16403" s="4">
        <v>44621</v>
      </c>
      <c r="B16403" s="2" t="s">
        <v>193</v>
      </c>
      <c r="C16403" s="2" t="s">
        <v>27</v>
      </c>
      <c r="D16403" s="11">
        <v>796</v>
      </c>
      <c r="E16403" s="12">
        <v>0</v>
      </c>
      <c r="F16403" s="12">
        <v>0</v>
      </c>
      <c r="G16403" s="11">
        <v>912</v>
      </c>
      <c r="H16403" s="12">
        <v>0</v>
      </c>
      <c r="I16403" s="12">
        <v>0</v>
      </c>
      <c r="J16403" s="19">
        <f>IF(MONTH(A16403)&gt;VLOOKUP(Totals!$H$2,Totals!$O$5:$P$16,2,FALSE),YEAR(A16403)+1,YEAR(A16403))</f>
        <v>2023</v>
      </c>
    </row>
    <row r="16404" spans="1:10" x14ac:dyDescent="0.2">
      <c r="A16404" s="4">
        <v>44621</v>
      </c>
      <c r="B16404" s="2" t="s">
        <v>236</v>
      </c>
      <c r="C16404" s="2" t="s">
        <v>18</v>
      </c>
      <c r="D16404" s="11">
        <v>2072</v>
      </c>
      <c r="E16404" s="12">
        <v>776.38099999999997</v>
      </c>
      <c r="F16404" s="12">
        <v>0.67300000000000004</v>
      </c>
      <c r="G16404" s="11">
        <v>1718</v>
      </c>
      <c r="H16404" s="12">
        <v>260.97699999999998</v>
      </c>
      <c r="I16404" s="12">
        <v>0</v>
      </c>
      <c r="J16404" s="19">
        <f>IF(MONTH(A16404)&gt;VLOOKUP(Totals!$H$2,Totals!$O$5:$P$16,2,FALSE),YEAR(A16404)+1,YEAR(A16404))</f>
        <v>2023</v>
      </c>
    </row>
    <row r="16405" spans="1:10" x14ac:dyDescent="0.2">
      <c r="A16405" s="4">
        <v>44652</v>
      </c>
      <c r="B16405" s="2" t="s">
        <v>233</v>
      </c>
      <c r="C16405" s="2" t="s">
        <v>13</v>
      </c>
      <c r="D16405" s="11">
        <v>3481</v>
      </c>
      <c r="E16405" s="12">
        <v>4.4459999999999997</v>
      </c>
      <c r="F16405" s="12">
        <v>0.14899999999999999</v>
      </c>
      <c r="G16405" s="11">
        <v>3709</v>
      </c>
      <c r="H16405" s="12">
        <v>97.802000000000007</v>
      </c>
      <c r="I16405" s="12">
        <v>4.3440000000000003</v>
      </c>
      <c r="J16405" s="19">
        <f>IF(MONTH(A16405)&gt;VLOOKUP(Totals!$H$2,Totals!$O$5:$P$16,2,FALSE),YEAR(A16405)+1,YEAR(A16405))</f>
        <v>2023</v>
      </c>
    </row>
    <row r="16406" spans="1:10" x14ac:dyDescent="0.2">
      <c r="A16406" s="4">
        <v>44652</v>
      </c>
      <c r="B16406" s="2" t="s">
        <v>14</v>
      </c>
      <c r="C16406" s="2" t="s">
        <v>15</v>
      </c>
      <c r="D16406" s="11">
        <v>5445</v>
      </c>
      <c r="E16406" s="12">
        <v>49.219000000000001</v>
      </c>
      <c r="F16406" s="12">
        <v>4.0810000000000004</v>
      </c>
      <c r="G16406" s="11">
        <v>5348</v>
      </c>
      <c r="H16406" s="12">
        <v>169.226</v>
      </c>
      <c r="I16406" s="12">
        <v>3.9830000000000001</v>
      </c>
      <c r="J16406" s="19">
        <f>IF(MONTH(A16406)&gt;VLOOKUP(Totals!$H$2,Totals!$O$5:$P$16,2,FALSE),YEAR(A16406)+1,YEAR(A16406))</f>
        <v>2023</v>
      </c>
    </row>
    <row r="16407" spans="1:10" x14ac:dyDescent="0.2">
      <c r="A16407" s="4">
        <v>44652</v>
      </c>
      <c r="B16407" s="2" t="s">
        <v>17</v>
      </c>
      <c r="C16407" s="2" t="s">
        <v>18</v>
      </c>
      <c r="D16407" s="11" t="s">
        <v>88</v>
      </c>
      <c r="E16407" s="12">
        <v>318.02600000000001</v>
      </c>
      <c r="F16407" s="12">
        <v>0</v>
      </c>
      <c r="G16407" s="11" t="s">
        <v>88</v>
      </c>
      <c r="H16407" s="12">
        <v>172.82499999999999</v>
      </c>
      <c r="I16407" s="12">
        <v>0</v>
      </c>
      <c r="J16407" s="19">
        <f>IF(MONTH(A16407)&gt;VLOOKUP(Totals!$H$2,Totals!$O$5:$P$16,2,FALSE),YEAR(A16407)+1,YEAR(A16407))</f>
        <v>2023</v>
      </c>
    </row>
    <row r="16408" spans="1:10" x14ac:dyDescent="0.2">
      <c r="A16408" s="4">
        <v>44652</v>
      </c>
      <c r="B16408" s="2" t="s">
        <v>205</v>
      </c>
      <c r="C16408" s="2" t="s">
        <v>65</v>
      </c>
      <c r="D16408" s="11">
        <v>14248</v>
      </c>
      <c r="E16408" s="12">
        <v>337.238</v>
      </c>
      <c r="F16408" s="12">
        <v>90.58</v>
      </c>
      <c r="G16408" s="11">
        <v>11966</v>
      </c>
      <c r="H16408" s="12">
        <v>185.03200000000001</v>
      </c>
      <c r="I16408" s="12">
        <v>0</v>
      </c>
      <c r="J16408" s="19">
        <f>IF(MONTH(A16408)&gt;VLOOKUP(Totals!$H$2,Totals!$O$5:$P$16,2,FALSE),YEAR(A16408)+1,YEAR(A16408))</f>
        <v>2023</v>
      </c>
    </row>
    <row r="16409" spans="1:10" x14ac:dyDescent="0.2">
      <c r="A16409" s="4">
        <v>44652</v>
      </c>
      <c r="B16409" s="2" t="s">
        <v>23</v>
      </c>
      <c r="C16409" s="2" t="s">
        <v>11</v>
      </c>
      <c r="D16409" s="11">
        <v>65045</v>
      </c>
      <c r="E16409" s="12">
        <v>1460.1369999999999</v>
      </c>
      <c r="F16409" s="12">
        <v>53.125999999999998</v>
      </c>
      <c r="G16409" s="11">
        <v>64212</v>
      </c>
      <c r="H16409" s="12">
        <v>1565.145</v>
      </c>
      <c r="I16409" s="12">
        <v>19.574000000000002</v>
      </c>
      <c r="J16409" s="19">
        <f>IF(MONTH(A16409)&gt;VLOOKUP(Totals!$H$2,Totals!$O$5:$P$16,2,FALSE),YEAR(A16409)+1,YEAR(A16409))</f>
        <v>2023</v>
      </c>
    </row>
    <row r="16410" spans="1:10" x14ac:dyDescent="0.2">
      <c r="A16410" s="4">
        <v>44652</v>
      </c>
      <c r="B16410" s="2" t="s">
        <v>23</v>
      </c>
      <c r="C16410" s="2" t="s">
        <v>16</v>
      </c>
      <c r="D16410" s="11">
        <v>0</v>
      </c>
      <c r="E16410" s="12">
        <v>109.23</v>
      </c>
      <c r="F16410" s="12">
        <v>0</v>
      </c>
      <c r="G16410" s="11">
        <v>0</v>
      </c>
      <c r="H16410" s="12">
        <v>175.28100000000001</v>
      </c>
      <c r="I16410" s="12">
        <v>4.8150000000000004</v>
      </c>
      <c r="J16410" s="19">
        <f>IF(MONTH(A16410)&gt;VLOOKUP(Totals!$H$2,Totals!$O$5:$P$16,2,FALSE),YEAR(A16410)+1,YEAR(A16410))</f>
        <v>2023</v>
      </c>
    </row>
    <row r="16411" spans="1:10" x14ac:dyDescent="0.2">
      <c r="A16411" s="4">
        <v>44652</v>
      </c>
      <c r="B16411" s="2" t="s">
        <v>24</v>
      </c>
      <c r="C16411" s="2" t="s">
        <v>25</v>
      </c>
      <c r="D16411" s="11">
        <v>4102</v>
      </c>
      <c r="E16411" s="12">
        <v>101.352</v>
      </c>
      <c r="F16411" s="12">
        <v>0</v>
      </c>
      <c r="G16411" s="11">
        <v>3579</v>
      </c>
      <c r="H16411" s="12">
        <v>273.94900000000001</v>
      </c>
      <c r="I16411" s="12">
        <v>0</v>
      </c>
      <c r="J16411" s="19">
        <f>IF(MONTH(A16411)&gt;VLOOKUP(Totals!$H$2,Totals!$O$5:$P$16,2,FALSE),YEAR(A16411)+1,YEAR(A16411))</f>
        <v>2023</v>
      </c>
    </row>
    <row r="16412" spans="1:10" x14ac:dyDescent="0.2">
      <c r="A16412" s="4">
        <v>44652</v>
      </c>
      <c r="B16412" s="2" t="s">
        <v>29</v>
      </c>
      <c r="C16412" s="2" t="s">
        <v>30</v>
      </c>
      <c r="D16412" s="11">
        <v>299</v>
      </c>
      <c r="E16412" s="12">
        <v>2.8889999999999998</v>
      </c>
      <c r="F16412" s="12">
        <v>2.1589999999999998</v>
      </c>
      <c r="G16412" s="11">
        <v>106</v>
      </c>
      <c r="H16412" s="12">
        <v>11.756</v>
      </c>
      <c r="I16412" s="12">
        <v>2.9910000000000001</v>
      </c>
      <c r="J16412" s="19">
        <f>IF(MONTH(A16412)&gt;VLOOKUP(Totals!$H$2,Totals!$O$5:$P$16,2,FALSE),YEAR(A16412)+1,YEAR(A16412))</f>
        <v>2023</v>
      </c>
    </row>
    <row r="16413" spans="1:10" x14ac:dyDescent="0.2">
      <c r="A16413" s="4">
        <v>44652</v>
      </c>
      <c r="B16413" s="2" t="s">
        <v>154</v>
      </c>
      <c r="C16413" s="2" t="s">
        <v>34</v>
      </c>
      <c r="D16413" s="11">
        <v>57</v>
      </c>
      <c r="E16413" s="12">
        <v>393.02499999999998</v>
      </c>
      <c r="F16413" s="12">
        <v>0</v>
      </c>
      <c r="G16413" s="11">
        <v>39</v>
      </c>
      <c r="H16413" s="12">
        <v>81.084999999999994</v>
      </c>
      <c r="I16413" s="12">
        <v>0</v>
      </c>
      <c r="J16413" s="19">
        <f>IF(MONTH(A16413)&gt;VLOOKUP(Totals!$H$2,Totals!$O$5:$P$16,2,FALSE),YEAR(A16413)+1,YEAR(A16413))</f>
        <v>2023</v>
      </c>
    </row>
    <row r="16414" spans="1:10" x14ac:dyDescent="0.2">
      <c r="A16414" s="4">
        <v>44652</v>
      </c>
      <c r="B16414" s="2" t="s">
        <v>237</v>
      </c>
      <c r="C16414" s="2" t="s">
        <v>33</v>
      </c>
      <c r="D16414" s="11">
        <v>3048</v>
      </c>
      <c r="E16414" s="12">
        <v>164.46199999999999</v>
      </c>
      <c r="F16414" s="12">
        <v>2.29</v>
      </c>
      <c r="G16414" s="11">
        <v>3230</v>
      </c>
      <c r="H16414" s="12">
        <v>301.85599999999999</v>
      </c>
      <c r="I16414" s="12">
        <v>0</v>
      </c>
      <c r="J16414" s="19">
        <f>IF(MONTH(A16414)&gt;VLOOKUP(Totals!$H$2,Totals!$O$5:$P$16,2,FALSE),YEAR(A16414)+1,YEAR(A16414))</f>
        <v>2023</v>
      </c>
    </row>
    <row r="16415" spans="1:10" x14ac:dyDescent="0.2">
      <c r="A16415" s="4">
        <v>44652</v>
      </c>
      <c r="B16415" s="2" t="s">
        <v>238</v>
      </c>
      <c r="C16415" s="2" t="s">
        <v>16</v>
      </c>
      <c r="D16415" s="11">
        <v>1333</v>
      </c>
      <c r="E16415" s="12">
        <v>86.129000000000005</v>
      </c>
      <c r="F16415" s="12">
        <v>6.6710000000000003</v>
      </c>
      <c r="G16415" s="11">
        <v>1445</v>
      </c>
      <c r="H16415" s="12">
        <v>163.685</v>
      </c>
      <c r="I16415" s="12">
        <v>0</v>
      </c>
      <c r="J16415" s="19">
        <f>IF(MONTH(A16415)&gt;VLOOKUP(Totals!$H$2,Totals!$O$5:$P$16,2,FALSE),YEAR(A16415)+1,YEAR(A16415))</f>
        <v>2023</v>
      </c>
    </row>
    <row r="16416" spans="1:10" x14ac:dyDescent="0.2">
      <c r="A16416" s="4">
        <v>44652</v>
      </c>
      <c r="B16416" s="2" t="s">
        <v>31</v>
      </c>
      <c r="C16416" s="2" t="s">
        <v>32</v>
      </c>
      <c r="D16416" s="11">
        <v>1926</v>
      </c>
      <c r="E16416" s="12">
        <v>24.841000000000001</v>
      </c>
      <c r="F16416" s="12">
        <v>0</v>
      </c>
      <c r="G16416" s="11">
        <v>2242</v>
      </c>
      <c r="H16416" s="12">
        <v>0.80200000000000005</v>
      </c>
      <c r="I16416" s="12">
        <v>0</v>
      </c>
      <c r="J16416" s="19">
        <f>IF(MONTH(A16416)&gt;VLOOKUP(Totals!$H$2,Totals!$O$5:$P$16,2,FALSE),YEAR(A16416)+1,YEAR(A16416))</f>
        <v>2023</v>
      </c>
    </row>
    <row r="16417" spans="1:10" x14ac:dyDescent="0.2">
      <c r="A16417" s="4">
        <v>44652</v>
      </c>
      <c r="B16417" s="2" t="s">
        <v>259</v>
      </c>
      <c r="C16417" s="2" t="s">
        <v>76</v>
      </c>
      <c r="D16417" s="11">
        <v>1441</v>
      </c>
      <c r="E16417" s="12">
        <v>30.788</v>
      </c>
      <c r="F16417" s="12">
        <v>0</v>
      </c>
      <c r="G16417" s="11">
        <v>1761</v>
      </c>
      <c r="H16417" s="12">
        <v>27.541</v>
      </c>
      <c r="I16417" s="12">
        <v>0</v>
      </c>
      <c r="J16417" s="19">
        <f>IF(MONTH(A16417)&gt;VLOOKUP(Totals!$H$2,Totals!$O$5:$P$16,2,FALSE),YEAR(A16417)+1,YEAR(A16417))</f>
        <v>2023</v>
      </c>
    </row>
    <row r="16418" spans="1:10" x14ac:dyDescent="0.2">
      <c r="A16418" s="4">
        <v>44652</v>
      </c>
      <c r="B16418" s="2" t="s">
        <v>36</v>
      </c>
      <c r="C16418" s="2" t="s">
        <v>35</v>
      </c>
      <c r="D16418" s="11">
        <v>1767</v>
      </c>
      <c r="E16418" s="12">
        <v>4.8</v>
      </c>
      <c r="F16418" s="12">
        <v>0</v>
      </c>
      <c r="G16418" s="11">
        <v>1506</v>
      </c>
      <c r="H16418" s="12">
        <v>364.3</v>
      </c>
      <c r="I16418" s="12">
        <v>0</v>
      </c>
      <c r="J16418" s="19">
        <f>IF(MONTH(A16418)&gt;VLOOKUP(Totals!$H$2,Totals!$O$5:$P$16,2,FALSE),YEAR(A16418)+1,YEAR(A16418))</f>
        <v>2023</v>
      </c>
    </row>
    <row r="16419" spans="1:10" x14ac:dyDescent="0.2">
      <c r="A16419" s="4">
        <v>44652</v>
      </c>
      <c r="B16419" s="2" t="s">
        <v>36</v>
      </c>
      <c r="C16419" s="2" t="s">
        <v>38</v>
      </c>
      <c r="D16419" s="11">
        <v>3278</v>
      </c>
      <c r="E16419" s="12">
        <v>289.5</v>
      </c>
      <c r="F16419" s="12">
        <v>6.6</v>
      </c>
      <c r="G16419" s="11">
        <v>3451</v>
      </c>
      <c r="H16419" s="12">
        <v>0</v>
      </c>
      <c r="I16419" s="12">
        <v>0</v>
      </c>
      <c r="J16419" s="19">
        <f>IF(MONTH(A16419)&gt;VLOOKUP(Totals!$H$2,Totals!$O$5:$P$16,2,FALSE),YEAR(A16419)+1,YEAR(A16419))</f>
        <v>2023</v>
      </c>
    </row>
    <row r="16420" spans="1:10" x14ac:dyDescent="0.2">
      <c r="A16420" s="4">
        <v>44652</v>
      </c>
      <c r="B16420" s="2" t="s">
        <v>41</v>
      </c>
      <c r="C16420" s="2" t="s">
        <v>161</v>
      </c>
      <c r="D16420" s="11">
        <v>1904</v>
      </c>
      <c r="E16420" s="12">
        <v>2370.5149999999999</v>
      </c>
      <c r="F16420" s="12">
        <v>37.505000000000003</v>
      </c>
      <c r="G16420" s="11">
        <v>1580</v>
      </c>
      <c r="H16420" s="12">
        <v>1248.0150000000001</v>
      </c>
      <c r="I16420" s="12">
        <v>0</v>
      </c>
      <c r="J16420" s="19">
        <f>IF(MONTH(A16420)&gt;VLOOKUP(Totals!$H$2,Totals!$O$5:$P$16,2,FALSE),YEAR(A16420)+1,YEAR(A16420))</f>
        <v>2023</v>
      </c>
    </row>
    <row r="16421" spans="1:10" x14ac:dyDescent="0.2">
      <c r="A16421" s="4">
        <v>44652</v>
      </c>
      <c r="B16421" s="2" t="s">
        <v>42</v>
      </c>
      <c r="C16421" s="2" t="s">
        <v>43</v>
      </c>
      <c r="D16421" s="11">
        <v>701</v>
      </c>
      <c r="E16421" s="12">
        <v>943.31899999999996</v>
      </c>
      <c r="F16421" s="12">
        <v>93.097999999999999</v>
      </c>
      <c r="G16421" s="11">
        <v>589</v>
      </c>
      <c r="H16421" s="12">
        <v>1027.6780000000001</v>
      </c>
      <c r="I16421" s="12">
        <v>8.5999999999999993E-2</v>
      </c>
      <c r="J16421" s="19">
        <f>IF(MONTH(A16421)&gt;VLOOKUP(Totals!$H$2,Totals!$O$5:$P$16,2,FALSE),YEAR(A16421)+1,YEAR(A16421))</f>
        <v>2023</v>
      </c>
    </row>
    <row r="16422" spans="1:10" x14ac:dyDescent="0.2">
      <c r="A16422" s="4">
        <v>44652</v>
      </c>
      <c r="B16422" s="2" t="s">
        <v>44</v>
      </c>
      <c r="C16422" s="2" t="s">
        <v>18</v>
      </c>
      <c r="D16422" s="11">
        <v>280</v>
      </c>
      <c r="E16422" s="12">
        <v>245.482</v>
      </c>
      <c r="F16422" s="12">
        <v>3.76</v>
      </c>
      <c r="G16422" s="11">
        <v>751</v>
      </c>
      <c r="H16422" s="12">
        <v>147.572</v>
      </c>
      <c r="I16422" s="12">
        <v>0</v>
      </c>
      <c r="J16422" s="19">
        <f>IF(MONTH(A16422)&gt;VLOOKUP(Totals!$H$2,Totals!$O$5:$P$16,2,FALSE),YEAR(A16422)+1,YEAR(A16422))</f>
        <v>2023</v>
      </c>
    </row>
    <row r="16423" spans="1:10" x14ac:dyDescent="0.2">
      <c r="A16423" s="4">
        <v>44652</v>
      </c>
      <c r="B16423" s="2" t="s">
        <v>45</v>
      </c>
      <c r="C16423" s="2" t="s">
        <v>18</v>
      </c>
      <c r="D16423" s="11">
        <v>1033</v>
      </c>
      <c r="E16423" s="12">
        <v>3328.5770000000002</v>
      </c>
      <c r="F16423" s="12">
        <v>88.542000000000002</v>
      </c>
      <c r="G16423" s="11">
        <v>710</v>
      </c>
      <c r="H16423" s="12">
        <v>842.68600000000004</v>
      </c>
      <c r="I16423" s="12">
        <v>0</v>
      </c>
      <c r="J16423" s="19">
        <f>IF(MONTH(A16423)&gt;VLOOKUP(Totals!$H$2,Totals!$O$5:$P$16,2,FALSE),YEAR(A16423)+1,YEAR(A16423))</f>
        <v>2023</v>
      </c>
    </row>
    <row r="16424" spans="1:10" x14ac:dyDescent="0.2">
      <c r="A16424" s="4">
        <v>44652</v>
      </c>
      <c r="B16424" s="2" t="s">
        <v>165</v>
      </c>
      <c r="C16424" s="2" t="s">
        <v>16</v>
      </c>
      <c r="D16424" s="11">
        <v>4594</v>
      </c>
      <c r="E16424" s="12">
        <v>252.44800000000001</v>
      </c>
      <c r="F16424" s="12">
        <v>32.148000000000003</v>
      </c>
      <c r="G16424" s="11">
        <v>4884</v>
      </c>
      <c r="H16424" s="12">
        <v>691.85</v>
      </c>
      <c r="I16424" s="12">
        <v>0</v>
      </c>
      <c r="J16424" s="19">
        <f>IF(MONTH(A16424)&gt;VLOOKUP(Totals!$H$2,Totals!$O$5:$P$16,2,FALSE),YEAR(A16424)+1,YEAR(A16424))</f>
        <v>2023</v>
      </c>
    </row>
    <row r="16425" spans="1:10" x14ac:dyDescent="0.2">
      <c r="A16425" s="4">
        <v>44652</v>
      </c>
      <c r="B16425" s="2" t="s">
        <v>48</v>
      </c>
      <c r="C16425" s="2" t="s">
        <v>161</v>
      </c>
      <c r="D16425" s="11" t="s">
        <v>88</v>
      </c>
      <c r="E16425" s="12" t="s">
        <v>88</v>
      </c>
      <c r="F16425" s="12" t="s">
        <v>88</v>
      </c>
      <c r="G16425" s="11" t="s">
        <v>88</v>
      </c>
      <c r="H16425" s="12">
        <v>202.197</v>
      </c>
      <c r="I16425" s="12">
        <v>0</v>
      </c>
      <c r="J16425" s="19">
        <f>IF(MONTH(A16425)&gt;VLOOKUP(Totals!$H$2,Totals!$O$5:$P$16,2,FALSE),YEAR(A16425)+1,YEAR(A16425))</f>
        <v>2023</v>
      </c>
    </row>
    <row r="16426" spans="1:10" x14ac:dyDescent="0.2">
      <c r="A16426" s="4">
        <v>44652</v>
      </c>
      <c r="B16426" s="2" t="s">
        <v>48</v>
      </c>
      <c r="C16426" s="2" t="s">
        <v>52</v>
      </c>
      <c r="D16426" s="11" t="s">
        <v>88</v>
      </c>
      <c r="E16426" s="12" t="s">
        <v>88</v>
      </c>
      <c r="F16426" s="12" t="s">
        <v>88</v>
      </c>
      <c r="G16426" s="11" t="s">
        <v>88</v>
      </c>
      <c r="H16426" s="12">
        <v>50.960999999999999</v>
      </c>
      <c r="I16426" s="12">
        <v>0</v>
      </c>
      <c r="J16426" s="19">
        <f>IF(MONTH(A16426)&gt;VLOOKUP(Totals!$H$2,Totals!$O$5:$P$16,2,FALSE),YEAR(A16426)+1,YEAR(A16426))</f>
        <v>2023</v>
      </c>
    </row>
    <row r="16427" spans="1:10" x14ac:dyDescent="0.2">
      <c r="A16427" s="4">
        <v>44652</v>
      </c>
      <c r="B16427" s="2" t="s">
        <v>48</v>
      </c>
      <c r="C16427" s="2" t="s">
        <v>35</v>
      </c>
      <c r="D16427" s="11" t="s">
        <v>88</v>
      </c>
      <c r="E16427" s="12">
        <v>423.125</v>
      </c>
      <c r="F16427" s="12">
        <v>0</v>
      </c>
      <c r="G16427" s="11" t="s">
        <v>88</v>
      </c>
      <c r="H16427" s="12" t="s">
        <v>88</v>
      </c>
      <c r="I16427" s="12" t="s">
        <v>88</v>
      </c>
      <c r="J16427" s="19">
        <f>IF(MONTH(A16427)&gt;VLOOKUP(Totals!$H$2,Totals!$O$5:$P$16,2,FALSE),YEAR(A16427)+1,YEAR(A16427))</f>
        <v>2023</v>
      </c>
    </row>
    <row r="16428" spans="1:10" x14ac:dyDescent="0.2">
      <c r="A16428" s="4">
        <v>44652</v>
      </c>
      <c r="B16428" s="2" t="s">
        <v>48</v>
      </c>
      <c r="C16428" s="2" t="s">
        <v>37</v>
      </c>
      <c r="D16428" s="11" t="s">
        <v>88</v>
      </c>
      <c r="E16428" s="12" t="s">
        <v>88</v>
      </c>
      <c r="F16428" s="12" t="s">
        <v>88</v>
      </c>
      <c r="G16428" s="11" t="s">
        <v>88</v>
      </c>
      <c r="H16428" s="12">
        <v>75.709000000000003</v>
      </c>
      <c r="I16428" s="12">
        <v>0</v>
      </c>
      <c r="J16428" s="19">
        <f>IF(MONTH(A16428)&gt;VLOOKUP(Totals!$H$2,Totals!$O$5:$P$16,2,FALSE),YEAR(A16428)+1,YEAR(A16428))</f>
        <v>2023</v>
      </c>
    </row>
    <row r="16429" spans="1:10" x14ac:dyDescent="0.2">
      <c r="A16429" s="4">
        <v>44652</v>
      </c>
      <c r="B16429" s="2" t="s">
        <v>48</v>
      </c>
      <c r="C16429" s="2" t="s">
        <v>49</v>
      </c>
      <c r="D16429" s="11">
        <v>54367</v>
      </c>
      <c r="E16429" s="12">
        <v>1996.7190000000001</v>
      </c>
      <c r="F16429" s="12">
        <v>38.247999999999998</v>
      </c>
      <c r="G16429" s="11">
        <v>62218</v>
      </c>
      <c r="H16429" s="12">
        <v>1191.9970000000001</v>
      </c>
      <c r="I16429" s="12">
        <v>2.7730000000000001</v>
      </c>
      <c r="J16429" s="19">
        <f>IF(MONTH(A16429)&gt;VLOOKUP(Totals!$H$2,Totals!$O$5:$P$16,2,FALSE),YEAR(A16429)+1,YEAR(A16429))</f>
        <v>2023</v>
      </c>
    </row>
    <row r="16430" spans="1:10" x14ac:dyDescent="0.2">
      <c r="A16430" s="4">
        <v>44652</v>
      </c>
      <c r="B16430" s="2" t="s">
        <v>151</v>
      </c>
      <c r="C16430" s="2" t="s">
        <v>49</v>
      </c>
      <c r="D16430" s="11">
        <v>14341</v>
      </c>
      <c r="E16430" s="12">
        <v>333.10199999999998</v>
      </c>
      <c r="F16430" s="12">
        <v>21.148</v>
      </c>
      <c r="G16430" s="11">
        <v>17281</v>
      </c>
      <c r="H16430" s="12">
        <v>248.465</v>
      </c>
      <c r="I16430" s="12">
        <v>26.097000000000001</v>
      </c>
      <c r="J16430" s="19">
        <f>IF(MONTH(A16430)&gt;VLOOKUP(Totals!$H$2,Totals!$O$5:$P$16,2,FALSE),YEAR(A16430)+1,YEAR(A16430))</f>
        <v>2023</v>
      </c>
    </row>
    <row r="16431" spans="1:10" x14ac:dyDescent="0.2">
      <c r="A16431" s="4">
        <v>44652</v>
      </c>
      <c r="B16431" s="2" t="s">
        <v>50</v>
      </c>
      <c r="C16431" s="2" t="s">
        <v>43</v>
      </c>
      <c r="D16431" s="11">
        <v>212</v>
      </c>
      <c r="E16431" s="12">
        <v>527.20500000000004</v>
      </c>
      <c r="F16431" s="12">
        <v>8.6189999999999998</v>
      </c>
      <c r="G16431" s="11">
        <v>167</v>
      </c>
      <c r="H16431" s="12">
        <v>555.35299999999995</v>
      </c>
      <c r="I16431" s="12">
        <v>0</v>
      </c>
      <c r="J16431" s="19">
        <f>IF(MONTH(A16431)&gt;VLOOKUP(Totals!$H$2,Totals!$O$5:$P$16,2,FALSE),YEAR(A16431)+1,YEAR(A16431))</f>
        <v>2023</v>
      </c>
    </row>
    <row r="16432" spans="1:10" x14ac:dyDescent="0.2">
      <c r="A16432" s="4">
        <v>44652</v>
      </c>
      <c r="B16432" s="2" t="s">
        <v>51</v>
      </c>
      <c r="C16432" s="2" t="s">
        <v>18</v>
      </c>
      <c r="D16432" s="11" t="s">
        <v>88</v>
      </c>
      <c r="E16432" s="12" t="s">
        <v>88</v>
      </c>
      <c r="F16432" s="12" t="s">
        <v>88</v>
      </c>
      <c r="G16432" s="11" t="s">
        <v>88</v>
      </c>
      <c r="H16432" s="12">
        <v>1644.453</v>
      </c>
      <c r="I16432" s="12">
        <v>0</v>
      </c>
      <c r="J16432" s="19">
        <f>IF(MONTH(A16432)&gt;VLOOKUP(Totals!$H$2,Totals!$O$5:$P$16,2,FALSE),YEAR(A16432)+1,YEAR(A16432))</f>
        <v>2023</v>
      </c>
    </row>
    <row r="16433" spans="1:10" x14ac:dyDescent="0.2">
      <c r="A16433" s="4">
        <v>44652</v>
      </c>
      <c r="B16433" s="2" t="s">
        <v>51</v>
      </c>
      <c r="C16433" s="2" t="s">
        <v>11</v>
      </c>
      <c r="D16433" s="11" t="s">
        <v>88</v>
      </c>
      <c r="E16433" s="12">
        <v>0</v>
      </c>
      <c r="F16433" s="12">
        <v>0</v>
      </c>
      <c r="G16433" s="11" t="s">
        <v>88</v>
      </c>
      <c r="H16433" s="12" t="s">
        <v>88</v>
      </c>
      <c r="I16433" s="12" t="s">
        <v>88</v>
      </c>
      <c r="J16433" s="19">
        <f>IF(MONTH(A16433)&gt;VLOOKUP(Totals!$H$2,Totals!$O$5:$P$16,2,FALSE),YEAR(A16433)+1,YEAR(A16433))</f>
        <v>2023</v>
      </c>
    </row>
    <row r="16434" spans="1:10" x14ac:dyDescent="0.2">
      <c r="A16434" s="4">
        <v>44652</v>
      </c>
      <c r="B16434" s="2" t="s">
        <v>51</v>
      </c>
      <c r="C16434" s="2" t="s">
        <v>35</v>
      </c>
      <c r="D16434" s="11" t="s">
        <v>88</v>
      </c>
      <c r="E16434" s="12">
        <v>1087.239</v>
      </c>
      <c r="F16434" s="12">
        <v>0</v>
      </c>
      <c r="G16434" s="11" t="s">
        <v>88</v>
      </c>
      <c r="H16434" s="12">
        <v>16.664999999999999</v>
      </c>
      <c r="I16434" s="12">
        <v>0</v>
      </c>
      <c r="J16434" s="19">
        <f>IF(MONTH(A16434)&gt;VLOOKUP(Totals!$H$2,Totals!$O$5:$P$16,2,FALSE),YEAR(A16434)+1,YEAR(A16434))</f>
        <v>2023</v>
      </c>
    </row>
    <row r="16435" spans="1:10" x14ac:dyDescent="0.2">
      <c r="A16435" s="4">
        <v>44652</v>
      </c>
      <c r="B16435" s="2" t="s">
        <v>51</v>
      </c>
      <c r="C16435" s="2" t="s">
        <v>16</v>
      </c>
      <c r="D16435" s="11" t="s">
        <v>88</v>
      </c>
      <c r="E16435" s="12">
        <v>2346.587</v>
      </c>
      <c r="F16435" s="12">
        <v>0</v>
      </c>
      <c r="G16435" s="11" t="s">
        <v>88</v>
      </c>
      <c r="H16435" s="12" t="s">
        <v>88</v>
      </c>
      <c r="I16435" s="12" t="s">
        <v>88</v>
      </c>
      <c r="J16435" s="19">
        <f>IF(MONTH(A16435)&gt;VLOOKUP(Totals!$H$2,Totals!$O$5:$P$16,2,FALSE),YEAR(A16435)+1,YEAR(A16435))</f>
        <v>2023</v>
      </c>
    </row>
    <row r="16436" spans="1:10" x14ac:dyDescent="0.2">
      <c r="A16436" s="4">
        <v>44652</v>
      </c>
      <c r="B16436" s="2" t="s">
        <v>202</v>
      </c>
      <c r="C16436" s="2" t="s">
        <v>27</v>
      </c>
      <c r="D16436" s="11">
        <v>23099</v>
      </c>
      <c r="E16436" s="12">
        <v>524.02</v>
      </c>
      <c r="F16436" s="12">
        <v>1.3029999999999999</v>
      </c>
      <c r="G16436" s="11">
        <v>25215</v>
      </c>
      <c r="H16436" s="12">
        <v>400.37299999999999</v>
      </c>
      <c r="I16436" s="12">
        <v>2.16</v>
      </c>
      <c r="J16436" s="19">
        <f>IF(MONTH(A16436)&gt;VLOOKUP(Totals!$H$2,Totals!$O$5:$P$16,2,FALSE),YEAR(A16436)+1,YEAR(A16436))</f>
        <v>2023</v>
      </c>
    </row>
    <row r="16437" spans="1:10" x14ac:dyDescent="0.2">
      <c r="A16437" s="4">
        <v>44652</v>
      </c>
      <c r="B16437" s="2" t="s">
        <v>53</v>
      </c>
      <c r="C16437" s="2" t="s">
        <v>28</v>
      </c>
      <c r="D16437" s="11">
        <v>1340</v>
      </c>
      <c r="E16437" s="12">
        <v>177.124</v>
      </c>
      <c r="F16437" s="12">
        <v>0</v>
      </c>
      <c r="G16437" s="11">
        <v>1899</v>
      </c>
      <c r="H16437" s="12">
        <v>179.29400000000001</v>
      </c>
      <c r="I16437" s="12">
        <v>2.8050000000000002</v>
      </c>
      <c r="J16437" s="19">
        <f>IF(MONTH(A16437)&gt;VLOOKUP(Totals!$H$2,Totals!$O$5:$P$16,2,FALSE),YEAR(A16437)+1,YEAR(A16437))</f>
        <v>2023</v>
      </c>
    </row>
    <row r="16438" spans="1:10" x14ac:dyDescent="0.2">
      <c r="A16438" s="4">
        <v>44652</v>
      </c>
      <c r="B16438" s="2" t="s">
        <v>171</v>
      </c>
      <c r="C16438" s="2" t="s">
        <v>18</v>
      </c>
      <c r="D16438" s="11" t="s">
        <v>88</v>
      </c>
      <c r="E16438" s="12">
        <v>138.649</v>
      </c>
      <c r="F16438" s="12">
        <v>0</v>
      </c>
      <c r="G16438" s="11" t="s">
        <v>88</v>
      </c>
      <c r="H16438" s="12">
        <v>16.041</v>
      </c>
      <c r="I16438" s="12">
        <v>0</v>
      </c>
      <c r="J16438" s="19">
        <f>IF(MONTH(A16438)&gt;VLOOKUP(Totals!$H$2,Totals!$O$5:$P$16,2,FALSE),YEAR(A16438)+1,YEAR(A16438))</f>
        <v>2023</v>
      </c>
    </row>
    <row r="16439" spans="1:10" x14ac:dyDescent="0.2">
      <c r="A16439" s="4">
        <v>44652</v>
      </c>
      <c r="B16439" s="2" t="s">
        <v>54</v>
      </c>
      <c r="C16439" s="2" t="s">
        <v>16</v>
      </c>
      <c r="D16439" s="11">
        <v>3385</v>
      </c>
      <c r="E16439" s="12">
        <v>132.11199999999999</v>
      </c>
      <c r="F16439" s="12">
        <v>0</v>
      </c>
      <c r="G16439" s="11">
        <v>4211</v>
      </c>
      <c r="H16439" s="12">
        <v>177.54900000000001</v>
      </c>
      <c r="I16439" s="12">
        <v>0</v>
      </c>
      <c r="J16439" s="19">
        <f>IF(MONTH(A16439)&gt;VLOOKUP(Totals!$H$2,Totals!$O$5:$P$16,2,FALSE),YEAR(A16439)+1,YEAR(A16439))</f>
        <v>2023</v>
      </c>
    </row>
    <row r="16440" spans="1:10" x14ac:dyDescent="0.2">
      <c r="A16440" s="4">
        <v>44652</v>
      </c>
      <c r="B16440" s="2" t="s">
        <v>240</v>
      </c>
      <c r="C16440" s="2" t="s">
        <v>161</v>
      </c>
      <c r="D16440" s="11" t="s">
        <v>88</v>
      </c>
      <c r="E16440" s="12">
        <v>50.433</v>
      </c>
      <c r="F16440" s="12">
        <v>0</v>
      </c>
      <c r="G16440" s="11" t="s">
        <v>88</v>
      </c>
      <c r="H16440" s="12">
        <v>74.195999999999998</v>
      </c>
      <c r="I16440" s="12">
        <v>0</v>
      </c>
      <c r="J16440" s="19">
        <f>IF(MONTH(A16440)&gt;VLOOKUP(Totals!$H$2,Totals!$O$5:$P$16,2,FALSE),YEAR(A16440)+1,YEAR(A16440))</f>
        <v>2023</v>
      </c>
    </row>
    <row r="16441" spans="1:10" x14ac:dyDescent="0.2">
      <c r="A16441" s="4">
        <v>44652</v>
      </c>
      <c r="B16441" s="2" t="s">
        <v>55</v>
      </c>
      <c r="C16441" s="2" t="s">
        <v>33</v>
      </c>
      <c r="D16441" s="11">
        <v>2390</v>
      </c>
      <c r="E16441" s="12">
        <v>349.767</v>
      </c>
      <c r="F16441" s="12">
        <v>49.32</v>
      </c>
      <c r="G16441" s="11">
        <v>1810</v>
      </c>
      <c r="H16441" s="12">
        <v>640.51199999999994</v>
      </c>
      <c r="I16441" s="12">
        <v>10.505000000000001</v>
      </c>
      <c r="J16441" s="19">
        <f>IF(MONTH(A16441)&gt;VLOOKUP(Totals!$H$2,Totals!$O$5:$P$16,2,FALSE),YEAR(A16441)+1,YEAR(A16441))</f>
        <v>2023</v>
      </c>
    </row>
    <row r="16442" spans="1:10" x14ac:dyDescent="0.2">
      <c r="A16442" s="4">
        <v>44652</v>
      </c>
      <c r="B16442" s="2" t="s">
        <v>146</v>
      </c>
      <c r="C16442" s="2" t="s">
        <v>27</v>
      </c>
      <c r="D16442" s="11">
        <v>2859</v>
      </c>
      <c r="E16442" s="12">
        <v>0</v>
      </c>
      <c r="F16442" s="12">
        <v>0</v>
      </c>
      <c r="G16442" s="11">
        <v>3068</v>
      </c>
      <c r="H16442" s="12">
        <v>3.5590000000000002</v>
      </c>
      <c r="I16442" s="12">
        <v>0</v>
      </c>
      <c r="J16442" s="19">
        <f>IF(MONTH(A16442)&gt;VLOOKUP(Totals!$H$2,Totals!$O$5:$P$16,2,FALSE),YEAR(A16442)+1,YEAR(A16442))</f>
        <v>2023</v>
      </c>
    </row>
    <row r="16443" spans="1:10" x14ac:dyDescent="0.2">
      <c r="A16443" s="4">
        <v>44652</v>
      </c>
      <c r="B16443" s="2" t="s">
        <v>146</v>
      </c>
      <c r="C16443" s="2" t="s">
        <v>28</v>
      </c>
      <c r="D16443" s="11">
        <v>9278</v>
      </c>
      <c r="E16443" s="12">
        <v>96.272000000000006</v>
      </c>
      <c r="F16443" s="12">
        <v>0</v>
      </c>
      <c r="G16443" s="11">
        <v>13206</v>
      </c>
      <c r="H16443" s="12">
        <v>0</v>
      </c>
      <c r="I16443" s="12">
        <v>0</v>
      </c>
      <c r="J16443" s="19">
        <f>IF(MONTH(A16443)&gt;VLOOKUP(Totals!$H$2,Totals!$O$5:$P$16,2,FALSE),YEAR(A16443)+1,YEAR(A16443))</f>
        <v>2023</v>
      </c>
    </row>
    <row r="16444" spans="1:10" x14ac:dyDescent="0.2">
      <c r="A16444" s="4">
        <v>44652</v>
      </c>
      <c r="B16444" s="2" t="s">
        <v>146</v>
      </c>
      <c r="C16444" s="2" t="s">
        <v>33</v>
      </c>
      <c r="D16444" s="11" t="s">
        <v>88</v>
      </c>
      <c r="E16444" s="12">
        <v>149.423</v>
      </c>
      <c r="F16444" s="12">
        <v>0</v>
      </c>
      <c r="G16444" s="11" t="s">
        <v>88</v>
      </c>
      <c r="H16444" s="12">
        <v>87.156999999999996</v>
      </c>
      <c r="I16444" s="12">
        <v>25.901</v>
      </c>
      <c r="J16444" s="19">
        <f>IF(MONTH(A16444)&gt;VLOOKUP(Totals!$H$2,Totals!$O$5:$P$16,2,FALSE),YEAR(A16444)+1,YEAR(A16444))</f>
        <v>2023</v>
      </c>
    </row>
    <row r="16445" spans="1:10" x14ac:dyDescent="0.2">
      <c r="A16445" s="4">
        <v>44652</v>
      </c>
      <c r="B16445" s="2" t="s">
        <v>146</v>
      </c>
      <c r="C16445" s="2" t="s">
        <v>11</v>
      </c>
      <c r="D16445" s="11">
        <v>1432</v>
      </c>
      <c r="E16445" s="12">
        <v>0</v>
      </c>
      <c r="F16445" s="12">
        <v>0</v>
      </c>
      <c r="G16445" s="11">
        <v>1380</v>
      </c>
      <c r="H16445" s="12">
        <v>0</v>
      </c>
      <c r="I16445" s="12">
        <v>0</v>
      </c>
      <c r="J16445" s="19">
        <f>IF(MONTH(A16445)&gt;VLOOKUP(Totals!$H$2,Totals!$O$5:$P$16,2,FALSE),YEAR(A16445)+1,YEAR(A16445))</f>
        <v>2023</v>
      </c>
    </row>
    <row r="16446" spans="1:10" x14ac:dyDescent="0.2">
      <c r="A16446" s="4">
        <v>44652</v>
      </c>
      <c r="B16446" s="2" t="s">
        <v>146</v>
      </c>
      <c r="C16446" s="2" t="s">
        <v>35</v>
      </c>
      <c r="D16446" s="11">
        <v>3553</v>
      </c>
      <c r="E16446" s="12">
        <v>139.602</v>
      </c>
      <c r="F16446" s="12">
        <v>0</v>
      </c>
      <c r="G16446" s="11">
        <v>4243</v>
      </c>
      <c r="H16446" s="12">
        <v>53.537999999999997</v>
      </c>
      <c r="I16446" s="12">
        <v>0</v>
      </c>
      <c r="J16446" s="19">
        <f>IF(MONTH(A16446)&gt;VLOOKUP(Totals!$H$2,Totals!$O$5:$P$16,2,FALSE),YEAR(A16446)+1,YEAR(A16446))</f>
        <v>2023</v>
      </c>
    </row>
    <row r="16447" spans="1:10" x14ac:dyDescent="0.2">
      <c r="A16447" s="4">
        <v>44652</v>
      </c>
      <c r="B16447" s="2" t="s">
        <v>146</v>
      </c>
      <c r="C16447" s="2" t="s">
        <v>37</v>
      </c>
      <c r="D16447" s="11">
        <v>6982</v>
      </c>
      <c r="E16447" s="12">
        <v>63.965000000000003</v>
      </c>
      <c r="F16447" s="12">
        <v>0</v>
      </c>
      <c r="G16447" s="11">
        <v>7506</v>
      </c>
      <c r="H16447" s="12">
        <v>16.082999999999998</v>
      </c>
      <c r="I16447" s="12">
        <v>0</v>
      </c>
      <c r="J16447" s="19">
        <f>IF(MONTH(A16447)&gt;VLOOKUP(Totals!$H$2,Totals!$O$5:$P$16,2,FALSE),YEAR(A16447)+1,YEAR(A16447))</f>
        <v>2023</v>
      </c>
    </row>
    <row r="16448" spans="1:10" x14ac:dyDescent="0.2">
      <c r="A16448" s="4">
        <v>44652</v>
      </c>
      <c r="B16448" s="2" t="s">
        <v>146</v>
      </c>
      <c r="C16448" s="2" t="s">
        <v>16</v>
      </c>
      <c r="D16448" s="11">
        <v>5264</v>
      </c>
      <c r="E16448" s="12">
        <v>23.849</v>
      </c>
      <c r="F16448" s="12">
        <v>0</v>
      </c>
      <c r="G16448" s="11">
        <v>5148</v>
      </c>
      <c r="H16448" s="12">
        <v>11.191000000000001</v>
      </c>
      <c r="I16448" s="12">
        <v>0</v>
      </c>
      <c r="J16448" s="19">
        <f>IF(MONTH(A16448)&gt;VLOOKUP(Totals!$H$2,Totals!$O$5:$P$16,2,FALSE),YEAR(A16448)+1,YEAR(A16448))</f>
        <v>2023</v>
      </c>
    </row>
    <row r="16449" spans="1:10" x14ac:dyDescent="0.2">
      <c r="A16449" s="4">
        <v>44652</v>
      </c>
      <c r="B16449" s="2" t="s">
        <v>146</v>
      </c>
      <c r="C16449" s="2" t="s">
        <v>76</v>
      </c>
      <c r="D16449" s="11">
        <v>2591</v>
      </c>
      <c r="E16449" s="12">
        <v>59.994999999999997</v>
      </c>
      <c r="F16449" s="12">
        <v>0</v>
      </c>
      <c r="G16449" s="11">
        <v>3564</v>
      </c>
      <c r="H16449" s="12">
        <v>1.718</v>
      </c>
      <c r="I16449" s="12">
        <v>0</v>
      </c>
      <c r="J16449" s="19">
        <f>IF(MONTH(A16449)&gt;VLOOKUP(Totals!$H$2,Totals!$O$5:$P$16,2,FALSE),YEAR(A16449)+1,YEAR(A16449))</f>
        <v>2023</v>
      </c>
    </row>
    <row r="16450" spans="1:10" x14ac:dyDescent="0.2">
      <c r="A16450" s="4">
        <v>44652</v>
      </c>
      <c r="B16450" s="2" t="s">
        <v>170</v>
      </c>
      <c r="C16450" s="2" t="s">
        <v>35</v>
      </c>
      <c r="D16450" s="11">
        <v>1549</v>
      </c>
      <c r="E16450" s="12">
        <v>0</v>
      </c>
      <c r="F16450" s="12">
        <v>0</v>
      </c>
      <c r="G16450" s="11">
        <v>1432</v>
      </c>
      <c r="H16450" s="12">
        <v>0</v>
      </c>
      <c r="I16450" s="12">
        <v>0</v>
      </c>
      <c r="J16450" s="19">
        <f>IF(MONTH(A16450)&gt;VLOOKUP(Totals!$H$2,Totals!$O$5:$P$16,2,FALSE),YEAR(A16450)+1,YEAR(A16450))</f>
        <v>2023</v>
      </c>
    </row>
    <row r="16451" spans="1:10" x14ac:dyDescent="0.2">
      <c r="A16451" s="4">
        <v>44652</v>
      </c>
      <c r="B16451" s="2" t="s">
        <v>258</v>
      </c>
      <c r="C16451" s="2" t="s">
        <v>250</v>
      </c>
      <c r="D16451" s="11" t="s">
        <v>88</v>
      </c>
      <c r="E16451" s="12">
        <v>0</v>
      </c>
      <c r="F16451" s="12">
        <v>0</v>
      </c>
      <c r="G16451" s="11" t="s">
        <v>88</v>
      </c>
      <c r="H16451" s="12" t="s">
        <v>88</v>
      </c>
      <c r="I16451" s="12" t="s">
        <v>88</v>
      </c>
      <c r="J16451" s="19">
        <f>IF(MONTH(A16451)&gt;VLOOKUP(Totals!$H$2,Totals!$O$5:$P$16,2,FALSE),YEAR(A16451)+1,YEAR(A16451))</f>
        <v>2023</v>
      </c>
    </row>
    <row r="16452" spans="1:10" x14ac:dyDescent="0.2">
      <c r="A16452" s="4">
        <v>44652</v>
      </c>
      <c r="B16452" s="2" t="s">
        <v>258</v>
      </c>
      <c r="C16452" s="2" t="s">
        <v>161</v>
      </c>
      <c r="D16452" s="11" t="s">
        <v>88</v>
      </c>
      <c r="E16452" s="12">
        <v>0</v>
      </c>
      <c r="F16452" s="12">
        <v>0</v>
      </c>
      <c r="G16452" s="11" t="s">
        <v>88</v>
      </c>
      <c r="H16452" s="12">
        <v>256.04399999999998</v>
      </c>
      <c r="I16452" s="12">
        <v>0</v>
      </c>
      <c r="J16452" s="19">
        <f>IF(MONTH(A16452)&gt;VLOOKUP(Totals!$H$2,Totals!$O$5:$P$16,2,FALSE),YEAR(A16452)+1,YEAR(A16452))</f>
        <v>2023</v>
      </c>
    </row>
    <row r="16453" spans="1:10" x14ac:dyDescent="0.2">
      <c r="A16453" s="4">
        <v>44652</v>
      </c>
      <c r="B16453" s="2" t="s">
        <v>258</v>
      </c>
      <c r="C16453" s="2" t="s">
        <v>33</v>
      </c>
      <c r="D16453" s="11" t="s">
        <v>88</v>
      </c>
      <c r="E16453" s="12">
        <v>277.846</v>
      </c>
      <c r="F16453" s="12">
        <v>0</v>
      </c>
      <c r="G16453" s="11" t="s">
        <v>88</v>
      </c>
      <c r="H16453" s="12">
        <v>0</v>
      </c>
      <c r="I16453" s="12">
        <v>0</v>
      </c>
      <c r="J16453" s="19">
        <f>IF(MONTH(A16453)&gt;VLOOKUP(Totals!$H$2,Totals!$O$5:$P$16,2,FALSE),YEAR(A16453)+1,YEAR(A16453))</f>
        <v>2023</v>
      </c>
    </row>
    <row r="16454" spans="1:10" x14ac:dyDescent="0.2">
      <c r="A16454" s="4">
        <v>44652</v>
      </c>
      <c r="B16454" s="2" t="s">
        <v>258</v>
      </c>
      <c r="C16454" s="2" t="s">
        <v>35</v>
      </c>
      <c r="D16454" s="11" t="s">
        <v>88</v>
      </c>
      <c r="E16454" s="12">
        <v>1471.529</v>
      </c>
      <c r="F16454" s="12">
        <v>0</v>
      </c>
      <c r="G16454" s="11" t="s">
        <v>88</v>
      </c>
      <c r="H16454" s="12">
        <v>1182.21</v>
      </c>
      <c r="I16454" s="12">
        <v>0</v>
      </c>
      <c r="J16454" s="19">
        <f>IF(MONTH(A16454)&gt;VLOOKUP(Totals!$H$2,Totals!$O$5:$P$16,2,FALSE),YEAR(A16454)+1,YEAR(A16454))</f>
        <v>2023</v>
      </c>
    </row>
    <row r="16455" spans="1:10" x14ac:dyDescent="0.2">
      <c r="A16455" s="4">
        <v>44652</v>
      </c>
      <c r="B16455" s="2" t="s">
        <v>258</v>
      </c>
      <c r="C16455" s="2" t="s">
        <v>16</v>
      </c>
      <c r="D16455" s="11" t="s">
        <v>88</v>
      </c>
      <c r="E16455" s="12">
        <v>1245.1410000000001</v>
      </c>
      <c r="F16455" s="12">
        <v>0</v>
      </c>
      <c r="G16455" s="11" t="s">
        <v>88</v>
      </c>
      <c r="H16455" s="12">
        <v>0</v>
      </c>
      <c r="I16455" s="12">
        <v>0</v>
      </c>
      <c r="J16455" s="19">
        <f>IF(MONTH(A16455)&gt;VLOOKUP(Totals!$H$2,Totals!$O$5:$P$16,2,FALSE),YEAR(A16455)+1,YEAR(A16455))</f>
        <v>2023</v>
      </c>
    </row>
    <row r="16456" spans="1:10" x14ac:dyDescent="0.2">
      <c r="A16456" s="4">
        <v>44652</v>
      </c>
      <c r="B16456" s="2" t="s">
        <v>258</v>
      </c>
      <c r="C16456" s="2" t="s">
        <v>76</v>
      </c>
      <c r="D16456" s="11" t="s">
        <v>88</v>
      </c>
      <c r="E16456" s="12" t="s">
        <v>88</v>
      </c>
      <c r="F16456" s="12" t="s">
        <v>88</v>
      </c>
      <c r="G16456" s="11" t="s">
        <v>88</v>
      </c>
      <c r="H16456" s="12">
        <v>7.2350000000000003</v>
      </c>
      <c r="I16456" s="12">
        <v>0</v>
      </c>
      <c r="J16456" s="19">
        <f>IF(MONTH(A16456)&gt;VLOOKUP(Totals!$H$2,Totals!$O$5:$P$16,2,FALSE),YEAR(A16456)+1,YEAR(A16456))</f>
        <v>2023</v>
      </c>
    </row>
    <row r="16457" spans="1:10" x14ac:dyDescent="0.2">
      <c r="A16457" s="4">
        <v>44652</v>
      </c>
      <c r="B16457" s="2" t="s">
        <v>56</v>
      </c>
      <c r="C16457" s="2" t="s">
        <v>32</v>
      </c>
      <c r="D16457" s="11">
        <v>1824</v>
      </c>
      <c r="E16457" s="12">
        <v>99.647000000000006</v>
      </c>
      <c r="F16457" s="12">
        <v>0</v>
      </c>
      <c r="G16457" s="11">
        <v>1869</v>
      </c>
      <c r="H16457" s="12">
        <v>60.298999999999999</v>
      </c>
      <c r="I16457" s="12">
        <v>1.5680000000000001</v>
      </c>
      <c r="J16457" s="19">
        <f>IF(MONTH(A16457)&gt;VLOOKUP(Totals!$H$2,Totals!$O$5:$P$16,2,FALSE),YEAR(A16457)+1,YEAR(A16457))</f>
        <v>2023</v>
      </c>
    </row>
    <row r="16458" spans="1:10" x14ac:dyDescent="0.2">
      <c r="A16458" s="4">
        <v>44652</v>
      </c>
      <c r="B16458" s="2" t="s">
        <v>244</v>
      </c>
      <c r="C16458" s="2" t="s">
        <v>57</v>
      </c>
      <c r="D16458" s="11">
        <v>1971</v>
      </c>
      <c r="E16458" s="12">
        <v>58.283999999999999</v>
      </c>
      <c r="F16458" s="12">
        <v>0</v>
      </c>
      <c r="G16458" s="11">
        <v>1821</v>
      </c>
      <c r="H16458" s="12">
        <v>30.32</v>
      </c>
      <c r="I16458" s="12">
        <v>0</v>
      </c>
      <c r="J16458" s="19">
        <f>IF(MONTH(A16458)&gt;VLOOKUP(Totals!$H$2,Totals!$O$5:$P$16,2,FALSE),YEAR(A16458)+1,YEAR(A16458))</f>
        <v>2023</v>
      </c>
    </row>
    <row r="16459" spans="1:10" x14ac:dyDescent="0.2">
      <c r="A16459" s="4">
        <v>44652</v>
      </c>
      <c r="B16459" s="2" t="s">
        <v>244</v>
      </c>
      <c r="C16459" s="2" t="s">
        <v>11</v>
      </c>
      <c r="D16459" s="11">
        <v>806</v>
      </c>
      <c r="E16459" s="12">
        <v>3.7890000000000001</v>
      </c>
      <c r="F16459" s="12">
        <v>0</v>
      </c>
      <c r="G16459" s="11">
        <v>1035</v>
      </c>
      <c r="H16459" s="12">
        <v>40.86</v>
      </c>
      <c r="I16459" s="12">
        <v>0</v>
      </c>
      <c r="J16459" s="19">
        <f>IF(MONTH(A16459)&gt;VLOOKUP(Totals!$H$2,Totals!$O$5:$P$16,2,FALSE),YEAR(A16459)+1,YEAR(A16459))</f>
        <v>2023</v>
      </c>
    </row>
    <row r="16460" spans="1:10" x14ac:dyDescent="0.2">
      <c r="A16460" s="4">
        <v>44652</v>
      </c>
      <c r="B16460" s="2" t="s">
        <v>59</v>
      </c>
      <c r="C16460" s="2" t="s">
        <v>34</v>
      </c>
      <c r="D16460" s="11">
        <v>16106</v>
      </c>
      <c r="E16460" s="12">
        <v>1546.3969999999999</v>
      </c>
      <c r="F16460" s="12">
        <v>113.548</v>
      </c>
      <c r="G16460" s="11">
        <v>16118</v>
      </c>
      <c r="H16460" s="12">
        <v>1033.0730000000001</v>
      </c>
      <c r="I16460" s="12">
        <v>0.80600000000000005</v>
      </c>
      <c r="J16460" s="19">
        <f>IF(MONTH(A16460)&gt;VLOOKUP(Totals!$H$2,Totals!$O$5:$P$16,2,FALSE),YEAR(A16460)+1,YEAR(A16460))</f>
        <v>2023</v>
      </c>
    </row>
    <row r="16461" spans="1:10" x14ac:dyDescent="0.2">
      <c r="A16461" s="4">
        <v>44652</v>
      </c>
      <c r="B16461" s="2" t="s">
        <v>59</v>
      </c>
      <c r="C16461" s="2" t="s">
        <v>11</v>
      </c>
      <c r="D16461" s="11">
        <v>0</v>
      </c>
      <c r="E16461" s="12">
        <v>7.883</v>
      </c>
      <c r="F16461" s="12">
        <v>0</v>
      </c>
      <c r="G16461" s="11">
        <v>0</v>
      </c>
      <c r="H16461" s="12">
        <v>18.8</v>
      </c>
      <c r="I16461" s="12">
        <v>0</v>
      </c>
      <c r="J16461" s="19">
        <f>IF(MONTH(A16461)&gt;VLOOKUP(Totals!$H$2,Totals!$O$5:$P$16,2,FALSE),YEAR(A16461)+1,YEAR(A16461))</f>
        <v>2023</v>
      </c>
    </row>
    <row r="16462" spans="1:10" x14ac:dyDescent="0.2">
      <c r="A16462" s="4">
        <v>44652</v>
      </c>
      <c r="B16462" s="2" t="s">
        <v>234</v>
      </c>
      <c r="C16462" s="2" t="s">
        <v>34</v>
      </c>
      <c r="D16462" s="11">
        <v>384</v>
      </c>
      <c r="E16462" s="12">
        <v>0</v>
      </c>
      <c r="F16462" s="12">
        <v>0</v>
      </c>
      <c r="G16462" s="11">
        <v>378</v>
      </c>
      <c r="H16462" s="12">
        <v>0</v>
      </c>
      <c r="I16462" s="12">
        <v>0</v>
      </c>
      <c r="J16462" s="19">
        <f>IF(MONTH(A16462)&gt;VLOOKUP(Totals!$H$2,Totals!$O$5:$P$16,2,FALSE),YEAR(A16462)+1,YEAR(A16462))</f>
        <v>2023</v>
      </c>
    </row>
    <row r="16463" spans="1:10" x14ac:dyDescent="0.2">
      <c r="A16463" s="4">
        <v>44652</v>
      </c>
      <c r="B16463" s="2" t="s">
        <v>227</v>
      </c>
      <c r="C16463" s="2" t="s">
        <v>21</v>
      </c>
      <c r="D16463" s="11">
        <v>222</v>
      </c>
      <c r="E16463" s="12">
        <v>10.696</v>
      </c>
      <c r="F16463" s="12">
        <v>0.113</v>
      </c>
      <c r="G16463" s="11">
        <v>156</v>
      </c>
      <c r="H16463" s="12">
        <v>141.399</v>
      </c>
      <c r="I16463" s="12">
        <v>0.38100000000000001</v>
      </c>
      <c r="J16463" s="19">
        <f>IF(MONTH(A16463)&gt;VLOOKUP(Totals!$H$2,Totals!$O$5:$P$16,2,FALSE),YEAR(A16463)+1,YEAR(A16463))</f>
        <v>2023</v>
      </c>
    </row>
    <row r="16464" spans="1:10" x14ac:dyDescent="0.2">
      <c r="A16464" s="4">
        <v>44652</v>
      </c>
      <c r="B16464" s="2" t="s">
        <v>60</v>
      </c>
      <c r="C16464" s="2" t="s">
        <v>52</v>
      </c>
      <c r="D16464" s="11">
        <v>4800</v>
      </c>
      <c r="E16464" s="12">
        <v>154.226</v>
      </c>
      <c r="F16464" s="12">
        <v>0</v>
      </c>
      <c r="G16464" s="11">
        <v>6784</v>
      </c>
      <c r="H16464" s="12">
        <v>26.678000000000001</v>
      </c>
      <c r="I16464" s="12">
        <v>0</v>
      </c>
      <c r="J16464" s="19">
        <f>IF(MONTH(A16464)&gt;VLOOKUP(Totals!$H$2,Totals!$O$5:$P$16,2,FALSE),YEAR(A16464)+1,YEAR(A16464))</f>
        <v>2023</v>
      </c>
    </row>
    <row r="16465" spans="1:10" x14ac:dyDescent="0.2">
      <c r="A16465" s="4">
        <v>44652</v>
      </c>
      <c r="B16465" s="2" t="s">
        <v>63</v>
      </c>
      <c r="C16465" s="2" t="s">
        <v>15</v>
      </c>
      <c r="D16465" s="11">
        <v>2317</v>
      </c>
      <c r="E16465" s="12">
        <v>34.061</v>
      </c>
      <c r="F16465" s="12">
        <v>0</v>
      </c>
      <c r="G16465" s="11">
        <v>2694</v>
      </c>
      <c r="H16465" s="12">
        <v>37.262</v>
      </c>
      <c r="I16465" s="12">
        <v>35.22</v>
      </c>
      <c r="J16465" s="19">
        <f>IF(MONTH(A16465)&gt;VLOOKUP(Totals!$H$2,Totals!$O$5:$P$16,2,FALSE),YEAR(A16465)+1,YEAR(A16465))</f>
        <v>2023</v>
      </c>
    </row>
    <row r="16466" spans="1:10" x14ac:dyDescent="0.2">
      <c r="A16466" s="4">
        <v>44652</v>
      </c>
      <c r="B16466" s="2" t="s">
        <v>63</v>
      </c>
      <c r="C16466" s="2" t="s">
        <v>18</v>
      </c>
      <c r="D16466" s="11" t="s">
        <v>88</v>
      </c>
      <c r="E16466" s="12" t="s">
        <v>88</v>
      </c>
      <c r="F16466" s="12" t="s">
        <v>88</v>
      </c>
      <c r="G16466" s="11" t="s">
        <v>88</v>
      </c>
      <c r="H16466" s="12">
        <v>91.706000000000003</v>
      </c>
      <c r="I16466" s="12">
        <v>3.4670000000000001</v>
      </c>
      <c r="J16466" s="19">
        <f>IF(MONTH(A16466)&gt;VLOOKUP(Totals!$H$2,Totals!$O$5:$P$16,2,FALSE),YEAR(A16466)+1,YEAR(A16466))</f>
        <v>2023</v>
      </c>
    </row>
    <row r="16467" spans="1:10" x14ac:dyDescent="0.2">
      <c r="A16467" s="4">
        <v>44652</v>
      </c>
      <c r="B16467" s="2" t="s">
        <v>63</v>
      </c>
      <c r="C16467" s="2" t="s">
        <v>260</v>
      </c>
      <c r="D16467" s="11">
        <v>532</v>
      </c>
      <c r="E16467" s="12">
        <v>0</v>
      </c>
      <c r="F16467" s="12">
        <v>0</v>
      </c>
      <c r="G16467" s="11">
        <v>551</v>
      </c>
      <c r="H16467" s="12">
        <v>2.5459999999999998</v>
      </c>
      <c r="I16467" s="12">
        <v>3.2440000000000002</v>
      </c>
      <c r="J16467" s="19">
        <f>IF(MONTH(A16467)&gt;VLOOKUP(Totals!$H$2,Totals!$O$5:$P$16,2,FALSE),YEAR(A16467)+1,YEAR(A16467))</f>
        <v>2023</v>
      </c>
    </row>
    <row r="16468" spans="1:10" x14ac:dyDescent="0.2">
      <c r="A16468" s="4">
        <v>44652</v>
      </c>
      <c r="B16468" s="2" t="s">
        <v>63</v>
      </c>
      <c r="C16468" s="2" t="s">
        <v>27</v>
      </c>
      <c r="D16468" s="11">
        <v>2163</v>
      </c>
      <c r="E16468" s="12">
        <v>0</v>
      </c>
      <c r="F16468" s="12">
        <v>0</v>
      </c>
      <c r="G16468" s="11">
        <v>2355</v>
      </c>
      <c r="H16468" s="12">
        <v>0.29599999999999999</v>
      </c>
      <c r="I16468" s="12">
        <v>1.452</v>
      </c>
      <c r="J16468" s="19">
        <f>IF(MONTH(A16468)&gt;VLOOKUP(Totals!$H$2,Totals!$O$5:$P$16,2,FALSE),YEAR(A16468)+1,YEAR(A16468))</f>
        <v>2023</v>
      </c>
    </row>
    <row r="16469" spans="1:10" x14ac:dyDescent="0.2">
      <c r="A16469" s="4">
        <v>44652</v>
      </c>
      <c r="B16469" s="2" t="s">
        <v>63</v>
      </c>
      <c r="C16469" s="2" t="s">
        <v>161</v>
      </c>
      <c r="D16469" s="11" t="s">
        <v>88</v>
      </c>
      <c r="E16469" s="12">
        <v>1088.604</v>
      </c>
      <c r="F16469" s="12">
        <v>27.920999999999999</v>
      </c>
      <c r="G16469" s="11" t="s">
        <v>88</v>
      </c>
      <c r="H16469" s="12">
        <v>740.18399999999997</v>
      </c>
      <c r="I16469" s="12">
        <v>18.100000000000001</v>
      </c>
      <c r="J16469" s="19">
        <f>IF(MONTH(A16469)&gt;VLOOKUP(Totals!$H$2,Totals!$O$5:$P$16,2,FALSE),YEAR(A16469)+1,YEAR(A16469))</f>
        <v>2023</v>
      </c>
    </row>
    <row r="16470" spans="1:10" x14ac:dyDescent="0.2">
      <c r="A16470" s="4">
        <v>44652</v>
      </c>
      <c r="B16470" s="2" t="s">
        <v>63</v>
      </c>
      <c r="C16470" s="2" t="s">
        <v>65</v>
      </c>
      <c r="D16470" s="11">
        <v>4822</v>
      </c>
      <c r="E16470" s="12">
        <v>42.723999999999997</v>
      </c>
      <c r="F16470" s="12">
        <v>0</v>
      </c>
      <c r="G16470" s="11">
        <v>4140</v>
      </c>
      <c r="H16470" s="12">
        <v>0.57999999999999996</v>
      </c>
      <c r="I16470" s="12">
        <v>15.709</v>
      </c>
      <c r="J16470" s="19">
        <f>IF(MONTH(A16470)&gt;VLOOKUP(Totals!$H$2,Totals!$O$5:$P$16,2,FALSE),YEAR(A16470)+1,YEAR(A16470))</f>
        <v>2023</v>
      </c>
    </row>
    <row r="16471" spans="1:10" x14ac:dyDescent="0.2">
      <c r="A16471" s="4">
        <v>44652</v>
      </c>
      <c r="B16471" s="2" t="s">
        <v>63</v>
      </c>
      <c r="C16471" s="2" t="s">
        <v>28</v>
      </c>
      <c r="D16471" s="11">
        <v>3084</v>
      </c>
      <c r="E16471" s="12">
        <v>16.823</v>
      </c>
      <c r="F16471" s="12">
        <v>0</v>
      </c>
      <c r="G16471" s="11">
        <v>2787</v>
      </c>
      <c r="H16471" s="12">
        <v>1.7110000000000001</v>
      </c>
      <c r="I16471" s="12">
        <v>2.3260000000000001</v>
      </c>
      <c r="J16471" s="19">
        <f>IF(MONTH(A16471)&gt;VLOOKUP(Totals!$H$2,Totals!$O$5:$P$16,2,FALSE),YEAR(A16471)+1,YEAR(A16471))</f>
        <v>2023</v>
      </c>
    </row>
    <row r="16472" spans="1:10" x14ac:dyDescent="0.2">
      <c r="A16472" s="4">
        <v>44652</v>
      </c>
      <c r="B16472" s="2" t="s">
        <v>63</v>
      </c>
      <c r="C16472" s="2" t="s">
        <v>32</v>
      </c>
      <c r="D16472" s="11" t="s">
        <v>88</v>
      </c>
      <c r="E16472" s="12" t="s">
        <v>88</v>
      </c>
      <c r="F16472" s="12" t="s">
        <v>88</v>
      </c>
      <c r="G16472" s="11" t="s">
        <v>88</v>
      </c>
      <c r="H16472" s="12">
        <v>0</v>
      </c>
      <c r="I16472" s="12">
        <v>0</v>
      </c>
      <c r="J16472" s="19">
        <f>IF(MONTH(A16472)&gt;VLOOKUP(Totals!$H$2,Totals!$O$5:$P$16,2,FALSE),YEAR(A16472)+1,YEAR(A16472))</f>
        <v>2023</v>
      </c>
    </row>
    <row r="16473" spans="1:10" x14ac:dyDescent="0.2">
      <c r="A16473" s="4">
        <v>44652</v>
      </c>
      <c r="B16473" s="2" t="s">
        <v>63</v>
      </c>
      <c r="C16473" s="2" t="s">
        <v>11</v>
      </c>
      <c r="D16473" s="11">
        <v>15862</v>
      </c>
      <c r="E16473" s="12">
        <v>464.46300000000002</v>
      </c>
      <c r="F16473" s="12">
        <v>0.158</v>
      </c>
      <c r="G16473" s="11">
        <v>15975</v>
      </c>
      <c r="H16473" s="12">
        <v>688.15099999999995</v>
      </c>
      <c r="I16473" s="12">
        <v>171.12700000000001</v>
      </c>
      <c r="J16473" s="19">
        <f>IF(MONTH(A16473)&gt;VLOOKUP(Totals!$H$2,Totals!$O$5:$P$16,2,FALSE),YEAR(A16473)+1,YEAR(A16473))</f>
        <v>2023</v>
      </c>
    </row>
    <row r="16474" spans="1:10" x14ac:dyDescent="0.2">
      <c r="A16474" s="4">
        <v>44652</v>
      </c>
      <c r="B16474" s="2" t="s">
        <v>63</v>
      </c>
      <c r="C16474" s="2" t="s">
        <v>25</v>
      </c>
      <c r="D16474" s="11">
        <v>186</v>
      </c>
      <c r="E16474" s="12">
        <v>0</v>
      </c>
      <c r="F16474" s="12">
        <v>0</v>
      </c>
      <c r="G16474" s="11">
        <v>155</v>
      </c>
      <c r="H16474" s="12">
        <v>0.54</v>
      </c>
      <c r="I16474" s="12">
        <v>0.45800000000000002</v>
      </c>
      <c r="J16474" s="19">
        <f>IF(MONTH(A16474)&gt;VLOOKUP(Totals!$H$2,Totals!$O$5:$P$16,2,FALSE),YEAR(A16474)+1,YEAR(A16474))</f>
        <v>2023</v>
      </c>
    </row>
    <row r="16475" spans="1:10" x14ac:dyDescent="0.2">
      <c r="A16475" s="4">
        <v>44652</v>
      </c>
      <c r="B16475" s="2" t="s">
        <v>63</v>
      </c>
      <c r="C16475" s="2" t="s">
        <v>52</v>
      </c>
      <c r="D16475" s="11">
        <v>4198</v>
      </c>
      <c r="E16475" s="12">
        <v>83.299000000000007</v>
      </c>
      <c r="F16475" s="12">
        <v>0</v>
      </c>
      <c r="G16475" s="11">
        <v>5341</v>
      </c>
      <c r="H16475" s="12">
        <v>26.006</v>
      </c>
      <c r="I16475" s="12">
        <v>6.3280000000000003</v>
      </c>
      <c r="J16475" s="19">
        <f>IF(MONTH(A16475)&gt;VLOOKUP(Totals!$H$2,Totals!$O$5:$P$16,2,FALSE),YEAR(A16475)+1,YEAR(A16475))</f>
        <v>2023</v>
      </c>
    </row>
    <row r="16476" spans="1:10" x14ac:dyDescent="0.2">
      <c r="A16476" s="4">
        <v>44652</v>
      </c>
      <c r="B16476" s="2" t="s">
        <v>63</v>
      </c>
      <c r="C16476" s="2" t="s">
        <v>35</v>
      </c>
      <c r="D16476" s="11">
        <v>14017</v>
      </c>
      <c r="E16476" s="12">
        <v>626.58399999999995</v>
      </c>
      <c r="F16476" s="12">
        <v>0</v>
      </c>
      <c r="G16476" s="11">
        <v>14378</v>
      </c>
      <c r="H16476" s="12">
        <v>460.63799999999998</v>
      </c>
      <c r="I16476" s="12">
        <v>19.434999999999999</v>
      </c>
      <c r="J16476" s="19">
        <f>IF(MONTH(A16476)&gt;VLOOKUP(Totals!$H$2,Totals!$O$5:$P$16,2,FALSE),YEAR(A16476)+1,YEAR(A16476))</f>
        <v>2023</v>
      </c>
    </row>
    <row r="16477" spans="1:10" x14ac:dyDescent="0.2">
      <c r="A16477" s="4">
        <v>44652</v>
      </c>
      <c r="B16477" s="2" t="s">
        <v>63</v>
      </c>
      <c r="C16477" s="2" t="s">
        <v>66</v>
      </c>
      <c r="D16477" s="11">
        <v>3542</v>
      </c>
      <c r="E16477" s="12">
        <v>128.321</v>
      </c>
      <c r="F16477" s="12">
        <v>0.112</v>
      </c>
      <c r="G16477" s="11">
        <v>3397</v>
      </c>
      <c r="H16477" s="12">
        <v>39.988</v>
      </c>
      <c r="I16477" s="12">
        <v>2.0720000000000001</v>
      </c>
      <c r="J16477" s="19">
        <f>IF(MONTH(A16477)&gt;VLOOKUP(Totals!$H$2,Totals!$O$5:$P$16,2,FALSE),YEAR(A16477)+1,YEAR(A16477))</f>
        <v>2023</v>
      </c>
    </row>
    <row r="16478" spans="1:10" x14ac:dyDescent="0.2">
      <c r="A16478" s="4">
        <v>44652</v>
      </c>
      <c r="B16478" s="2" t="s">
        <v>63</v>
      </c>
      <c r="C16478" s="2" t="s">
        <v>37</v>
      </c>
      <c r="D16478" s="11">
        <v>3380</v>
      </c>
      <c r="E16478" s="12">
        <v>101.364</v>
      </c>
      <c r="F16478" s="12">
        <v>0</v>
      </c>
      <c r="G16478" s="11">
        <v>2717</v>
      </c>
      <c r="H16478" s="12">
        <v>32.136000000000003</v>
      </c>
      <c r="I16478" s="12">
        <v>6.6070000000000002</v>
      </c>
      <c r="J16478" s="19">
        <f>IF(MONTH(A16478)&gt;VLOOKUP(Totals!$H$2,Totals!$O$5:$P$16,2,FALSE),YEAR(A16478)+1,YEAR(A16478))</f>
        <v>2023</v>
      </c>
    </row>
    <row r="16479" spans="1:10" x14ac:dyDescent="0.2">
      <c r="A16479" s="4">
        <v>44652</v>
      </c>
      <c r="B16479" s="2" t="s">
        <v>63</v>
      </c>
      <c r="C16479" s="2" t="s">
        <v>38</v>
      </c>
      <c r="D16479" s="11">
        <v>10890</v>
      </c>
      <c r="E16479" s="12">
        <v>172.74299999999999</v>
      </c>
      <c r="F16479" s="12">
        <v>27.247</v>
      </c>
      <c r="G16479" s="11">
        <v>11668</v>
      </c>
      <c r="H16479" s="12">
        <v>3.5790000000000002</v>
      </c>
      <c r="I16479" s="12">
        <v>24.498000000000001</v>
      </c>
      <c r="J16479" s="19">
        <f>IF(MONTH(A16479)&gt;VLOOKUP(Totals!$H$2,Totals!$O$5:$P$16,2,FALSE),YEAR(A16479)+1,YEAR(A16479))</f>
        <v>2023</v>
      </c>
    </row>
    <row r="16480" spans="1:10" x14ac:dyDescent="0.2">
      <c r="A16480" s="4">
        <v>44652</v>
      </c>
      <c r="B16480" s="2" t="s">
        <v>63</v>
      </c>
      <c r="C16480" s="2" t="s">
        <v>16</v>
      </c>
      <c r="D16480" s="11">
        <v>24292</v>
      </c>
      <c r="E16480" s="12">
        <v>2484.8490000000002</v>
      </c>
      <c r="F16480" s="12">
        <v>18.175999999999998</v>
      </c>
      <c r="G16480" s="11">
        <v>28269</v>
      </c>
      <c r="H16480" s="12">
        <v>658.93799999999999</v>
      </c>
      <c r="I16480" s="12">
        <v>52.793999999999997</v>
      </c>
      <c r="J16480" s="19">
        <f>IF(MONTH(A16480)&gt;VLOOKUP(Totals!$H$2,Totals!$O$5:$P$16,2,FALSE),YEAR(A16480)+1,YEAR(A16480))</f>
        <v>2023</v>
      </c>
    </row>
    <row r="16481" spans="1:10" x14ac:dyDescent="0.2">
      <c r="A16481" s="4">
        <v>44652</v>
      </c>
      <c r="B16481" s="2" t="s">
        <v>168</v>
      </c>
      <c r="C16481" s="2" t="s">
        <v>34</v>
      </c>
      <c r="D16481" s="11" t="s">
        <v>88</v>
      </c>
      <c r="E16481" s="12">
        <v>0</v>
      </c>
      <c r="F16481" s="12">
        <v>0</v>
      </c>
      <c r="G16481" s="11" t="s">
        <v>88</v>
      </c>
      <c r="H16481" s="12" t="s">
        <v>88</v>
      </c>
      <c r="I16481" s="12" t="s">
        <v>88</v>
      </c>
      <c r="J16481" s="19">
        <f>IF(MONTH(A16481)&gt;VLOOKUP(Totals!$H$2,Totals!$O$5:$P$16,2,FALSE),YEAR(A16481)+1,YEAR(A16481))</f>
        <v>2023</v>
      </c>
    </row>
    <row r="16482" spans="1:10" x14ac:dyDescent="0.2">
      <c r="A16482" s="4">
        <v>44652</v>
      </c>
      <c r="B16482" s="2" t="s">
        <v>168</v>
      </c>
      <c r="C16482" s="2" t="s">
        <v>11</v>
      </c>
      <c r="D16482" s="11">
        <v>359</v>
      </c>
      <c r="E16482" s="12">
        <v>10.882</v>
      </c>
      <c r="F16482" s="12">
        <v>0</v>
      </c>
      <c r="G16482" s="11">
        <v>604</v>
      </c>
      <c r="H16482" s="12">
        <v>116.345</v>
      </c>
      <c r="I16482" s="12">
        <v>0</v>
      </c>
      <c r="J16482" s="19">
        <f>IF(MONTH(A16482)&gt;VLOOKUP(Totals!$H$2,Totals!$O$5:$P$16,2,FALSE),YEAR(A16482)+1,YEAR(A16482))</f>
        <v>2023</v>
      </c>
    </row>
    <row r="16483" spans="1:10" x14ac:dyDescent="0.2">
      <c r="A16483" s="4">
        <v>44652</v>
      </c>
      <c r="B16483" s="2" t="s">
        <v>168</v>
      </c>
      <c r="C16483" s="2" t="s">
        <v>150</v>
      </c>
      <c r="D16483" s="11">
        <v>35606</v>
      </c>
      <c r="E16483" s="12">
        <v>2342.0740000000001</v>
      </c>
      <c r="F16483" s="12">
        <v>57.317999999999998</v>
      </c>
      <c r="G16483" s="11">
        <v>38761</v>
      </c>
      <c r="H16483" s="12">
        <v>1940.0619999999999</v>
      </c>
      <c r="I16483" s="12">
        <v>59.597000000000001</v>
      </c>
      <c r="J16483" s="19">
        <f>IF(MONTH(A16483)&gt;VLOOKUP(Totals!$H$2,Totals!$O$5:$P$16,2,FALSE),YEAR(A16483)+1,YEAR(A16483))</f>
        <v>2023</v>
      </c>
    </row>
    <row r="16484" spans="1:10" x14ac:dyDescent="0.2">
      <c r="A16484" s="4">
        <v>44652</v>
      </c>
      <c r="B16484" s="2" t="s">
        <v>168</v>
      </c>
      <c r="C16484" s="2" t="s">
        <v>35</v>
      </c>
      <c r="D16484" s="11" t="s">
        <v>88</v>
      </c>
      <c r="E16484" s="12">
        <v>0</v>
      </c>
      <c r="F16484" s="12">
        <v>0</v>
      </c>
      <c r="G16484" s="11" t="s">
        <v>88</v>
      </c>
      <c r="H16484" s="12" t="s">
        <v>88</v>
      </c>
      <c r="I16484" s="12" t="s">
        <v>88</v>
      </c>
      <c r="J16484" s="19">
        <f>IF(MONTH(A16484)&gt;VLOOKUP(Totals!$H$2,Totals!$O$5:$P$16,2,FALSE),YEAR(A16484)+1,YEAR(A16484))</f>
        <v>2023</v>
      </c>
    </row>
    <row r="16485" spans="1:10" x14ac:dyDescent="0.2">
      <c r="A16485" s="4">
        <v>44652</v>
      </c>
      <c r="B16485" s="2" t="s">
        <v>168</v>
      </c>
      <c r="C16485" s="2" t="s">
        <v>37</v>
      </c>
      <c r="D16485" s="11" t="s">
        <v>88</v>
      </c>
      <c r="E16485" s="12" t="s">
        <v>88</v>
      </c>
      <c r="F16485" s="12" t="s">
        <v>88</v>
      </c>
      <c r="G16485" s="11" t="s">
        <v>88</v>
      </c>
      <c r="H16485" s="12">
        <v>0</v>
      </c>
      <c r="I16485" s="12">
        <v>0</v>
      </c>
      <c r="J16485" s="19">
        <f>IF(MONTH(A16485)&gt;VLOOKUP(Totals!$H$2,Totals!$O$5:$P$16,2,FALSE),YEAR(A16485)+1,YEAR(A16485))</f>
        <v>2023</v>
      </c>
    </row>
    <row r="16486" spans="1:10" x14ac:dyDescent="0.2">
      <c r="A16486" s="4">
        <v>44652</v>
      </c>
      <c r="B16486" s="2" t="s">
        <v>168</v>
      </c>
      <c r="C16486" s="2" t="s">
        <v>16</v>
      </c>
      <c r="D16486" s="11" t="s">
        <v>88</v>
      </c>
      <c r="E16486" s="12">
        <v>0</v>
      </c>
      <c r="F16486" s="12">
        <v>0</v>
      </c>
      <c r="G16486" s="11" t="s">
        <v>88</v>
      </c>
      <c r="H16486" s="12" t="s">
        <v>88</v>
      </c>
      <c r="I16486" s="12" t="s">
        <v>88</v>
      </c>
      <c r="J16486" s="19">
        <f>IF(MONTH(A16486)&gt;VLOOKUP(Totals!$H$2,Totals!$O$5:$P$16,2,FALSE),YEAR(A16486)+1,YEAR(A16486))</f>
        <v>2023</v>
      </c>
    </row>
    <row r="16487" spans="1:10" x14ac:dyDescent="0.2">
      <c r="A16487" s="4">
        <v>44652</v>
      </c>
      <c r="B16487" s="2" t="s">
        <v>168</v>
      </c>
      <c r="C16487" s="2" t="s">
        <v>76</v>
      </c>
      <c r="D16487" s="11" t="s">
        <v>88</v>
      </c>
      <c r="E16487" s="12" t="s">
        <v>88</v>
      </c>
      <c r="F16487" s="12" t="s">
        <v>88</v>
      </c>
      <c r="G16487" s="11" t="s">
        <v>88</v>
      </c>
      <c r="H16487" s="12">
        <v>0</v>
      </c>
      <c r="I16487" s="12">
        <v>0</v>
      </c>
      <c r="J16487" s="19">
        <f>IF(MONTH(A16487)&gt;VLOOKUP(Totals!$H$2,Totals!$O$5:$P$16,2,FALSE),YEAR(A16487)+1,YEAR(A16487))</f>
        <v>2023</v>
      </c>
    </row>
    <row r="16488" spans="1:10" x14ac:dyDescent="0.2">
      <c r="A16488" s="4">
        <v>44652</v>
      </c>
      <c r="B16488" s="2" t="s">
        <v>67</v>
      </c>
      <c r="C16488" s="2" t="s">
        <v>68</v>
      </c>
      <c r="D16488" s="11">
        <v>161</v>
      </c>
      <c r="E16488" s="12">
        <v>81.97</v>
      </c>
      <c r="F16488" s="12">
        <v>0.215</v>
      </c>
      <c r="G16488" s="11">
        <v>109</v>
      </c>
      <c r="H16488" s="12">
        <v>189.21600000000001</v>
      </c>
      <c r="I16488" s="12">
        <v>0.61899999999999999</v>
      </c>
      <c r="J16488" s="19">
        <f>IF(MONTH(A16488)&gt;VLOOKUP(Totals!$H$2,Totals!$O$5:$P$16,2,FALSE),YEAR(A16488)+1,YEAR(A16488))</f>
        <v>2023</v>
      </c>
    </row>
    <row r="16489" spans="1:10" x14ac:dyDescent="0.2">
      <c r="A16489" s="4">
        <v>44652</v>
      </c>
      <c r="B16489" s="2" t="s">
        <v>246</v>
      </c>
      <c r="C16489" s="2" t="s">
        <v>35</v>
      </c>
      <c r="D16489" s="11">
        <v>22995</v>
      </c>
      <c r="E16489" s="12">
        <v>1029.308</v>
      </c>
      <c r="F16489" s="12">
        <v>0</v>
      </c>
      <c r="G16489" s="11">
        <v>23131</v>
      </c>
      <c r="H16489" s="12">
        <v>545.40499999999997</v>
      </c>
      <c r="I16489" s="12">
        <v>0</v>
      </c>
      <c r="J16489" s="19">
        <f>IF(MONTH(A16489)&gt;VLOOKUP(Totals!$H$2,Totals!$O$5:$P$16,2,FALSE),YEAR(A16489)+1,YEAR(A16489))</f>
        <v>2023</v>
      </c>
    </row>
    <row r="16490" spans="1:10" x14ac:dyDescent="0.2">
      <c r="A16490" s="4">
        <v>44652</v>
      </c>
      <c r="B16490" s="2" t="s">
        <v>69</v>
      </c>
      <c r="C16490" s="2" t="s">
        <v>11</v>
      </c>
      <c r="D16490" s="11" t="s">
        <v>88</v>
      </c>
      <c r="E16490" s="12">
        <v>251.63900000000001</v>
      </c>
      <c r="F16490" s="12">
        <v>0</v>
      </c>
      <c r="G16490" s="11" t="s">
        <v>88</v>
      </c>
      <c r="H16490" s="12">
        <v>685.61800000000005</v>
      </c>
      <c r="I16490" s="12">
        <v>0</v>
      </c>
      <c r="J16490" s="19">
        <f>IF(MONTH(A16490)&gt;VLOOKUP(Totals!$H$2,Totals!$O$5:$P$16,2,FALSE),YEAR(A16490)+1,YEAR(A16490))</f>
        <v>2023</v>
      </c>
    </row>
    <row r="16491" spans="1:10" x14ac:dyDescent="0.2">
      <c r="A16491" s="4">
        <v>44652</v>
      </c>
      <c r="B16491" s="2" t="s">
        <v>69</v>
      </c>
      <c r="C16491" s="2" t="s">
        <v>35</v>
      </c>
      <c r="D16491" s="11">
        <v>102540</v>
      </c>
      <c r="E16491" s="12">
        <v>5377.6459999999997</v>
      </c>
      <c r="F16491" s="12">
        <v>44.959000000000003</v>
      </c>
      <c r="G16491" s="11">
        <v>106671</v>
      </c>
      <c r="H16491" s="12">
        <v>3305.0169999999998</v>
      </c>
      <c r="I16491" s="12">
        <v>14.682</v>
      </c>
      <c r="J16491" s="19">
        <f>IF(MONTH(A16491)&gt;VLOOKUP(Totals!$H$2,Totals!$O$5:$P$16,2,FALSE),YEAR(A16491)+1,YEAR(A16491))</f>
        <v>2023</v>
      </c>
    </row>
    <row r="16492" spans="1:10" x14ac:dyDescent="0.2">
      <c r="A16492" s="4">
        <v>44652</v>
      </c>
      <c r="B16492" s="2" t="s">
        <v>70</v>
      </c>
      <c r="C16492" s="2" t="s">
        <v>22</v>
      </c>
      <c r="D16492" s="11">
        <v>669</v>
      </c>
      <c r="E16492" s="12">
        <v>4.7869999999999999</v>
      </c>
      <c r="F16492" s="12">
        <v>0</v>
      </c>
      <c r="G16492" s="11">
        <v>424</v>
      </c>
      <c r="H16492" s="12">
        <v>27.931999999999999</v>
      </c>
      <c r="I16492" s="12">
        <v>0</v>
      </c>
      <c r="J16492" s="19">
        <f>IF(MONTH(A16492)&gt;VLOOKUP(Totals!$H$2,Totals!$O$5:$P$16,2,FALSE),YEAR(A16492)+1,YEAR(A16492))</f>
        <v>2023</v>
      </c>
    </row>
    <row r="16493" spans="1:10" x14ac:dyDescent="0.2">
      <c r="A16493" s="4">
        <v>44652</v>
      </c>
      <c r="B16493" s="2" t="s">
        <v>247</v>
      </c>
      <c r="C16493" s="2" t="s">
        <v>248</v>
      </c>
      <c r="D16493" s="11">
        <v>11161</v>
      </c>
      <c r="E16493" s="12">
        <v>288.54899999999998</v>
      </c>
      <c r="F16493" s="12">
        <v>1.0820000000000001</v>
      </c>
      <c r="G16493" s="11">
        <v>10381</v>
      </c>
      <c r="H16493" s="12">
        <v>291.16300000000001</v>
      </c>
      <c r="I16493" s="12">
        <v>0</v>
      </c>
      <c r="J16493" s="19">
        <f>IF(MONTH(A16493)&gt;VLOOKUP(Totals!$H$2,Totals!$O$5:$P$16,2,FALSE),YEAR(A16493)+1,YEAR(A16493))</f>
        <v>2023</v>
      </c>
    </row>
    <row r="16494" spans="1:10" x14ac:dyDescent="0.2">
      <c r="A16494" s="4">
        <v>44652</v>
      </c>
      <c r="B16494" s="2" t="s">
        <v>160</v>
      </c>
      <c r="C16494" s="2" t="s">
        <v>11</v>
      </c>
      <c r="D16494" s="11" t="s">
        <v>88</v>
      </c>
      <c r="E16494" s="12">
        <v>870.82299999999998</v>
      </c>
      <c r="F16494" s="12">
        <v>0</v>
      </c>
      <c r="G16494" s="11" t="s">
        <v>88</v>
      </c>
      <c r="H16494" s="12">
        <v>1108.7560000000001</v>
      </c>
      <c r="I16494" s="12">
        <v>0</v>
      </c>
      <c r="J16494" s="19">
        <f>IF(MONTH(A16494)&gt;VLOOKUP(Totals!$H$2,Totals!$O$5:$P$16,2,FALSE),YEAR(A16494)+1,YEAR(A16494))</f>
        <v>2023</v>
      </c>
    </row>
    <row r="16495" spans="1:10" x14ac:dyDescent="0.2">
      <c r="A16495" s="4">
        <v>44652</v>
      </c>
      <c r="B16495" s="2" t="s">
        <v>160</v>
      </c>
      <c r="C16495" s="2" t="s">
        <v>35</v>
      </c>
      <c r="D16495" s="11" t="s">
        <v>88</v>
      </c>
      <c r="E16495" s="12">
        <v>778.79100000000005</v>
      </c>
      <c r="F16495" s="12">
        <v>0</v>
      </c>
      <c r="G16495" s="11" t="s">
        <v>88</v>
      </c>
      <c r="H16495" s="12">
        <v>655.90700000000004</v>
      </c>
      <c r="I16495" s="12">
        <v>0</v>
      </c>
      <c r="J16495" s="19">
        <f>IF(MONTH(A16495)&gt;VLOOKUP(Totals!$H$2,Totals!$O$5:$P$16,2,FALSE),YEAR(A16495)+1,YEAR(A16495))</f>
        <v>2023</v>
      </c>
    </row>
    <row r="16496" spans="1:10" x14ac:dyDescent="0.2">
      <c r="A16496" s="4">
        <v>44652</v>
      </c>
      <c r="B16496" s="2" t="s">
        <v>72</v>
      </c>
      <c r="C16496" s="2" t="s">
        <v>37</v>
      </c>
      <c r="D16496" s="11">
        <v>11612</v>
      </c>
      <c r="E16496" s="12">
        <v>598.58600000000001</v>
      </c>
      <c r="F16496" s="12">
        <v>21.021999999999998</v>
      </c>
      <c r="G16496" s="11">
        <v>11377</v>
      </c>
      <c r="H16496" s="12">
        <v>471.428</v>
      </c>
      <c r="I16496" s="12">
        <v>1.4999999999999999E-2</v>
      </c>
      <c r="J16496" s="19">
        <f>IF(MONTH(A16496)&gt;VLOOKUP(Totals!$H$2,Totals!$O$5:$P$16,2,FALSE),YEAR(A16496)+1,YEAR(A16496))</f>
        <v>2023</v>
      </c>
    </row>
    <row r="16497" spans="1:10" x14ac:dyDescent="0.2">
      <c r="A16497" s="4">
        <v>44652</v>
      </c>
      <c r="B16497" s="2" t="s">
        <v>73</v>
      </c>
      <c r="C16497" s="2" t="s">
        <v>16</v>
      </c>
      <c r="D16497" s="11">
        <v>8992</v>
      </c>
      <c r="E16497" s="12">
        <v>794.04200000000003</v>
      </c>
      <c r="F16497" s="12">
        <v>18.739999999999998</v>
      </c>
      <c r="G16497" s="11">
        <v>10034</v>
      </c>
      <c r="H16497" s="12">
        <v>1062.5039999999999</v>
      </c>
      <c r="I16497" s="12">
        <v>94.33</v>
      </c>
      <c r="J16497" s="19">
        <f>IF(MONTH(A16497)&gt;VLOOKUP(Totals!$H$2,Totals!$O$5:$P$16,2,FALSE),YEAR(A16497)+1,YEAR(A16497))</f>
        <v>2023</v>
      </c>
    </row>
    <row r="16498" spans="1:10" x14ac:dyDescent="0.2">
      <c r="A16498" s="4">
        <v>44652</v>
      </c>
      <c r="B16498" s="2" t="s">
        <v>74</v>
      </c>
      <c r="C16498" s="2" t="s">
        <v>32</v>
      </c>
      <c r="D16498" s="11" t="s">
        <v>88</v>
      </c>
      <c r="E16498" s="12" t="s">
        <v>88</v>
      </c>
      <c r="F16498" s="12" t="s">
        <v>88</v>
      </c>
      <c r="G16498" s="11" t="s">
        <v>88</v>
      </c>
      <c r="H16498" s="12">
        <v>291.51600000000002</v>
      </c>
      <c r="I16498" s="12">
        <v>0</v>
      </c>
      <c r="J16498" s="19">
        <f>IF(MONTH(A16498)&gt;VLOOKUP(Totals!$H$2,Totals!$O$5:$P$16,2,FALSE),YEAR(A16498)+1,YEAR(A16498))</f>
        <v>2023</v>
      </c>
    </row>
    <row r="16499" spans="1:10" x14ac:dyDescent="0.2">
      <c r="A16499" s="4">
        <v>44652</v>
      </c>
      <c r="B16499" s="2" t="s">
        <v>74</v>
      </c>
      <c r="C16499" s="2" t="s">
        <v>35</v>
      </c>
      <c r="D16499" s="11" t="s">
        <v>88</v>
      </c>
      <c r="E16499" s="12" t="s">
        <v>88</v>
      </c>
      <c r="F16499" s="12" t="s">
        <v>88</v>
      </c>
      <c r="G16499" s="11" t="s">
        <v>88</v>
      </c>
      <c r="H16499" s="12">
        <v>238.63800000000001</v>
      </c>
      <c r="I16499" s="12">
        <v>0</v>
      </c>
      <c r="J16499" s="19">
        <f>IF(MONTH(A16499)&gt;VLOOKUP(Totals!$H$2,Totals!$O$5:$P$16,2,FALSE),YEAR(A16499)+1,YEAR(A16499))</f>
        <v>2023</v>
      </c>
    </row>
    <row r="16500" spans="1:10" x14ac:dyDescent="0.2">
      <c r="A16500" s="4">
        <v>44652</v>
      </c>
      <c r="B16500" s="2" t="s">
        <v>74</v>
      </c>
      <c r="C16500" s="2" t="s">
        <v>16</v>
      </c>
      <c r="D16500" s="11" t="s">
        <v>88</v>
      </c>
      <c r="E16500" s="12">
        <v>1636.4159999999999</v>
      </c>
      <c r="F16500" s="12">
        <v>0</v>
      </c>
      <c r="G16500" s="11" t="s">
        <v>88</v>
      </c>
      <c r="H16500" s="12" t="s">
        <v>88</v>
      </c>
      <c r="I16500" s="12" t="s">
        <v>88</v>
      </c>
      <c r="J16500" s="19">
        <f>IF(MONTH(A16500)&gt;VLOOKUP(Totals!$H$2,Totals!$O$5:$P$16,2,FALSE),YEAR(A16500)+1,YEAR(A16500))</f>
        <v>2023</v>
      </c>
    </row>
    <row r="16501" spans="1:10" x14ac:dyDescent="0.2">
      <c r="A16501" s="4">
        <v>44652</v>
      </c>
      <c r="B16501" s="2" t="s">
        <v>75</v>
      </c>
      <c r="C16501" s="2" t="s">
        <v>76</v>
      </c>
      <c r="D16501" s="11">
        <v>5017</v>
      </c>
      <c r="E16501" s="12">
        <v>692.58699999999999</v>
      </c>
      <c r="F16501" s="12">
        <v>4.577</v>
      </c>
      <c r="G16501" s="11">
        <v>5633</v>
      </c>
      <c r="H16501" s="12">
        <v>427.89</v>
      </c>
      <c r="I16501" s="12">
        <v>0.32800000000000001</v>
      </c>
      <c r="J16501" s="19">
        <f>IF(MONTH(A16501)&gt;VLOOKUP(Totals!$H$2,Totals!$O$5:$P$16,2,FALSE),YEAR(A16501)+1,YEAR(A16501))</f>
        <v>2023</v>
      </c>
    </row>
    <row r="16502" spans="1:10" x14ac:dyDescent="0.2">
      <c r="A16502" s="4">
        <v>44652</v>
      </c>
      <c r="B16502" s="2" t="s">
        <v>193</v>
      </c>
      <c r="C16502" s="2" t="s">
        <v>27</v>
      </c>
      <c r="D16502" s="11">
        <v>3678</v>
      </c>
      <c r="E16502" s="12">
        <v>0</v>
      </c>
      <c r="F16502" s="12">
        <v>0</v>
      </c>
      <c r="G16502" s="11">
        <v>3978</v>
      </c>
      <c r="H16502" s="12">
        <v>0</v>
      </c>
      <c r="I16502" s="12">
        <v>0</v>
      </c>
      <c r="J16502" s="19">
        <f>IF(MONTH(A16502)&gt;VLOOKUP(Totals!$H$2,Totals!$O$5:$P$16,2,FALSE),YEAR(A16502)+1,YEAR(A16502))</f>
        <v>2023</v>
      </c>
    </row>
    <row r="16503" spans="1:10" x14ac:dyDescent="0.2">
      <c r="A16503" s="4">
        <v>44652</v>
      </c>
      <c r="B16503" s="2" t="s">
        <v>236</v>
      </c>
      <c r="C16503" s="2" t="s">
        <v>18</v>
      </c>
      <c r="D16503" s="11">
        <v>2265</v>
      </c>
      <c r="E16503" s="12">
        <v>288.96600000000001</v>
      </c>
      <c r="F16503" s="12">
        <v>0.16900000000000001</v>
      </c>
      <c r="G16503" s="11">
        <v>1555</v>
      </c>
      <c r="H16503" s="12">
        <v>166.04</v>
      </c>
      <c r="I16503" s="12">
        <v>0</v>
      </c>
      <c r="J16503" s="19">
        <f>IF(MONTH(A16503)&gt;VLOOKUP(Totals!$H$2,Totals!$O$5:$P$16,2,FALSE),YEAR(A16503)+1,YEAR(A16503))</f>
        <v>2023</v>
      </c>
    </row>
    <row r="16504" spans="1:10" x14ac:dyDescent="0.2">
      <c r="A16504" s="4">
        <v>44682</v>
      </c>
      <c r="B16504" s="2" t="s">
        <v>233</v>
      </c>
      <c r="C16504" s="2" t="s">
        <v>13</v>
      </c>
      <c r="D16504" s="11">
        <v>3161</v>
      </c>
      <c r="E16504" s="12">
        <v>3.6030000000000002</v>
      </c>
      <c r="F16504" s="12">
        <v>0.4</v>
      </c>
      <c r="G16504" s="11">
        <v>2996</v>
      </c>
      <c r="H16504" s="12">
        <v>82.369</v>
      </c>
      <c r="I16504" s="12">
        <v>2.319</v>
      </c>
      <c r="J16504" s="19">
        <f>IF(MONTH(A16504)&gt;VLOOKUP(Totals!$H$2,Totals!$O$5:$P$16,2,FALSE),YEAR(A16504)+1,YEAR(A16504))</f>
        <v>2023</v>
      </c>
    </row>
    <row r="16505" spans="1:10" x14ac:dyDescent="0.2">
      <c r="A16505" s="4">
        <v>44682</v>
      </c>
      <c r="B16505" s="2" t="s">
        <v>14</v>
      </c>
      <c r="C16505" s="2" t="s">
        <v>15</v>
      </c>
      <c r="D16505" s="11">
        <v>6472</v>
      </c>
      <c r="E16505" s="12">
        <v>113.782</v>
      </c>
      <c r="F16505" s="12">
        <v>11.487</v>
      </c>
      <c r="G16505" s="11">
        <v>7826</v>
      </c>
      <c r="H16505" s="12">
        <v>219.27500000000001</v>
      </c>
      <c r="I16505" s="12">
        <v>19.552</v>
      </c>
      <c r="J16505" s="19">
        <f>IF(MONTH(A16505)&gt;VLOOKUP(Totals!$H$2,Totals!$O$5:$P$16,2,FALSE),YEAR(A16505)+1,YEAR(A16505))</f>
        <v>2023</v>
      </c>
    </row>
    <row r="16506" spans="1:10" x14ac:dyDescent="0.2">
      <c r="A16506" s="4">
        <v>44682</v>
      </c>
      <c r="B16506" s="2" t="s">
        <v>17</v>
      </c>
      <c r="C16506" s="2" t="s">
        <v>18</v>
      </c>
      <c r="D16506" s="11" t="s">
        <v>88</v>
      </c>
      <c r="E16506" s="12">
        <v>235.03399999999999</v>
      </c>
      <c r="F16506" s="12">
        <v>2.4729999999999999</v>
      </c>
      <c r="G16506" s="11" t="s">
        <v>88</v>
      </c>
      <c r="H16506" s="12">
        <v>269.44400000000002</v>
      </c>
      <c r="I16506" s="12">
        <v>0</v>
      </c>
      <c r="J16506" s="19">
        <f>IF(MONTH(A16506)&gt;VLOOKUP(Totals!$H$2,Totals!$O$5:$P$16,2,FALSE),YEAR(A16506)+1,YEAR(A16506))</f>
        <v>2023</v>
      </c>
    </row>
    <row r="16507" spans="1:10" x14ac:dyDescent="0.2">
      <c r="A16507" s="4">
        <v>44682</v>
      </c>
      <c r="B16507" s="2" t="s">
        <v>205</v>
      </c>
      <c r="C16507" s="2" t="s">
        <v>65</v>
      </c>
      <c r="D16507" s="11">
        <v>14857</v>
      </c>
      <c r="E16507" s="12">
        <v>318.38600000000002</v>
      </c>
      <c r="F16507" s="12">
        <v>91.691999999999993</v>
      </c>
      <c r="G16507" s="11">
        <v>7862</v>
      </c>
      <c r="H16507" s="12">
        <v>254.31800000000001</v>
      </c>
      <c r="I16507" s="12">
        <v>9.8000000000000004E-2</v>
      </c>
      <c r="J16507" s="19">
        <f>IF(MONTH(A16507)&gt;VLOOKUP(Totals!$H$2,Totals!$O$5:$P$16,2,FALSE),YEAR(A16507)+1,YEAR(A16507))</f>
        <v>2023</v>
      </c>
    </row>
    <row r="16508" spans="1:10" x14ac:dyDescent="0.2">
      <c r="A16508" s="4">
        <v>44682</v>
      </c>
      <c r="B16508" s="2" t="s">
        <v>23</v>
      </c>
      <c r="C16508" s="2" t="s">
        <v>11</v>
      </c>
      <c r="D16508" s="11">
        <v>65216</v>
      </c>
      <c r="E16508" s="12">
        <v>1387.826</v>
      </c>
      <c r="F16508" s="12">
        <v>78.399000000000001</v>
      </c>
      <c r="G16508" s="11">
        <v>63561</v>
      </c>
      <c r="H16508" s="12">
        <v>1480.5719999999999</v>
      </c>
      <c r="I16508" s="12">
        <v>92.99</v>
      </c>
      <c r="J16508" s="19">
        <f>IF(MONTH(A16508)&gt;VLOOKUP(Totals!$H$2,Totals!$O$5:$P$16,2,FALSE),YEAR(A16508)+1,YEAR(A16508))</f>
        <v>2023</v>
      </c>
    </row>
    <row r="16509" spans="1:10" x14ac:dyDescent="0.2">
      <c r="A16509" s="4">
        <v>44682</v>
      </c>
      <c r="B16509" s="2" t="s">
        <v>23</v>
      </c>
      <c r="C16509" s="2" t="s">
        <v>16</v>
      </c>
      <c r="D16509" s="11">
        <v>0</v>
      </c>
      <c r="E16509" s="12">
        <v>176.17400000000001</v>
      </c>
      <c r="F16509" s="12">
        <v>0</v>
      </c>
      <c r="G16509" s="11">
        <v>0</v>
      </c>
      <c r="H16509" s="12">
        <v>182.45699999999999</v>
      </c>
      <c r="I16509" s="12">
        <v>4.1349999999999998</v>
      </c>
      <c r="J16509" s="19">
        <f>IF(MONTH(A16509)&gt;VLOOKUP(Totals!$H$2,Totals!$O$5:$P$16,2,FALSE),YEAR(A16509)+1,YEAR(A16509))</f>
        <v>2023</v>
      </c>
    </row>
    <row r="16510" spans="1:10" x14ac:dyDescent="0.2">
      <c r="A16510" s="4">
        <v>44682</v>
      </c>
      <c r="B16510" s="2" t="s">
        <v>24</v>
      </c>
      <c r="C16510" s="2" t="s">
        <v>25</v>
      </c>
      <c r="D16510" s="11">
        <v>3495</v>
      </c>
      <c r="E16510" s="12">
        <v>104.289</v>
      </c>
      <c r="F16510" s="12">
        <v>0</v>
      </c>
      <c r="G16510" s="11">
        <v>3104</v>
      </c>
      <c r="H16510" s="12">
        <v>287.06400000000002</v>
      </c>
      <c r="I16510" s="12">
        <v>0</v>
      </c>
      <c r="J16510" s="19">
        <f>IF(MONTH(A16510)&gt;VLOOKUP(Totals!$H$2,Totals!$O$5:$P$16,2,FALSE),YEAR(A16510)+1,YEAR(A16510))</f>
        <v>2023</v>
      </c>
    </row>
    <row r="16511" spans="1:10" x14ac:dyDescent="0.2">
      <c r="A16511" s="4">
        <v>44682</v>
      </c>
      <c r="B16511" s="2" t="s">
        <v>29</v>
      </c>
      <c r="C16511" s="2" t="s">
        <v>30</v>
      </c>
      <c r="D16511" s="11">
        <v>527</v>
      </c>
      <c r="E16511" s="12">
        <v>5.0090000000000003</v>
      </c>
      <c r="F16511" s="12">
        <v>2.629</v>
      </c>
      <c r="G16511" s="11">
        <v>546</v>
      </c>
      <c r="H16511" s="12">
        <v>20.085999999999999</v>
      </c>
      <c r="I16511" s="12">
        <v>6.8129999999999997</v>
      </c>
      <c r="J16511" s="19">
        <f>IF(MONTH(A16511)&gt;VLOOKUP(Totals!$H$2,Totals!$O$5:$P$16,2,FALSE),YEAR(A16511)+1,YEAR(A16511))</f>
        <v>2023</v>
      </c>
    </row>
    <row r="16512" spans="1:10" x14ac:dyDescent="0.2">
      <c r="A16512" s="4">
        <v>44682</v>
      </c>
      <c r="B16512" s="2" t="s">
        <v>154</v>
      </c>
      <c r="C16512" s="2" t="s">
        <v>34</v>
      </c>
      <c r="D16512" s="11" t="s">
        <v>88</v>
      </c>
      <c r="E16512" s="12">
        <v>44.314999999999998</v>
      </c>
      <c r="F16512" s="12">
        <v>0</v>
      </c>
      <c r="G16512" s="11" t="s">
        <v>88</v>
      </c>
      <c r="H16512" s="12">
        <v>18.094999999999999</v>
      </c>
      <c r="I16512" s="12">
        <v>0</v>
      </c>
      <c r="J16512" s="19">
        <f>IF(MONTH(A16512)&gt;VLOOKUP(Totals!$H$2,Totals!$O$5:$P$16,2,FALSE),YEAR(A16512)+1,YEAR(A16512))</f>
        <v>2023</v>
      </c>
    </row>
    <row r="16513" spans="1:10" x14ac:dyDescent="0.2">
      <c r="A16513" s="4">
        <v>44682</v>
      </c>
      <c r="B16513" s="2" t="s">
        <v>237</v>
      </c>
      <c r="C16513" s="2" t="s">
        <v>33</v>
      </c>
      <c r="D16513" s="11">
        <v>2928</v>
      </c>
      <c r="E16513" s="12">
        <v>180.65299999999999</v>
      </c>
      <c r="F16513" s="12">
        <v>2.1949999999999998</v>
      </c>
      <c r="G16513" s="11">
        <v>3513</v>
      </c>
      <c r="H16513" s="12">
        <v>283.71600000000001</v>
      </c>
      <c r="I16513" s="12">
        <v>0</v>
      </c>
      <c r="J16513" s="19">
        <f>IF(MONTH(A16513)&gt;VLOOKUP(Totals!$H$2,Totals!$O$5:$P$16,2,FALSE),YEAR(A16513)+1,YEAR(A16513))</f>
        <v>2023</v>
      </c>
    </row>
    <row r="16514" spans="1:10" x14ac:dyDescent="0.2">
      <c r="A16514" s="4">
        <v>44682</v>
      </c>
      <c r="B16514" s="2" t="s">
        <v>238</v>
      </c>
      <c r="C16514" s="2" t="s">
        <v>16</v>
      </c>
      <c r="D16514" s="11">
        <v>383</v>
      </c>
      <c r="E16514" s="12">
        <v>9.4710000000000001</v>
      </c>
      <c r="F16514" s="12">
        <v>1.345</v>
      </c>
      <c r="G16514" s="11">
        <v>225</v>
      </c>
      <c r="H16514" s="12">
        <v>26.913</v>
      </c>
      <c r="I16514" s="12">
        <v>0</v>
      </c>
      <c r="J16514" s="19">
        <f>IF(MONTH(A16514)&gt;VLOOKUP(Totals!$H$2,Totals!$O$5:$P$16,2,FALSE),YEAR(A16514)+1,YEAR(A16514))</f>
        <v>2023</v>
      </c>
    </row>
    <row r="16515" spans="1:10" x14ac:dyDescent="0.2">
      <c r="A16515" s="4">
        <v>44682</v>
      </c>
      <c r="B16515" s="2" t="s">
        <v>31</v>
      </c>
      <c r="C16515" s="2" t="s">
        <v>32</v>
      </c>
      <c r="D16515" s="11">
        <v>2297</v>
      </c>
      <c r="E16515" s="12">
        <v>14.512</v>
      </c>
      <c r="F16515" s="12">
        <v>0</v>
      </c>
      <c r="G16515" s="11">
        <v>2722</v>
      </c>
      <c r="H16515" s="12">
        <v>0.81100000000000005</v>
      </c>
      <c r="I16515" s="12">
        <v>0</v>
      </c>
      <c r="J16515" s="19">
        <f>IF(MONTH(A16515)&gt;VLOOKUP(Totals!$H$2,Totals!$O$5:$P$16,2,FALSE),YEAR(A16515)+1,YEAR(A16515))</f>
        <v>2023</v>
      </c>
    </row>
    <row r="16516" spans="1:10" x14ac:dyDescent="0.2">
      <c r="A16516" s="4">
        <v>44682</v>
      </c>
      <c r="B16516" s="2" t="s">
        <v>259</v>
      </c>
      <c r="C16516" s="2" t="s">
        <v>76</v>
      </c>
      <c r="D16516" s="11">
        <v>2232</v>
      </c>
      <c r="E16516" s="12">
        <v>65.103999999999999</v>
      </c>
      <c r="F16516" s="12">
        <v>0</v>
      </c>
      <c r="G16516" s="11">
        <v>2243</v>
      </c>
      <c r="H16516" s="12">
        <v>88.745000000000005</v>
      </c>
      <c r="I16516" s="12">
        <v>0</v>
      </c>
      <c r="J16516" s="19">
        <f>IF(MONTH(A16516)&gt;VLOOKUP(Totals!$H$2,Totals!$O$5:$P$16,2,FALSE),YEAR(A16516)+1,YEAR(A16516))</f>
        <v>2023</v>
      </c>
    </row>
    <row r="16517" spans="1:10" x14ac:dyDescent="0.2">
      <c r="A16517" s="4">
        <v>44682</v>
      </c>
      <c r="B16517" s="2" t="s">
        <v>36</v>
      </c>
      <c r="C16517" s="2" t="s">
        <v>35</v>
      </c>
      <c r="D16517" s="11">
        <v>1931</v>
      </c>
      <c r="E16517" s="12">
        <v>1.1000000000000001</v>
      </c>
      <c r="F16517" s="12">
        <v>0</v>
      </c>
      <c r="G16517" s="11">
        <v>1801</v>
      </c>
      <c r="H16517" s="12">
        <v>397.7</v>
      </c>
      <c r="I16517" s="12">
        <v>0</v>
      </c>
      <c r="J16517" s="19">
        <f>IF(MONTH(A16517)&gt;VLOOKUP(Totals!$H$2,Totals!$O$5:$P$16,2,FALSE),YEAR(A16517)+1,YEAR(A16517))</f>
        <v>2023</v>
      </c>
    </row>
    <row r="16518" spans="1:10" x14ac:dyDescent="0.2">
      <c r="A16518" s="4">
        <v>44682</v>
      </c>
      <c r="B16518" s="2" t="s">
        <v>36</v>
      </c>
      <c r="C16518" s="2" t="s">
        <v>38</v>
      </c>
      <c r="D16518" s="11">
        <v>3102</v>
      </c>
      <c r="E16518" s="12">
        <v>288.39999999999998</v>
      </c>
      <c r="F16518" s="12">
        <v>3.1</v>
      </c>
      <c r="G16518" s="11">
        <v>3797</v>
      </c>
      <c r="H16518" s="12">
        <v>0.9</v>
      </c>
      <c r="I16518" s="12">
        <v>0</v>
      </c>
      <c r="J16518" s="19">
        <f>IF(MONTH(A16518)&gt;VLOOKUP(Totals!$H$2,Totals!$O$5:$P$16,2,FALSE),YEAR(A16518)+1,YEAR(A16518))</f>
        <v>2023</v>
      </c>
    </row>
    <row r="16519" spans="1:10" x14ac:dyDescent="0.2">
      <c r="A16519" s="4">
        <v>44682</v>
      </c>
      <c r="B16519" s="2" t="s">
        <v>41</v>
      </c>
      <c r="C16519" s="2" t="s">
        <v>161</v>
      </c>
      <c r="D16519" s="11">
        <v>2216</v>
      </c>
      <c r="E16519" s="12">
        <v>2345.0140000000001</v>
      </c>
      <c r="F16519" s="12">
        <v>37.195</v>
      </c>
      <c r="G16519" s="11">
        <v>1977</v>
      </c>
      <c r="H16519" s="12">
        <v>1121.0619999999999</v>
      </c>
      <c r="I16519" s="12">
        <v>0</v>
      </c>
      <c r="J16519" s="19">
        <f>IF(MONTH(A16519)&gt;VLOOKUP(Totals!$H$2,Totals!$O$5:$P$16,2,FALSE),YEAR(A16519)+1,YEAR(A16519))</f>
        <v>2023</v>
      </c>
    </row>
    <row r="16520" spans="1:10" x14ac:dyDescent="0.2">
      <c r="A16520" s="4">
        <v>44682</v>
      </c>
      <c r="B16520" s="2" t="s">
        <v>42</v>
      </c>
      <c r="C16520" s="2" t="s">
        <v>43</v>
      </c>
      <c r="D16520" s="11">
        <v>810</v>
      </c>
      <c r="E16520" s="12">
        <v>775.85400000000004</v>
      </c>
      <c r="F16520" s="12">
        <v>89.096999999999994</v>
      </c>
      <c r="G16520" s="11">
        <v>543</v>
      </c>
      <c r="H16520" s="12">
        <v>1223.193</v>
      </c>
      <c r="I16520" s="12">
        <v>0.104</v>
      </c>
      <c r="J16520" s="19">
        <f>IF(MONTH(A16520)&gt;VLOOKUP(Totals!$H$2,Totals!$O$5:$P$16,2,FALSE),YEAR(A16520)+1,YEAR(A16520))</f>
        <v>2023</v>
      </c>
    </row>
    <row r="16521" spans="1:10" x14ac:dyDescent="0.2">
      <c r="A16521" s="4">
        <v>44682</v>
      </c>
      <c r="B16521" s="2" t="s">
        <v>44</v>
      </c>
      <c r="C16521" s="2" t="s">
        <v>18</v>
      </c>
      <c r="D16521" s="11">
        <v>383</v>
      </c>
      <c r="E16521" s="12">
        <v>530.22799999999995</v>
      </c>
      <c r="F16521" s="12">
        <v>0</v>
      </c>
      <c r="G16521" s="11">
        <v>596</v>
      </c>
      <c r="H16521" s="12">
        <v>217.32499999999999</v>
      </c>
      <c r="I16521" s="12">
        <v>0</v>
      </c>
      <c r="J16521" s="19">
        <f>IF(MONTH(A16521)&gt;VLOOKUP(Totals!$H$2,Totals!$O$5:$P$16,2,FALSE),YEAR(A16521)+1,YEAR(A16521))</f>
        <v>2023</v>
      </c>
    </row>
    <row r="16522" spans="1:10" x14ac:dyDescent="0.2">
      <c r="A16522" s="4">
        <v>44682</v>
      </c>
      <c r="B16522" s="2" t="s">
        <v>45</v>
      </c>
      <c r="C16522" s="2" t="s">
        <v>18</v>
      </c>
      <c r="D16522" s="11">
        <v>1141</v>
      </c>
      <c r="E16522" s="12">
        <v>3231.002</v>
      </c>
      <c r="F16522" s="12">
        <v>85.507000000000005</v>
      </c>
      <c r="G16522" s="11">
        <v>710</v>
      </c>
      <c r="H16522" s="12">
        <v>865.67600000000004</v>
      </c>
      <c r="I16522" s="12">
        <v>1E-3</v>
      </c>
      <c r="J16522" s="19">
        <f>IF(MONTH(A16522)&gt;VLOOKUP(Totals!$H$2,Totals!$O$5:$P$16,2,FALSE),YEAR(A16522)+1,YEAR(A16522))</f>
        <v>2023</v>
      </c>
    </row>
    <row r="16523" spans="1:10" x14ac:dyDescent="0.2">
      <c r="A16523" s="4">
        <v>44682</v>
      </c>
      <c r="B16523" s="2" t="s">
        <v>165</v>
      </c>
      <c r="C16523" s="2" t="s">
        <v>16</v>
      </c>
      <c r="D16523" s="11">
        <v>6033</v>
      </c>
      <c r="E16523" s="12">
        <v>241.97300000000001</v>
      </c>
      <c r="F16523" s="12">
        <v>21.218</v>
      </c>
      <c r="G16523" s="11">
        <v>5836</v>
      </c>
      <c r="H16523" s="12">
        <v>550.11900000000003</v>
      </c>
      <c r="I16523" s="12">
        <v>0</v>
      </c>
      <c r="J16523" s="19">
        <f>IF(MONTH(A16523)&gt;VLOOKUP(Totals!$H$2,Totals!$O$5:$P$16,2,FALSE),YEAR(A16523)+1,YEAR(A16523))</f>
        <v>2023</v>
      </c>
    </row>
    <row r="16524" spans="1:10" x14ac:dyDescent="0.2">
      <c r="A16524" s="4">
        <v>44682</v>
      </c>
      <c r="B16524" s="2" t="s">
        <v>48</v>
      </c>
      <c r="C16524" s="2" t="s">
        <v>161</v>
      </c>
      <c r="D16524" s="11" t="s">
        <v>88</v>
      </c>
      <c r="E16524" s="12" t="s">
        <v>88</v>
      </c>
      <c r="F16524" s="12" t="s">
        <v>88</v>
      </c>
      <c r="G16524" s="11" t="s">
        <v>88</v>
      </c>
      <c r="H16524" s="12">
        <v>197.11199999999999</v>
      </c>
      <c r="I16524" s="12">
        <v>0</v>
      </c>
      <c r="J16524" s="19">
        <f>IF(MONTH(A16524)&gt;VLOOKUP(Totals!$H$2,Totals!$O$5:$P$16,2,FALSE),YEAR(A16524)+1,YEAR(A16524))</f>
        <v>2023</v>
      </c>
    </row>
    <row r="16525" spans="1:10" x14ac:dyDescent="0.2">
      <c r="A16525" s="4">
        <v>44682</v>
      </c>
      <c r="B16525" s="2" t="s">
        <v>48</v>
      </c>
      <c r="C16525" s="2" t="s">
        <v>52</v>
      </c>
      <c r="D16525" s="11" t="s">
        <v>88</v>
      </c>
      <c r="E16525" s="12" t="s">
        <v>88</v>
      </c>
      <c r="F16525" s="12" t="s">
        <v>88</v>
      </c>
      <c r="G16525" s="11" t="s">
        <v>88</v>
      </c>
      <c r="H16525" s="12">
        <v>52.66</v>
      </c>
      <c r="I16525" s="12">
        <v>0</v>
      </c>
      <c r="J16525" s="19">
        <f>IF(MONTH(A16525)&gt;VLOOKUP(Totals!$H$2,Totals!$O$5:$P$16,2,FALSE),YEAR(A16525)+1,YEAR(A16525))</f>
        <v>2023</v>
      </c>
    </row>
    <row r="16526" spans="1:10" x14ac:dyDescent="0.2">
      <c r="A16526" s="4">
        <v>44682</v>
      </c>
      <c r="B16526" s="2" t="s">
        <v>48</v>
      </c>
      <c r="C16526" s="2" t="s">
        <v>35</v>
      </c>
      <c r="D16526" s="11" t="s">
        <v>88</v>
      </c>
      <c r="E16526" s="12">
        <v>426.13</v>
      </c>
      <c r="F16526" s="12">
        <v>0</v>
      </c>
      <c r="G16526" s="11" t="s">
        <v>88</v>
      </c>
      <c r="H16526" s="12" t="s">
        <v>88</v>
      </c>
      <c r="I16526" s="12" t="s">
        <v>88</v>
      </c>
      <c r="J16526" s="19">
        <f>IF(MONTH(A16526)&gt;VLOOKUP(Totals!$H$2,Totals!$O$5:$P$16,2,FALSE),YEAR(A16526)+1,YEAR(A16526))</f>
        <v>2023</v>
      </c>
    </row>
    <row r="16527" spans="1:10" x14ac:dyDescent="0.2">
      <c r="A16527" s="4">
        <v>44682</v>
      </c>
      <c r="B16527" s="2" t="s">
        <v>48</v>
      </c>
      <c r="C16527" s="2" t="s">
        <v>37</v>
      </c>
      <c r="D16527" s="11" t="s">
        <v>88</v>
      </c>
      <c r="E16527" s="12" t="s">
        <v>88</v>
      </c>
      <c r="F16527" s="12" t="s">
        <v>88</v>
      </c>
      <c r="G16527" s="11" t="s">
        <v>88</v>
      </c>
      <c r="H16527" s="12">
        <v>5.6239999999999997</v>
      </c>
      <c r="I16527" s="12">
        <v>0</v>
      </c>
      <c r="J16527" s="19">
        <f>IF(MONTH(A16527)&gt;VLOOKUP(Totals!$H$2,Totals!$O$5:$P$16,2,FALSE),YEAR(A16527)+1,YEAR(A16527))</f>
        <v>2023</v>
      </c>
    </row>
    <row r="16528" spans="1:10" x14ac:dyDescent="0.2">
      <c r="A16528" s="4">
        <v>44682</v>
      </c>
      <c r="B16528" s="2" t="s">
        <v>48</v>
      </c>
      <c r="C16528" s="2" t="s">
        <v>49</v>
      </c>
      <c r="D16528" s="11">
        <v>57307</v>
      </c>
      <c r="E16528" s="12">
        <v>2457.1289999999999</v>
      </c>
      <c r="F16528" s="12">
        <v>33.61</v>
      </c>
      <c r="G16528" s="11">
        <v>78870</v>
      </c>
      <c r="H16528" s="12">
        <v>1153.539</v>
      </c>
      <c r="I16528" s="12">
        <v>31.026</v>
      </c>
      <c r="J16528" s="19">
        <f>IF(MONTH(A16528)&gt;VLOOKUP(Totals!$H$2,Totals!$O$5:$P$16,2,FALSE),YEAR(A16528)+1,YEAR(A16528))</f>
        <v>2023</v>
      </c>
    </row>
    <row r="16529" spans="1:10" x14ac:dyDescent="0.2">
      <c r="A16529" s="4">
        <v>44682</v>
      </c>
      <c r="B16529" s="2" t="s">
        <v>151</v>
      </c>
      <c r="C16529" s="2" t="s">
        <v>35</v>
      </c>
      <c r="D16529" s="11" t="s">
        <v>88</v>
      </c>
      <c r="E16529" s="12">
        <v>45.145000000000003</v>
      </c>
      <c r="F16529" s="12">
        <v>0</v>
      </c>
      <c r="G16529" s="11" t="s">
        <v>88</v>
      </c>
      <c r="H16529" s="12">
        <v>31.959</v>
      </c>
      <c r="I16529" s="12">
        <v>0</v>
      </c>
      <c r="J16529" s="19">
        <f>IF(MONTH(A16529)&gt;VLOOKUP(Totals!$H$2,Totals!$O$5:$P$16,2,FALSE),YEAR(A16529)+1,YEAR(A16529))</f>
        <v>2023</v>
      </c>
    </row>
    <row r="16530" spans="1:10" x14ac:dyDescent="0.2">
      <c r="A16530" s="4">
        <v>44682</v>
      </c>
      <c r="B16530" s="2" t="s">
        <v>151</v>
      </c>
      <c r="C16530" s="2" t="s">
        <v>49</v>
      </c>
      <c r="D16530" s="11">
        <v>13802</v>
      </c>
      <c r="E16530" s="12">
        <v>383.29300000000001</v>
      </c>
      <c r="F16530" s="12">
        <v>25.664000000000001</v>
      </c>
      <c r="G16530" s="11">
        <v>17091</v>
      </c>
      <c r="H16530" s="12">
        <v>323.89</v>
      </c>
      <c r="I16530" s="12">
        <v>28.420999999999999</v>
      </c>
      <c r="J16530" s="19">
        <f>IF(MONTH(A16530)&gt;VLOOKUP(Totals!$H$2,Totals!$O$5:$P$16,2,FALSE),YEAR(A16530)+1,YEAR(A16530))</f>
        <v>2023</v>
      </c>
    </row>
    <row r="16531" spans="1:10" x14ac:dyDescent="0.2">
      <c r="A16531" s="4">
        <v>44682</v>
      </c>
      <c r="B16531" s="2" t="s">
        <v>50</v>
      </c>
      <c r="C16531" s="2" t="s">
        <v>43</v>
      </c>
      <c r="D16531" s="11">
        <v>169</v>
      </c>
      <c r="E16531" s="12">
        <v>514.11</v>
      </c>
      <c r="F16531" s="12">
        <v>7.7069999999999999</v>
      </c>
      <c r="G16531" s="11">
        <v>120</v>
      </c>
      <c r="H16531" s="12">
        <v>501.97300000000001</v>
      </c>
      <c r="I16531" s="12">
        <v>0</v>
      </c>
      <c r="J16531" s="19">
        <f>IF(MONTH(A16531)&gt;VLOOKUP(Totals!$H$2,Totals!$O$5:$P$16,2,FALSE),YEAR(A16531)+1,YEAR(A16531))</f>
        <v>2023</v>
      </c>
    </row>
    <row r="16532" spans="1:10" x14ac:dyDescent="0.2">
      <c r="A16532" s="4">
        <v>44682</v>
      </c>
      <c r="B16532" s="2" t="s">
        <v>51</v>
      </c>
      <c r="C16532" s="2" t="s">
        <v>18</v>
      </c>
      <c r="D16532" s="11" t="s">
        <v>88</v>
      </c>
      <c r="E16532" s="12" t="s">
        <v>88</v>
      </c>
      <c r="F16532" s="12" t="s">
        <v>88</v>
      </c>
      <c r="G16532" s="11" t="s">
        <v>88</v>
      </c>
      <c r="H16532" s="12">
        <v>2223.0369999999998</v>
      </c>
      <c r="I16532" s="12">
        <v>0</v>
      </c>
      <c r="J16532" s="19">
        <f>IF(MONTH(A16532)&gt;VLOOKUP(Totals!$H$2,Totals!$O$5:$P$16,2,FALSE),YEAR(A16532)+1,YEAR(A16532))</f>
        <v>2023</v>
      </c>
    </row>
    <row r="16533" spans="1:10" x14ac:dyDescent="0.2">
      <c r="A16533" s="4">
        <v>44682</v>
      </c>
      <c r="B16533" s="2" t="s">
        <v>51</v>
      </c>
      <c r="C16533" s="2" t="s">
        <v>161</v>
      </c>
      <c r="D16533" s="11" t="s">
        <v>88</v>
      </c>
      <c r="E16533" s="12" t="s">
        <v>88</v>
      </c>
      <c r="F16533" s="12" t="s">
        <v>88</v>
      </c>
      <c r="G16533" s="11" t="s">
        <v>88</v>
      </c>
      <c r="H16533" s="12">
        <v>22.782</v>
      </c>
      <c r="I16533" s="12">
        <v>0</v>
      </c>
      <c r="J16533" s="19">
        <f>IF(MONTH(A16533)&gt;VLOOKUP(Totals!$H$2,Totals!$O$5:$P$16,2,FALSE),YEAR(A16533)+1,YEAR(A16533))</f>
        <v>2023</v>
      </c>
    </row>
    <row r="16534" spans="1:10" x14ac:dyDescent="0.2">
      <c r="A16534" s="4">
        <v>44682</v>
      </c>
      <c r="B16534" s="2" t="s">
        <v>51</v>
      </c>
      <c r="C16534" s="2" t="s">
        <v>11</v>
      </c>
      <c r="D16534" s="11" t="s">
        <v>88</v>
      </c>
      <c r="E16534" s="12">
        <v>0</v>
      </c>
      <c r="F16534" s="12">
        <v>0</v>
      </c>
      <c r="G16534" s="11" t="s">
        <v>88</v>
      </c>
      <c r="H16534" s="12" t="s">
        <v>88</v>
      </c>
      <c r="I16534" s="12" t="s">
        <v>88</v>
      </c>
      <c r="J16534" s="19">
        <f>IF(MONTH(A16534)&gt;VLOOKUP(Totals!$H$2,Totals!$O$5:$P$16,2,FALSE),YEAR(A16534)+1,YEAR(A16534))</f>
        <v>2023</v>
      </c>
    </row>
    <row r="16535" spans="1:10" x14ac:dyDescent="0.2">
      <c r="A16535" s="4">
        <v>44682</v>
      </c>
      <c r="B16535" s="2" t="s">
        <v>51</v>
      </c>
      <c r="C16535" s="2" t="s">
        <v>35</v>
      </c>
      <c r="D16535" s="11" t="s">
        <v>88</v>
      </c>
      <c r="E16535" s="12">
        <v>1161.1849999999999</v>
      </c>
      <c r="F16535" s="12">
        <v>0</v>
      </c>
      <c r="G16535" s="11" t="s">
        <v>88</v>
      </c>
      <c r="H16535" s="12">
        <v>78.307000000000002</v>
      </c>
      <c r="I16535" s="12">
        <v>0</v>
      </c>
      <c r="J16535" s="19">
        <f>IF(MONTH(A16535)&gt;VLOOKUP(Totals!$H$2,Totals!$O$5:$P$16,2,FALSE),YEAR(A16535)+1,YEAR(A16535))</f>
        <v>2023</v>
      </c>
    </row>
    <row r="16536" spans="1:10" x14ac:dyDescent="0.2">
      <c r="A16536" s="4">
        <v>44682</v>
      </c>
      <c r="B16536" s="2" t="s">
        <v>51</v>
      </c>
      <c r="C16536" s="2" t="s">
        <v>16</v>
      </c>
      <c r="D16536" s="11" t="s">
        <v>88</v>
      </c>
      <c r="E16536" s="12">
        <v>2214.018</v>
      </c>
      <c r="F16536" s="12">
        <v>0</v>
      </c>
      <c r="G16536" s="11" t="s">
        <v>88</v>
      </c>
      <c r="H16536" s="12" t="s">
        <v>88</v>
      </c>
      <c r="I16536" s="12" t="s">
        <v>88</v>
      </c>
      <c r="J16536" s="19">
        <f>IF(MONTH(A16536)&gt;VLOOKUP(Totals!$H$2,Totals!$O$5:$P$16,2,FALSE),YEAR(A16536)+1,YEAR(A16536))</f>
        <v>2023</v>
      </c>
    </row>
    <row r="16537" spans="1:10" x14ac:dyDescent="0.2">
      <c r="A16537" s="4">
        <v>44682</v>
      </c>
      <c r="B16537" s="2" t="s">
        <v>202</v>
      </c>
      <c r="C16537" s="2" t="s">
        <v>27</v>
      </c>
      <c r="D16537" s="11">
        <v>23982</v>
      </c>
      <c r="E16537" s="12">
        <v>499.04399999999998</v>
      </c>
      <c r="F16537" s="12">
        <v>2.0739999999999998</v>
      </c>
      <c r="G16537" s="11">
        <v>23491</v>
      </c>
      <c r="H16537" s="12">
        <v>424.53800000000001</v>
      </c>
      <c r="I16537" s="12">
        <v>3.6720000000000002</v>
      </c>
      <c r="J16537" s="19">
        <f>IF(MONTH(A16537)&gt;VLOOKUP(Totals!$H$2,Totals!$O$5:$P$16,2,FALSE),YEAR(A16537)+1,YEAR(A16537))</f>
        <v>2023</v>
      </c>
    </row>
    <row r="16538" spans="1:10" x14ac:dyDescent="0.2">
      <c r="A16538" s="4">
        <v>44682</v>
      </c>
      <c r="B16538" s="2" t="s">
        <v>53</v>
      </c>
      <c r="C16538" s="2" t="s">
        <v>28</v>
      </c>
      <c r="D16538" s="11">
        <v>891</v>
      </c>
      <c r="E16538" s="12">
        <v>132.10499999999999</v>
      </c>
      <c r="F16538" s="12">
        <v>0.70499999999999996</v>
      </c>
      <c r="G16538" s="11">
        <v>1492</v>
      </c>
      <c r="H16538" s="12">
        <v>133.67099999999999</v>
      </c>
      <c r="I16538" s="12">
        <v>6.7610000000000001</v>
      </c>
      <c r="J16538" s="19">
        <f>IF(MONTH(A16538)&gt;VLOOKUP(Totals!$H$2,Totals!$O$5:$P$16,2,FALSE),YEAR(A16538)+1,YEAR(A16538))</f>
        <v>2023</v>
      </c>
    </row>
    <row r="16539" spans="1:10" x14ac:dyDescent="0.2">
      <c r="A16539" s="4">
        <v>44682</v>
      </c>
      <c r="B16539" s="2" t="s">
        <v>171</v>
      </c>
      <c r="C16539" s="2" t="s">
        <v>18</v>
      </c>
      <c r="D16539" s="11" t="s">
        <v>88</v>
      </c>
      <c r="E16539" s="12">
        <v>115.43899999999999</v>
      </c>
      <c r="F16539" s="12">
        <v>0</v>
      </c>
      <c r="G16539" s="11" t="s">
        <v>88</v>
      </c>
      <c r="H16539" s="12">
        <v>38.71</v>
      </c>
      <c r="I16539" s="12">
        <v>0</v>
      </c>
      <c r="J16539" s="19">
        <f>IF(MONTH(A16539)&gt;VLOOKUP(Totals!$H$2,Totals!$O$5:$P$16,2,FALSE),YEAR(A16539)+1,YEAR(A16539))</f>
        <v>2023</v>
      </c>
    </row>
    <row r="16540" spans="1:10" x14ac:dyDescent="0.2">
      <c r="A16540" s="4">
        <v>44682</v>
      </c>
      <c r="B16540" s="2" t="s">
        <v>54</v>
      </c>
      <c r="C16540" s="2" t="s">
        <v>16</v>
      </c>
      <c r="D16540" s="11">
        <v>3546</v>
      </c>
      <c r="E16540" s="12">
        <v>150.20599999999999</v>
      </c>
      <c r="F16540" s="12">
        <v>0</v>
      </c>
      <c r="G16540" s="11">
        <v>4166</v>
      </c>
      <c r="H16540" s="12">
        <v>198.851</v>
      </c>
      <c r="I16540" s="12">
        <v>0</v>
      </c>
      <c r="J16540" s="19">
        <f>IF(MONTH(A16540)&gt;VLOOKUP(Totals!$H$2,Totals!$O$5:$P$16,2,FALSE),YEAR(A16540)+1,YEAR(A16540))</f>
        <v>2023</v>
      </c>
    </row>
    <row r="16541" spans="1:10" x14ac:dyDescent="0.2">
      <c r="A16541" s="4">
        <v>44682</v>
      </c>
      <c r="B16541" s="2" t="s">
        <v>166</v>
      </c>
      <c r="C16541" s="2" t="s">
        <v>28</v>
      </c>
      <c r="D16541" s="11">
        <v>662</v>
      </c>
      <c r="E16541" s="12">
        <v>0</v>
      </c>
      <c r="F16541" s="12">
        <v>0</v>
      </c>
      <c r="G16541" s="11">
        <v>1136</v>
      </c>
      <c r="H16541" s="12">
        <v>0</v>
      </c>
      <c r="I16541" s="12">
        <v>0</v>
      </c>
      <c r="J16541" s="19">
        <f>IF(MONTH(A16541)&gt;VLOOKUP(Totals!$H$2,Totals!$O$5:$P$16,2,FALSE),YEAR(A16541)+1,YEAR(A16541))</f>
        <v>2023</v>
      </c>
    </row>
    <row r="16542" spans="1:10" x14ac:dyDescent="0.2">
      <c r="A16542" s="4">
        <v>44682</v>
      </c>
      <c r="B16542" s="2" t="s">
        <v>55</v>
      </c>
      <c r="C16542" s="2" t="s">
        <v>33</v>
      </c>
      <c r="D16542" s="11">
        <v>2036</v>
      </c>
      <c r="E16542" s="12">
        <v>418.959</v>
      </c>
      <c r="F16542" s="12">
        <v>66.561000000000007</v>
      </c>
      <c r="G16542" s="11">
        <v>1889</v>
      </c>
      <c r="H16542" s="12">
        <v>505.99900000000002</v>
      </c>
      <c r="I16542" s="12">
        <v>14.374000000000001</v>
      </c>
      <c r="J16542" s="19">
        <f>IF(MONTH(A16542)&gt;VLOOKUP(Totals!$H$2,Totals!$O$5:$P$16,2,FALSE),YEAR(A16542)+1,YEAR(A16542))</f>
        <v>2023</v>
      </c>
    </row>
    <row r="16543" spans="1:10" x14ac:dyDescent="0.2">
      <c r="A16543" s="4">
        <v>44682</v>
      </c>
      <c r="B16543" s="2" t="s">
        <v>146</v>
      </c>
      <c r="C16543" s="2" t="s">
        <v>27</v>
      </c>
      <c r="D16543" s="11">
        <v>1930</v>
      </c>
      <c r="E16543" s="12">
        <v>0</v>
      </c>
      <c r="F16543" s="12">
        <v>0</v>
      </c>
      <c r="G16543" s="11">
        <v>1757</v>
      </c>
      <c r="H16543" s="12">
        <v>1.665</v>
      </c>
      <c r="I16543" s="12">
        <v>0</v>
      </c>
      <c r="J16543" s="19">
        <f>IF(MONTH(A16543)&gt;VLOOKUP(Totals!$H$2,Totals!$O$5:$P$16,2,FALSE),YEAR(A16543)+1,YEAR(A16543))</f>
        <v>2023</v>
      </c>
    </row>
    <row r="16544" spans="1:10" x14ac:dyDescent="0.2">
      <c r="A16544" s="4">
        <v>44682</v>
      </c>
      <c r="B16544" s="2" t="s">
        <v>146</v>
      </c>
      <c r="C16544" s="2" t="s">
        <v>28</v>
      </c>
      <c r="D16544" s="11">
        <v>27057</v>
      </c>
      <c r="E16544" s="12">
        <v>148.197</v>
      </c>
      <c r="F16544" s="12">
        <v>0</v>
      </c>
      <c r="G16544" s="11">
        <v>33745</v>
      </c>
      <c r="H16544" s="12">
        <v>0.31</v>
      </c>
      <c r="I16544" s="12">
        <v>0</v>
      </c>
      <c r="J16544" s="19">
        <f>IF(MONTH(A16544)&gt;VLOOKUP(Totals!$H$2,Totals!$O$5:$P$16,2,FALSE),YEAR(A16544)+1,YEAR(A16544))</f>
        <v>2023</v>
      </c>
    </row>
    <row r="16545" spans="1:10" x14ac:dyDescent="0.2">
      <c r="A16545" s="4">
        <v>44682</v>
      </c>
      <c r="B16545" s="2" t="s">
        <v>146</v>
      </c>
      <c r="C16545" s="2" t="s">
        <v>33</v>
      </c>
      <c r="D16545" s="11" t="s">
        <v>88</v>
      </c>
      <c r="E16545" s="12">
        <v>78.468999999999994</v>
      </c>
      <c r="F16545" s="12">
        <v>0</v>
      </c>
      <c r="G16545" s="11" t="s">
        <v>88</v>
      </c>
      <c r="H16545" s="12">
        <v>41.612000000000002</v>
      </c>
      <c r="I16545" s="12">
        <v>11.568</v>
      </c>
      <c r="J16545" s="19">
        <f>IF(MONTH(A16545)&gt;VLOOKUP(Totals!$H$2,Totals!$O$5:$P$16,2,FALSE),YEAR(A16545)+1,YEAR(A16545))</f>
        <v>2023</v>
      </c>
    </row>
    <row r="16546" spans="1:10" x14ac:dyDescent="0.2">
      <c r="A16546" s="4">
        <v>44682</v>
      </c>
      <c r="B16546" s="2" t="s">
        <v>146</v>
      </c>
      <c r="C16546" s="2" t="s">
        <v>11</v>
      </c>
      <c r="D16546" s="11">
        <v>6831</v>
      </c>
      <c r="E16546" s="12">
        <v>0</v>
      </c>
      <c r="F16546" s="12">
        <v>0</v>
      </c>
      <c r="G16546" s="11">
        <v>6627</v>
      </c>
      <c r="H16546" s="12">
        <v>0.17699999999999999</v>
      </c>
      <c r="I16546" s="12">
        <v>0</v>
      </c>
      <c r="J16546" s="19">
        <f>IF(MONTH(A16546)&gt;VLOOKUP(Totals!$H$2,Totals!$O$5:$P$16,2,FALSE),YEAR(A16546)+1,YEAR(A16546))</f>
        <v>2023</v>
      </c>
    </row>
    <row r="16547" spans="1:10" x14ac:dyDescent="0.2">
      <c r="A16547" s="4">
        <v>44682</v>
      </c>
      <c r="B16547" s="2" t="s">
        <v>146</v>
      </c>
      <c r="C16547" s="2" t="s">
        <v>35</v>
      </c>
      <c r="D16547" s="11">
        <v>3705</v>
      </c>
      <c r="E16547" s="12">
        <v>133.851</v>
      </c>
      <c r="F16547" s="12">
        <v>0</v>
      </c>
      <c r="G16547" s="11">
        <v>3576</v>
      </c>
      <c r="H16547" s="12">
        <v>49.122</v>
      </c>
      <c r="I16547" s="12">
        <v>1.1060000000000001</v>
      </c>
      <c r="J16547" s="19">
        <f>IF(MONTH(A16547)&gt;VLOOKUP(Totals!$H$2,Totals!$O$5:$P$16,2,FALSE),YEAR(A16547)+1,YEAR(A16547))</f>
        <v>2023</v>
      </c>
    </row>
    <row r="16548" spans="1:10" x14ac:dyDescent="0.2">
      <c r="A16548" s="4">
        <v>44682</v>
      </c>
      <c r="B16548" s="2" t="s">
        <v>146</v>
      </c>
      <c r="C16548" s="2" t="s">
        <v>37</v>
      </c>
      <c r="D16548" s="11">
        <v>8181</v>
      </c>
      <c r="E16548" s="12">
        <v>122.35599999999999</v>
      </c>
      <c r="F16548" s="12">
        <v>0</v>
      </c>
      <c r="G16548" s="11">
        <v>8140</v>
      </c>
      <c r="H16548" s="12">
        <v>11.981</v>
      </c>
      <c r="I16548" s="12">
        <v>0</v>
      </c>
      <c r="J16548" s="19">
        <f>IF(MONTH(A16548)&gt;VLOOKUP(Totals!$H$2,Totals!$O$5:$P$16,2,FALSE),YEAR(A16548)+1,YEAR(A16548))</f>
        <v>2023</v>
      </c>
    </row>
    <row r="16549" spans="1:10" x14ac:dyDescent="0.2">
      <c r="A16549" s="4">
        <v>44682</v>
      </c>
      <c r="B16549" s="2" t="s">
        <v>146</v>
      </c>
      <c r="C16549" s="2" t="s">
        <v>16</v>
      </c>
      <c r="D16549" s="11">
        <v>5651</v>
      </c>
      <c r="E16549" s="12">
        <v>16.422999999999998</v>
      </c>
      <c r="F16549" s="12">
        <v>0</v>
      </c>
      <c r="G16549" s="11">
        <v>5542</v>
      </c>
      <c r="H16549" s="12">
        <v>11.356999999999999</v>
      </c>
      <c r="I16549" s="12">
        <v>0</v>
      </c>
      <c r="J16549" s="19">
        <f>IF(MONTH(A16549)&gt;VLOOKUP(Totals!$H$2,Totals!$O$5:$P$16,2,FALSE),YEAR(A16549)+1,YEAR(A16549))</f>
        <v>2023</v>
      </c>
    </row>
    <row r="16550" spans="1:10" x14ac:dyDescent="0.2">
      <c r="A16550" s="4">
        <v>44682</v>
      </c>
      <c r="B16550" s="2" t="s">
        <v>146</v>
      </c>
      <c r="C16550" s="2" t="s">
        <v>76</v>
      </c>
      <c r="D16550" s="11">
        <v>4499</v>
      </c>
      <c r="E16550" s="12">
        <v>71.466999999999999</v>
      </c>
      <c r="F16550" s="12">
        <v>0</v>
      </c>
      <c r="G16550" s="11">
        <v>4666</v>
      </c>
      <c r="H16550" s="12">
        <v>16.36</v>
      </c>
      <c r="I16550" s="12">
        <v>0</v>
      </c>
      <c r="J16550" s="19">
        <f>IF(MONTH(A16550)&gt;VLOOKUP(Totals!$H$2,Totals!$O$5:$P$16,2,FALSE),YEAR(A16550)+1,YEAR(A16550))</f>
        <v>2023</v>
      </c>
    </row>
    <row r="16551" spans="1:10" x14ac:dyDescent="0.2">
      <c r="A16551" s="4">
        <v>44682</v>
      </c>
      <c r="B16551" s="2" t="s">
        <v>170</v>
      </c>
      <c r="C16551" s="2" t="s">
        <v>35</v>
      </c>
      <c r="D16551" s="11">
        <v>1808</v>
      </c>
      <c r="E16551" s="12">
        <v>0</v>
      </c>
      <c r="F16551" s="12">
        <v>0</v>
      </c>
      <c r="G16551" s="11">
        <v>1528</v>
      </c>
      <c r="H16551" s="12">
        <v>0</v>
      </c>
      <c r="I16551" s="12">
        <v>0</v>
      </c>
      <c r="J16551" s="19">
        <f>IF(MONTH(A16551)&gt;VLOOKUP(Totals!$H$2,Totals!$O$5:$P$16,2,FALSE),YEAR(A16551)+1,YEAR(A16551))</f>
        <v>2023</v>
      </c>
    </row>
    <row r="16552" spans="1:10" x14ac:dyDescent="0.2">
      <c r="A16552" s="4">
        <v>44682</v>
      </c>
      <c r="B16552" s="2" t="s">
        <v>258</v>
      </c>
      <c r="C16552" s="2" t="s">
        <v>250</v>
      </c>
      <c r="D16552" s="11" t="s">
        <v>88</v>
      </c>
      <c r="E16552" s="12">
        <v>0</v>
      </c>
      <c r="F16552" s="12">
        <v>0</v>
      </c>
      <c r="G16552" s="11" t="s">
        <v>88</v>
      </c>
      <c r="H16552" s="12" t="s">
        <v>88</v>
      </c>
      <c r="I16552" s="12" t="s">
        <v>88</v>
      </c>
      <c r="J16552" s="19">
        <f>IF(MONTH(A16552)&gt;VLOOKUP(Totals!$H$2,Totals!$O$5:$P$16,2,FALSE),YEAR(A16552)+1,YEAR(A16552))</f>
        <v>2023</v>
      </c>
    </row>
    <row r="16553" spans="1:10" x14ac:dyDescent="0.2">
      <c r="A16553" s="4">
        <v>44682</v>
      </c>
      <c r="B16553" s="2" t="s">
        <v>258</v>
      </c>
      <c r="C16553" s="2" t="s">
        <v>161</v>
      </c>
      <c r="D16553" s="11" t="s">
        <v>88</v>
      </c>
      <c r="E16553" s="12">
        <v>0</v>
      </c>
      <c r="F16553" s="12">
        <v>0</v>
      </c>
      <c r="G16553" s="11" t="s">
        <v>88</v>
      </c>
      <c r="H16553" s="12">
        <v>296.86399999999998</v>
      </c>
      <c r="I16553" s="12">
        <v>0</v>
      </c>
      <c r="J16553" s="19">
        <f>IF(MONTH(A16553)&gt;VLOOKUP(Totals!$H$2,Totals!$O$5:$P$16,2,FALSE),YEAR(A16553)+1,YEAR(A16553))</f>
        <v>2023</v>
      </c>
    </row>
    <row r="16554" spans="1:10" x14ac:dyDescent="0.2">
      <c r="A16554" s="4">
        <v>44682</v>
      </c>
      <c r="B16554" s="2" t="s">
        <v>258</v>
      </c>
      <c r="C16554" s="2" t="s">
        <v>33</v>
      </c>
      <c r="D16554" s="11" t="s">
        <v>88</v>
      </c>
      <c r="E16554" s="12">
        <v>262.60700000000003</v>
      </c>
      <c r="F16554" s="12">
        <v>0</v>
      </c>
      <c r="G16554" s="11" t="s">
        <v>88</v>
      </c>
      <c r="H16554" s="12" t="s">
        <v>88</v>
      </c>
      <c r="I16554" s="12" t="s">
        <v>88</v>
      </c>
      <c r="J16554" s="19">
        <f>IF(MONTH(A16554)&gt;VLOOKUP(Totals!$H$2,Totals!$O$5:$P$16,2,FALSE),YEAR(A16554)+1,YEAR(A16554))</f>
        <v>2023</v>
      </c>
    </row>
    <row r="16555" spans="1:10" x14ac:dyDescent="0.2">
      <c r="A16555" s="4">
        <v>44682</v>
      </c>
      <c r="B16555" s="2" t="s">
        <v>258</v>
      </c>
      <c r="C16555" s="2" t="s">
        <v>35</v>
      </c>
      <c r="D16555" s="11" t="s">
        <v>88</v>
      </c>
      <c r="E16555" s="12">
        <v>1639.269</v>
      </c>
      <c r="F16555" s="12">
        <v>0</v>
      </c>
      <c r="G16555" s="11" t="s">
        <v>88</v>
      </c>
      <c r="H16555" s="12">
        <v>1364.9</v>
      </c>
      <c r="I16555" s="12">
        <v>0</v>
      </c>
      <c r="J16555" s="19">
        <f>IF(MONTH(A16555)&gt;VLOOKUP(Totals!$H$2,Totals!$O$5:$P$16,2,FALSE),YEAR(A16555)+1,YEAR(A16555))</f>
        <v>2023</v>
      </c>
    </row>
    <row r="16556" spans="1:10" x14ac:dyDescent="0.2">
      <c r="A16556" s="4">
        <v>44682</v>
      </c>
      <c r="B16556" s="2" t="s">
        <v>258</v>
      </c>
      <c r="C16556" s="2" t="s">
        <v>16</v>
      </c>
      <c r="D16556" s="11" t="s">
        <v>88</v>
      </c>
      <c r="E16556" s="12">
        <v>1495.2739999999999</v>
      </c>
      <c r="F16556" s="12">
        <v>0</v>
      </c>
      <c r="G16556" s="11" t="s">
        <v>88</v>
      </c>
      <c r="H16556" s="12" t="s">
        <v>88</v>
      </c>
      <c r="I16556" s="12" t="s">
        <v>88</v>
      </c>
      <c r="J16556" s="19">
        <f>IF(MONTH(A16556)&gt;VLOOKUP(Totals!$H$2,Totals!$O$5:$P$16,2,FALSE),YEAR(A16556)+1,YEAR(A16556))</f>
        <v>2023</v>
      </c>
    </row>
    <row r="16557" spans="1:10" x14ac:dyDescent="0.2">
      <c r="A16557" s="4">
        <v>44682</v>
      </c>
      <c r="B16557" s="2" t="s">
        <v>56</v>
      </c>
      <c r="C16557" s="2" t="s">
        <v>32</v>
      </c>
      <c r="D16557" s="11">
        <v>2875</v>
      </c>
      <c r="E16557" s="12">
        <v>14.48</v>
      </c>
      <c r="F16557" s="12">
        <v>0</v>
      </c>
      <c r="G16557" s="11">
        <v>3059</v>
      </c>
      <c r="H16557" s="12">
        <v>29.553999999999998</v>
      </c>
      <c r="I16557" s="12">
        <v>4.2469999999999999</v>
      </c>
      <c r="J16557" s="19">
        <f>IF(MONTH(A16557)&gt;VLOOKUP(Totals!$H$2,Totals!$O$5:$P$16,2,FALSE),YEAR(A16557)+1,YEAR(A16557))</f>
        <v>2023</v>
      </c>
    </row>
    <row r="16558" spans="1:10" x14ac:dyDescent="0.2">
      <c r="A16558" s="4">
        <v>44682</v>
      </c>
      <c r="B16558" s="2" t="s">
        <v>244</v>
      </c>
      <c r="C16558" s="2" t="s">
        <v>57</v>
      </c>
      <c r="D16558" s="11">
        <v>1670</v>
      </c>
      <c r="E16558" s="12">
        <v>76.986000000000004</v>
      </c>
      <c r="F16558" s="12">
        <v>0</v>
      </c>
      <c r="G16558" s="11">
        <v>1417</v>
      </c>
      <c r="H16558" s="12">
        <v>32.975000000000001</v>
      </c>
      <c r="I16558" s="12">
        <v>0</v>
      </c>
      <c r="J16558" s="19">
        <f>IF(MONTH(A16558)&gt;VLOOKUP(Totals!$H$2,Totals!$O$5:$P$16,2,FALSE),YEAR(A16558)+1,YEAR(A16558))</f>
        <v>2023</v>
      </c>
    </row>
    <row r="16559" spans="1:10" x14ac:dyDescent="0.2">
      <c r="A16559" s="4">
        <v>44682</v>
      </c>
      <c r="B16559" s="2" t="s">
        <v>244</v>
      </c>
      <c r="C16559" s="2" t="s">
        <v>11</v>
      </c>
      <c r="D16559" s="11">
        <v>1282</v>
      </c>
      <c r="E16559" s="12">
        <v>1.202</v>
      </c>
      <c r="F16559" s="12">
        <v>0</v>
      </c>
      <c r="G16559" s="11">
        <v>1320</v>
      </c>
      <c r="H16559" s="12">
        <v>52.124000000000002</v>
      </c>
      <c r="I16559" s="12">
        <v>0</v>
      </c>
      <c r="J16559" s="19">
        <f>IF(MONTH(A16559)&gt;VLOOKUP(Totals!$H$2,Totals!$O$5:$P$16,2,FALSE),YEAR(A16559)+1,YEAR(A16559))</f>
        <v>2023</v>
      </c>
    </row>
    <row r="16560" spans="1:10" x14ac:dyDescent="0.2">
      <c r="A16560" s="4">
        <v>44682</v>
      </c>
      <c r="B16560" s="2" t="s">
        <v>59</v>
      </c>
      <c r="C16560" s="2" t="s">
        <v>87</v>
      </c>
      <c r="D16560" s="11" t="s">
        <v>88</v>
      </c>
      <c r="E16560" s="12" t="s">
        <v>88</v>
      </c>
      <c r="F16560" s="12" t="s">
        <v>88</v>
      </c>
      <c r="G16560" s="11">
        <v>0</v>
      </c>
      <c r="H16560" s="12">
        <v>22.355</v>
      </c>
      <c r="I16560" s="12">
        <v>0</v>
      </c>
      <c r="J16560" s="19">
        <f>IF(MONTH(A16560)&gt;VLOOKUP(Totals!$H$2,Totals!$O$5:$P$16,2,FALSE),YEAR(A16560)+1,YEAR(A16560))</f>
        <v>2023</v>
      </c>
    </row>
    <row r="16561" spans="1:10" x14ac:dyDescent="0.2">
      <c r="A16561" s="4">
        <v>44682</v>
      </c>
      <c r="B16561" s="2" t="s">
        <v>59</v>
      </c>
      <c r="C16561" s="2" t="s">
        <v>34</v>
      </c>
      <c r="D16561" s="11">
        <v>15560</v>
      </c>
      <c r="E16561" s="12">
        <v>1428.463</v>
      </c>
      <c r="F16561" s="12">
        <v>59.71</v>
      </c>
      <c r="G16561" s="11">
        <v>12595</v>
      </c>
      <c r="H16561" s="12">
        <v>1142.0920000000001</v>
      </c>
      <c r="I16561" s="12">
        <v>0.90300000000000002</v>
      </c>
      <c r="J16561" s="19">
        <f>IF(MONTH(A16561)&gt;VLOOKUP(Totals!$H$2,Totals!$O$5:$P$16,2,FALSE),YEAR(A16561)+1,YEAR(A16561))</f>
        <v>2023</v>
      </c>
    </row>
    <row r="16562" spans="1:10" x14ac:dyDescent="0.2">
      <c r="A16562" s="4">
        <v>44682</v>
      </c>
      <c r="B16562" s="2" t="s">
        <v>59</v>
      </c>
      <c r="C16562" s="2" t="s">
        <v>11</v>
      </c>
      <c r="D16562" s="11">
        <v>0</v>
      </c>
      <c r="E16562" s="12">
        <v>1.512</v>
      </c>
      <c r="F16562" s="12">
        <v>0</v>
      </c>
      <c r="G16562" s="11">
        <v>0</v>
      </c>
      <c r="H16562" s="12">
        <v>11.8</v>
      </c>
      <c r="I16562" s="12">
        <v>0</v>
      </c>
      <c r="J16562" s="19">
        <f>IF(MONTH(A16562)&gt;VLOOKUP(Totals!$H$2,Totals!$O$5:$P$16,2,FALSE),YEAR(A16562)+1,YEAR(A16562))</f>
        <v>2023</v>
      </c>
    </row>
    <row r="16563" spans="1:10" x14ac:dyDescent="0.2">
      <c r="A16563" s="4">
        <v>44682</v>
      </c>
      <c r="B16563" s="2" t="s">
        <v>234</v>
      </c>
      <c r="C16563" s="2" t="s">
        <v>34</v>
      </c>
      <c r="D16563" s="11">
        <v>445</v>
      </c>
      <c r="E16563" s="12">
        <v>0</v>
      </c>
      <c r="F16563" s="12">
        <v>0</v>
      </c>
      <c r="G16563" s="11">
        <v>409</v>
      </c>
      <c r="H16563" s="12">
        <v>0</v>
      </c>
      <c r="I16563" s="12">
        <v>0</v>
      </c>
      <c r="J16563" s="19">
        <f>IF(MONTH(A16563)&gt;VLOOKUP(Totals!$H$2,Totals!$O$5:$P$16,2,FALSE),YEAR(A16563)+1,YEAR(A16563))</f>
        <v>2023</v>
      </c>
    </row>
    <row r="16564" spans="1:10" x14ac:dyDescent="0.2">
      <c r="A16564" s="4">
        <v>44682</v>
      </c>
      <c r="B16564" s="2" t="s">
        <v>227</v>
      </c>
      <c r="C16564" s="2" t="s">
        <v>21</v>
      </c>
      <c r="D16564" s="11">
        <v>238</v>
      </c>
      <c r="E16564" s="12">
        <v>12.817</v>
      </c>
      <c r="F16564" s="12">
        <v>0.193</v>
      </c>
      <c r="G16564" s="11">
        <v>276</v>
      </c>
      <c r="H16564" s="12">
        <v>92.649000000000001</v>
      </c>
      <c r="I16564" s="12">
        <v>0.19500000000000001</v>
      </c>
      <c r="J16564" s="19">
        <f>IF(MONTH(A16564)&gt;VLOOKUP(Totals!$H$2,Totals!$O$5:$P$16,2,FALSE),YEAR(A16564)+1,YEAR(A16564))</f>
        <v>2023</v>
      </c>
    </row>
    <row r="16565" spans="1:10" x14ac:dyDescent="0.2">
      <c r="A16565" s="4">
        <v>44682</v>
      </c>
      <c r="B16565" s="2" t="s">
        <v>60</v>
      </c>
      <c r="C16565" s="2" t="s">
        <v>52</v>
      </c>
      <c r="D16565" s="11">
        <v>7380</v>
      </c>
      <c r="E16565" s="12">
        <v>107.214</v>
      </c>
      <c r="F16565" s="12">
        <v>0</v>
      </c>
      <c r="G16565" s="11">
        <v>6383</v>
      </c>
      <c r="H16565" s="12">
        <v>24.32</v>
      </c>
      <c r="I16565" s="12">
        <v>0</v>
      </c>
      <c r="J16565" s="19">
        <f>IF(MONTH(A16565)&gt;VLOOKUP(Totals!$H$2,Totals!$O$5:$P$16,2,FALSE),YEAR(A16565)+1,YEAR(A16565))</f>
        <v>2023</v>
      </c>
    </row>
    <row r="16566" spans="1:10" x14ac:dyDescent="0.2">
      <c r="A16566" s="4">
        <v>44682</v>
      </c>
      <c r="B16566" s="2" t="s">
        <v>63</v>
      </c>
      <c r="C16566" s="2" t="s">
        <v>15</v>
      </c>
      <c r="D16566" s="11">
        <v>1828</v>
      </c>
      <c r="E16566" s="12">
        <v>20.675000000000001</v>
      </c>
      <c r="F16566" s="12">
        <v>0</v>
      </c>
      <c r="G16566" s="11">
        <v>2662</v>
      </c>
      <c r="H16566" s="12">
        <v>25.451000000000001</v>
      </c>
      <c r="I16566" s="12">
        <v>38.081000000000003</v>
      </c>
      <c r="J16566" s="19">
        <f>IF(MONTH(A16566)&gt;VLOOKUP(Totals!$H$2,Totals!$O$5:$P$16,2,FALSE),YEAR(A16566)+1,YEAR(A16566))</f>
        <v>2023</v>
      </c>
    </row>
    <row r="16567" spans="1:10" x14ac:dyDescent="0.2">
      <c r="A16567" s="4">
        <v>44682</v>
      </c>
      <c r="B16567" s="2" t="s">
        <v>63</v>
      </c>
      <c r="C16567" s="2" t="s">
        <v>18</v>
      </c>
      <c r="D16567" s="11" t="s">
        <v>88</v>
      </c>
      <c r="E16567" s="12" t="s">
        <v>88</v>
      </c>
      <c r="F16567" s="12" t="s">
        <v>88</v>
      </c>
      <c r="G16567" s="11" t="s">
        <v>88</v>
      </c>
      <c r="H16567" s="12">
        <v>153.71899999999999</v>
      </c>
      <c r="I16567" s="12">
        <v>0.63700000000000001</v>
      </c>
      <c r="J16567" s="19">
        <f>IF(MONTH(A16567)&gt;VLOOKUP(Totals!$H$2,Totals!$O$5:$P$16,2,FALSE),YEAR(A16567)+1,YEAR(A16567))</f>
        <v>2023</v>
      </c>
    </row>
    <row r="16568" spans="1:10" x14ac:dyDescent="0.2">
      <c r="A16568" s="4">
        <v>44682</v>
      </c>
      <c r="B16568" s="2" t="s">
        <v>63</v>
      </c>
      <c r="C16568" s="2" t="s">
        <v>260</v>
      </c>
      <c r="D16568" s="11">
        <v>638</v>
      </c>
      <c r="E16568" s="12">
        <v>0</v>
      </c>
      <c r="F16568" s="12">
        <v>0</v>
      </c>
      <c r="G16568" s="11">
        <v>634</v>
      </c>
      <c r="H16568" s="12">
        <v>1.0820000000000001</v>
      </c>
      <c r="I16568" s="12">
        <v>2.956</v>
      </c>
      <c r="J16568" s="19">
        <f>IF(MONTH(A16568)&gt;VLOOKUP(Totals!$H$2,Totals!$O$5:$P$16,2,FALSE),YEAR(A16568)+1,YEAR(A16568))</f>
        <v>2023</v>
      </c>
    </row>
    <row r="16569" spans="1:10" x14ac:dyDescent="0.2">
      <c r="A16569" s="4">
        <v>44682</v>
      </c>
      <c r="B16569" s="2" t="s">
        <v>63</v>
      </c>
      <c r="C16569" s="2" t="s">
        <v>27</v>
      </c>
      <c r="D16569" s="11">
        <v>2657</v>
      </c>
      <c r="E16569" s="12">
        <v>0</v>
      </c>
      <c r="F16569" s="12">
        <v>0</v>
      </c>
      <c r="G16569" s="11">
        <v>2363</v>
      </c>
      <c r="H16569" s="12">
        <v>6.407</v>
      </c>
      <c r="I16569" s="12">
        <v>1.018</v>
      </c>
      <c r="J16569" s="19">
        <f>IF(MONTH(A16569)&gt;VLOOKUP(Totals!$H$2,Totals!$O$5:$P$16,2,FALSE),YEAR(A16569)+1,YEAR(A16569))</f>
        <v>2023</v>
      </c>
    </row>
    <row r="16570" spans="1:10" x14ac:dyDescent="0.2">
      <c r="A16570" s="4">
        <v>44682</v>
      </c>
      <c r="B16570" s="2" t="s">
        <v>63</v>
      </c>
      <c r="C16570" s="2" t="s">
        <v>161</v>
      </c>
      <c r="D16570" s="11" t="s">
        <v>88</v>
      </c>
      <c r="E16570" s="12">
        <v>940.95399999999995</v>
      </c>
      <c r="F16570" s="12">
        <v>33.957000000000001</v>
      </c>
      <c r="G16570" s="11" t="s">
        <v>88</v>
      </c>
      <c r="H16570" s="12">
        <v>588.79899999999998</v>
      </c>
      <c r="I16570" s="12">
        <v>23.809000000000001</v>
      </c>
      <c r="J16570" s="19">
        <f>IF(MONTH(A16570)&gt;VLOOKUP(Totals!$H$2,Totals!$O$5:$P$16,2,FALSE),YEAR(A16570)+1,YEAR(A16570))</f>
        <v>2023</v>
      </c>
    </row>
    <row r="16571" spans="1:10" x14ac:dyDescent="0.2">
      <c r="A16571" s="4">
        <v>44682</v>
      </c>
      <c r="B16571" s="2" t="s">
        <v>63</v>
      </c>
      <c r="C16571" s="2" t="s">
        <v>65</v>
      </c>
      <c r="D16571" s="11">
        <v>4594</v>
      </c>
      <c r="E16571" s="12">
        <v>69.52</v>
      </c>
      <c r="F16571" s="12">
        <v>0</v>
      </c>
      <c r="G16571" s="11">
        <v>2660</v>
      </c>
      <c r="H16571" s="12">
        <v>1.4999999999999999E-2</v>
      </c>
      <c r="I16571" s="12">
        <v>15.401</v>
      </c>
      <c r="J16571" s="19">
        <f>IF(MONTH(A16571)&gt;VLOOKUP(Totals!$H$2,Totals!$O$5:$P$16,2,FALSE),YEAR(A16571)+1,YEAR(A16571))</f>
        <v>2023</v>
      </c>
    </row>
    <row r="16572" spans="1:10" x14ac:dyDescent="0.2">
      <c r="A16572" s="4">
        <v>44682</v>
      </c>
      <c r="B16572" s="2" t="s">
        <v>63</v>
      </c>
      <c r="C16572" s="2" t="s">
        <v>28</v>
      </c>
      <c r="D16572" s="11">
        <v>6098</v>
      </c>
      <c r="E16572" s="12">
        <v>40.268999999999998</v>
      </c>
      <c r="F16572" s="12">
        <v>0</v>
      </c>
      <c r="G16572" s="11">
        <v>6902</v>
      </c>
      <c r="H16572" s="12">
        <v>1.468</v>
      </c>
      <c r="I16572" s="12">
        <v>4.3620000000000001</v>
      </c>
      <c r="J16572" s="19">
        <f>IF(MONTH(A16572)&gt;VLOOKUP(Totals!$H$2,Totals!$O$5:$P$16,2,FALSE),YEAR(A16572)+1,YEAR(A16572))</f>
        <v>2023</v>
      </c>
    </row>
    <row r="16573" spans="1:10" x14ac:dyDescent="0.2">
      <c r="A16573" s="4">
        <v>44682</v>
      </c>
      <c r="B16573" s="2" t="s">
        <v>63</v>
      </c>
      <c r="C16573" s="2" t="s">
        <v>33</v>
      </c>
      <c r="D16573" s="11" t="s">
        <v>88</v>
      </c>
      <c r="E16573" s="12">
        <v>13.637</v>
      </c>
      <c r="F16573" s="12">
        <v>0</v>
      </c>
      <c r="G16573" s="11" t="s">
        <v>88</v>
      </c>
      <c r="H16573" s="12">
        <v>2.052</v>
      </c>
      <c r="I16573" s="12">
        <v>6.2169999999999996</v>
      </c>
      <c r="J16573" s="19">
        <f>IF(MONTH(A16573)&gt;VLOOKUP(Totals!$H$2,Totals!$O$5:$P$16,2,FALSE),YEAR(A16573)+1,YEAR(A16573))</f>
        <v>2023</v>
      </c>
    </row>
    <row r="16574" spans="1:10" x14ac:dyDescent="0.2">
      <c r="A16574" s="4">
        <v>44682</v>
      </c>
      <c r="B16574" s="2" t="s">
        <v>63</v>
      </c>
      <c r="C16574" s="2" t="s">
        <v>32</v>
      </c>
      <c r="D16574" s="11" t="s">
        <v>88</v>
      </c>
      <c r="E16574" s="12" t="s">
        <v>88</v>
      </c>
      <c r="F16574" s="12" t="s">
        <v>88</v>
      </c>
      <c r="G16574" s="11" t="s">
        <v>88</v>
      </c>
      <c r="H16574" s="12">
        <v>0</v>
      </c>
      <c r="I16574" s="12">
        <v>0</v>
      </c>
      <c r="J16574" s="19">
        <f>IF(MONTH(A16574)&gt;VLOOKUP(Totals!$H$2,Totals!$O$5:$P$16,2,FALSE),YEAR(A16574)+1,YEAR(A16574))</f>
        <v>2023</v>
      </c>
    </row>
    <row r="16575" spans="1:10" x14ac:dyDescent="0.2">
      <c r="A16575" s="4">
        <v>44682</v>
      </c>
      <c r="B16575" s="2" t="s">
        <v>63</v>
      </c>
      <c r="C16575" s="2" t="s">
        <v>11</v>
      </c>
      <c r="D16575" s="11">
        <v>30150</v>
      </c>
      <c r="E16575" s="12">
        <v>397.642</v>
      </c>
      <c r="F16575" s="12">
        <v>6.5000000000000002E-2</v>
      </c>
      <c r="G16575" s="11">
        <v>28575</v>
      </c>
      <c r="H16575" s="12">
        <v>724.81500000000005</v>
      </c>
      <c r="I16575" s="12">
        <v>215.255</v>
      </c>
      <c r="J16575" s="19">
        <f>IF(MONTH(A16575)&gt;VLOOKUP(Totals!$H$2,Totals!$O$5:$P$16,2,FALSE),YEAR(A16575)+1,YEAR(A16575))</f>
        <v>2023</v>
      </c>
    </row>
    <row r="16576" spans="1:10" x14ac:dyDescent="0.2">
      <c r="A16576" s="4">
        <v>44682</v>
      </c>
      <c r="B16576" s="2" t="s">
        <v>63</v>
      </c>
      <c r="C16576" s="2" t="s">
        <v>25</v>
      </c>
      <c r="D16576" s="11">
        <v>763</v>
      </c>
      <c r="E16576" s="12">
        <v>0</v>
      </c>
      <c r="F16576" s="12">
        <v>0</v>
      </c>
      <c r="G16576" s="11">
        <v>708</v>
      </c>
      <c r="H16576" s="12">
        <v>0.88500000000000001</v>
      </c>
      <c r="I16576" s="12">
        <v>2.726</v>
      </c>
      <c r="J16576" s="19">
        <f>IF(MONTH(A16576)&gt;VLOOKUP(Totals!$H$2,Totals!$O$5:$P$16,2,FALSE),YEAR(A16576)+1,YEAR(A16576))</f>
        <v>2023</v>
      </c>
    </row>
    <row r="16577" spans="1:10" x14ac:dyDescent="0.2">
      <c r="A16577" s="4">
        <v>44682</v>
      </c>
      <c r="B16577" s="2" t="s">
        <v>63</v>
      </c>
      <c r="C16577" s="2" t="s">
        <v>52</v>
      </c>
      <c r="D16577" s="11">
        <v>4032</v>
      </c>
      <c r="E16577" s="12">
        <v>97.075999999999993</v>
      </c>
      <c r="F16577" s="12">
        <v>0</v>
      </c>
      <c r="G16577" s="11">
        <v>3571</v>
      </c>
      <c r="H16577" s="12">
        <v>42.127000000000002</v>
      </c>
      <c r="I16577" s="12">
        <v>6.7270000000000003</v>
      </c>
      <c r="J16577" s="19">
        <f>IF(MONTH(A16577)&gt;VLOOKUP(Totals!$H$2,Totals!$O$5:$P$16,2,FALSE),YEAR(A16577)+1,YEAR(A16577))</f>
        <v>2023</v>
      </c>
    </row>
    <row r="16578" spans="1:10" x14ac:dyDescent="0.2">
      <c r="A16578" s="4">
        <v>44682</v>
      </c>
      <c r="B16578" s="2" t="s">
        <v>63</v>
      </c>
      <c r="C16578" s="2" t="s">
        <v>35</v>
      </c>
      <c r="D16578" s="11">
        <v>12213</v>
      </c>
      <c r="E16578" s="12">
        <v>580.62800000000004</v>
      </c>
      <c r="F16578" s="12">
        <v>0</v>
      </c>
      <c r="G16578" s="11">
        <v>13465</v>
      </c>
      <c r="H16578" s="12">
        <v>459.39100000000002</v>
      </c>
      <c r="I16578" s="12">
        <v>17.521000000000001</v>
      </c>
      <c r="J16578" s="19">
        <f>IF(MONTH(A16578)&gt;VLOOKUP(Totals!$H$2,Totals!$O$5:$P$16,2,FALSE),YEAR(A16578)+1,YEAR(A16578))</f>
        <v>2023</v>
      </c>
    </row>
    <row r="16579" spans="1:10" x14ac:dyDescent="0.2">
      <c r="A16579" s="4">
        <v>44682</v>
      </c>
      <c r="B16579" s="2" t="s">
        <v>63</v>
      </c>
      <c r="C16579" s="2" t="s">
        <v>66</v>
      </c>
      <c r="D16579" s="11">
        <v>3311</v>
      </c>
      <c r="E16579" s="12">
        <v>134.24600000000001</v>
      </c>
      <c r="F16579" s="12">
        <v>0.55700000000000005</v>
      </c>
      <c r="G16579" s="11">
        <v>3117</v>
      </c>
      <c r="H16579" s="12">
        <v>33.738</v>
      </c>
      <c r="I16579" s="12">
        <v>2.3380000000000001</v>
      </c>
      <c r="J16579" s="19">
        <f>IF(MONTH(A16579)&gt;VLOOKUP(Totals!$H$2,Totals!$O$5:$P$16,2,FALSE),YEAR(A16579)+1,YEAR(A16579))</f>
        <v>2023</v>
      </c>
    </row>
    <row r="16580" spans="1:10" x14ac:dyDescent="0.2">
      <c r="A16580" s="4">
        <v>44682</v>
      </c>
      <c r="B16580" s="2" t="s">
        <v>63</v>
      </c>
      <c r="C16580" s="2" t="s">
        <v>37</v>
      </c>
      <c r="D16580" s="11">
        <v>4125</v>
      </c>
      <c r="E16580" s="12">
        <v>99.215000000000003</v>
      </c>
      <c r="F16580" s="12">
        <v>0</v>
      </c>
      <c r="G16580" s="11">
        <v>3528</v>
      </c>
      <c r="H16580" s="12">
        <v>37.642000000000003</v>
      </c>
      <c r="I16580" s="12">
        <v>8.1010000000000009</v>
      </c>
      <c r="J16580" s="19">
        <f>IF(MONTH(A16580)&gt;VLOOKUP(Totals!$H$2,Totals!$O$5:$P$16,2,FALSE),YEAR(A16580)+1,YEAR(A16580))</f>
        <v>2023</v>
      </c>
    </row>
    <row r="16581" spans="1:10" x14ac:dyDescent="0.2">
      <c r="A16581" s="4">
        <v>44682</v>
      </c>
      <c r="B16581" s="2" t="s">
        <v>63</v>
      </c>
      <c r="C16581" s="2" t="s">
        <v>38</v>
      </c>
      <c r="D16581" s="11">
        <v>10279</v>
      </c>
      <c r="E16581" s="12">
        <v>231.69800000000001</v>
      </c>
      <c r="F16581" s="12">
        <v>25.914999999999999</v>
      </c>
      <c r="G16581" s="11">
        <v>12341</v>
      </c>
      <c r="H16581" s="12">
        <v>8.6140000000000008</v>
      </c>
      <c r="I16581" s="12">
        <v>50.863999999999997</v>
      </c>
      <c r="J16581" s="19">
        <f>IF(MONTH(A16581)&gt;VLOOKUP(Totals!$H$2,Totals!$O$5:$P$16,2,FALSE),YEAR(A16581)+1,YEAR(A16581))</f>
        <v>2023</v>
      </c>
    </row>
    <row r="16582" spans="1:10" x14ac:dyDescent="0.2">
      <c r="A16582" s="4">
        <v>44682</v>
      </c>
      <c r="B16582" s="2" t="s">
        <v>63</v>
      </c>
      <c r="C16582" s="2" t="s">
        <v>16</v>
      </c>
      <c r="D16582" s="11">
        <v>27223</v>
      </c>
      <c r="E16582" s="12">
        <v>2525.2179999999998</v>
      </c>
      <c r="F16582" s="12">
        <v>26.347999999999999</v>
      </c>
      <c r="G16582" s="11">
        <v>29074</v>
      </c>
      <c r="H16582" s="12">
        <v>681.673</v>
      </c>
      <c r="I16582" s="12">
        <v>87.313000000000002</v>
      </c>
      <c r="J16582" s="19">
        <f>IF(MONTH(A16582)&gt;VLOOKUP(Totals!$H$2,Totals!$O$5:$P$16,2,FALSE),YEAR(A16582)+1,YEAR(A16582))</f>
        <v>2023</v>
      </c>
    </row>
    <row r="16583" spans="1:10" x14ac:dyDescent="0.2">
      <c r="A16583" s="4">
        <v>44682</v>
      </c>
      <c r="B16583" s="2" t="s">
        <v>168</v>
      </c>
      <c r="C16583" s="2" t="s">
        <v>34</v>
      </c>
      <c r="D16583" s="11" t="s">
        <v>88</v>
      </c>
      <c r="E16583" s="12">
        <v>0</v>
      </c>
      <c r="F16583" s="12">
        <v>0</v>
      </c>
      <c r="G16583" s="11" t="s">
        <v>88</v>
      </c>
      <c r="H16583" s="12" t="s">
        <v>88</v>
      </c>
      <c r="I16583" s="12" t="s">
        <v>88</v>
      </c>
      <c r="J16583" s="19">
        <f>IF(MONTH(A16583)&gt;VLOOKUP(Totals!$H$2,Totals!$O$5:$P$16,2,FALSE),YEAR(A16583)+1,YEAR(A16583))</f>
        <v>2023</v>
      </c>
    </row>
    <row r="16584" spans="1:10" x14ac:dyDescent="0.2">
      <c r="A16584" s="4">
        <v>44682</v>
      </c>
      <c r="B16584" s="2" t="s">
        <v>168</v>
      </c>
      <c r="C16584" s="2" t="s">
        <v>11</v>
      </c>
      <c r="D16584" s="11">
        <v>764</v>
      </c>
      <c r="E16584" s="12">
        <v>5.157</v>
      </c>
      <c r="F16584" s="12">
        <v>0</v>
      </c>
      <c r="G16584" s="11">
        <v>485</v>
      </c>
      <c r="H16584" s="12">
        <v>105.60599999999999</v>
      </c>
      <c r="I16584" s="12">
        <v>0</v>
      </c>
      <c r="J16584" s="19">
        <f>IF(MONTH(A16584)&gt;VLOOKUP(Totals!$H$2,Totals!$O$5:$P$16,2,FALSE),YEAR(A16584)+1,YEAR(A16584))</f>
        <v>2023</v>
      </c>
    </row>
    <row r="16585" spans="1:10" x14ac:dyDescent="0.2">
      <c r="A16585" s="4">
        <v>44682</v>
      </c>
      <c r="B16585" s="2" t="s">
        <v>168</v>
      </c>
      <c r="C16585" s="2" t="s">
        <v>150</v>
      </c>
      <c r="D16585" s="11">
        <v>33975</v>
      </c>
      <c r="E16585" s="12">
        <v>2427.1289999999999</v>
      </c>
      <c r="F16585" s="12">
        <v>60.820999999999998</v>
      </c>
      <c r="G16585" s="11">
        <v>41839</v>
      </c>
      <c r="H16585" s="12">
        <v>1718.854</v>
      </c>
      <c r="I16585" s="12">
        <v>52.207999999999998</v>
      </c>
      <c r="J16585" s="19">
        <f>IF(MONTH(A16585)&gt;VLOOKUP(Totals!$H$2,Totals!$O$5:$P$16,2,FALSE),YEAR(A16585)+1,YEAR(A16585))</f>
        <v>2023</v>
      </c>
    </row>
    <row r="16586" spans="1:10" x14ac:dyDescent="0.2">
      <c r="A16586" s="4">
        <v>44682</v>
      </c>
      <c r="B16586" s="2" t="s">
        <v>168</v>
      </c>
      <c r="C16586" s="2" t="s">
        <v>35</v>
      </c>
      <c r="D16586" s="11" t="s">
        <v>88</v>
      </c>
      <c r="E16586" s="12">
        <v>0</v>
      </c>
      <c r="F16586" s="12">
        <v>0</v>
      </c>
      <c r="G16586" s="11" t="s">
        <v>88</v>
      </c>
      <c r="H16586" s="12" t="s">
        <v>88</v>
      </c>
      <c r="I16586" s="12" t="s">
        <v>88</v>
      </c>
      <c r="J16586" s="19">
        <f>IF(MONTH(A16586)&gt;VLOOKUP(Totals!$H$2,Totals!$O$5:$P$16,2,FALSE),YEAR(A16586)+1,YEAR(A16586))</f>
        <v>2023</v>
      </c>
    </row>
    <row r="16587" spans="1:10" x14ac:dyDescent="0.2">
      <c r="A16587" s="4">
        <v>44682</v>
      </c>
      <c r="B16587" s="2" t="s">
        <v>168</v>
      </c>
      <c r="C16587" s="2" t="s">
        <v>37</v>
      </c>
      <c r="D16587" s="11" t="s">
        <v>88</v>
      </c>
      <c r="E16587" s="12" t="s">
        <v>88</v>
      </c>
      <c r="F16587" s="12" t="s">
        <v>88</v>
      </c>
      <c r="G16587" s="11" t="s">
        <v>88</v>
      </c>
      <c r="H16587" s="12">
        <v>0</v>
      </c>
      <c r="I16587" s="12">
        <v>0</v>
      </c>
      <c r="J16587" s="19">
        <f>IF(MONTH(A16587)&gt;VLOOKUP(Totals!$H$2,Totals!$O$5:$P$16,2,FALSE),YEAR(A16587)+1,YEAR(A16587))</f>
        <v>2023</v>
      </c>
    </row>
    <row r="16588" spans="1:10" x14ac:dyDescent="0.2">
      <c r="A16588" s="4">
        <v>44682</v>
      </c>
      <c r="B16588" s="2" t="s">
        <v>168</v>
      </c>
      <c r="C16588" s="2" t="s">
        <v>16</v>
      </c>
      <c r="D16588" s="11" t="s">
        <v>88</v>
      </c>
      <c r="E16588" s="12">
        <v>0</v>
      </c>
      <c r="F16588" s="12">
        <v>0</v>
      </c>
      <c r="G16588" s="11" t="s">
        <v>88</v>
      </c>
      <c r="H16588" s="12" t="s">
        <v>88</v>
      </c>
      <c r="I16588" s="12" t="s">
        <v>88</v>
      </c>
      <c r="J16588" s="19">
        <f>IF(MONTH(A16588)&gt;VLOOKUP(Totals!$H$2,Totals!$O$5:$P$16,2,FALSE),YEAR(A16588)+1,YEAR(A16588))</f>
        <v>2023</v>
      </c>
    </row>
    <row r="16589" spans="1:10" x14ac:dyDescent="0.2">
      <c r="A16589" s="4">
        <v>44682</v>
      </c>
      <c r="B16589" s="2" t="s">
        <v>168</v>
      </c>
      <c r="C16589" s="2" t="s">
        <v>76</v>
      </c>
      <c r="D16589" s="11" t="s">
        <v>88</v>
      </c>
      <c r="E16589" s="12" t="s">
        <v>88</v>
      </c>
      <c r="F16589" s="12" t="s">
        <v>88</v>
      </c>
      <c r="G16589" s="11" t="s">
        <v>88</v>
      </c>
      <c r="H16589" s="12">
        <v>0</v>
      </c>
      <c r="I16589" s="12">
        <v>0</v>
      </c>
      <c r="J16589" s="19">
        <f>IF(MONTH(A16589)&gt;VLOOKUP(Totals!$H$2,Totals!$O$5:$P$16,2,FALSE),YEAR(A16589)+1,YEAR(A16589))</f>
        <v>2023</v>
      </c>
    </row>
    <row r="16590" spans="1:10" x14ac:dyDescent="0.2">
      <c r="A16590" s="4">
        <v>44682</v>
      </c>
      <c r="B16590" s="2" t="s">
        <v>67</v>
      </c>
      <c r="C16590" s="2" t="s">
        <v>68</v>
      </c>
      <c r="D16590" s="11">
        <v>208</v>
      </c>
      <c r="E16590" s="12">
        <v>82.332999999999998</v>
      </c>
      <c r="F16590" s="12">
        <v>3.1E-2</v>
      </c>
      <c r="G16590" s="11">
        <v>237</v>
      </c>
      <c r="H16590" s="12">
        <v>181.76900000000001</v>
      </c>
      <c r="I16590" s="12">
        <v>7.9000000000000001E-2</v>
      </c>
      <c r="J16590" s="19">
        <f>IF(MONTH(A16590)&gt;VLOOKUP(Totals!$H$2,Totals!$O$5:$P$16,2,FALSE),YEAR(A16590)+1,YEAR(A16590))</f>
        <v>2023</v>
      </c>
    </row>
    <row r="16591" spans="1:10" x14ac:dyDescent="0.2">
      <c r="A16591" s="4">
        <v>44682</v>
      </c>
      <c r="B16591" s="2" t="s">
        <v>246</v>
      </c>
      <c r="C16591" s="2" t="s">
        <v>35</v>
      </c>
      <c r="D16591" s="11">
        <v>28274</v>
      </c>
      <c r="E16591" s="12">
        <v>1000.391</v>
      </c>
      <c r="F16591" s="12">
        <v>0</v>
      </c>
      <c r="G16591" s="11">
        <v>23991</v>
      </c>
      <c r="H16591" s="12">
        <v>622.48500000000001</v>
      </c>
      <c r="I16591" s="12">
        <v>0</v>
      </c>
      <c r="J16591" s="19">
        <f>IF(MONTH(A16591)&gt;VLOOKUP(Totals!$H$2,Totals!$O$5:$P$16,2,FALSE),YEAR(A16591)+1,YEAR(A16591))</f>
        <v>2023</v>
      </c>
    </row>
    <row r="16592" spans="1:10" x14ac:dyDescent="0.2">
      <c r="A16592" s="4">
        <v>44682</v>
      </c>
      <c r="B16592" s="2" t="s">
        <v>69</v>
      </c>
      <c r="C16592" s="2" t="s">
        <v>11</v>
      </c>
      <c r="D16592" s="11" t="s">
        <v>88</v>
      </c>
      <c r="E16592" s="12">
        <v>349.81700000000001</v>
      </c>
      <c r="F16592" s="12">
        <v>0</v>
      </c>
      <c r="G16592" s="11" t="s">
        <v>88</v>
      </c>
      <c r="H16592" s="12">
        <v>580.70100000000002</v>
      </c>
      <c r="I16592" s="12">
        <v>0</v>
      </c>
      <c r="J16592" s="19">
        <f>IF(MONTH(A16592)&gt;VLOOKUP(Totals!$H$2,Totals!$O$5:$P$16,2,FALSE),YEAR(A16592)+1,YEAR(A16592))</f>
        <v>2023</v>
      </c>
    </row>
    <row r="16593" spans="1:10" x14ac:dyDescent="0.2">
      <c r="A16593" s="4">
        <v>44682</v>
      </c>
      <c r="B16593" s="2" t="s">
        <v>69</v>
      </c>
      <c r="C16593" s="2" t="s">
        <v>35</v>
      </c>
      <c r="D16593" s="11">
        <v>112978</v>
      </c>
      <c r="E16593" s="12">
        <v>5669.6819999999998</v>
      </c>
      <c r="F16593" s="12">
        <v>31.318999999999999</v>
      </c>
      <c r="G16593" s="11">
        <v>106506</v>
      </c>
      <c r="H16593" s="12">
        <v>3154.7730000000001</v>
      </c>
      <c r="I16593" s="12">
        <v>9.3650000000000002</v>
      </c>
      <c r="J16593" s="19">
        <f>IF(MONTH(A16593)&gt;VLOOKUP(Totals!$H$2,Totals!$O$5:$P$16,2,FALSE),YEAR(A16593)+1,YEAR(A16593))</f>
        <v>2023</v>
      </c>
    </row>
    <row r="16594" spans="1:10" x14ac:dyDescent="0.2">
      <c r="A16594" s="4">
        <v>44682</v>
      </c>
      <c r="B16594" s="2" t="s">
        <v>70</v>
      </c>
      <c r="C16594" s="2" t="s">
        <v>22</v>
      </c>
      <c r="D16594" s="11">
        <v>657</v>
      </c>
      <c r="E16594" s="12">
        <v>4.1660000000000004</v>
      </c>
      <c r="F16594" s="12">
        <v>0</v>
      </c>
      <c r="G16594" s="11">
        <v>401</v>
      </c>
      <c r="H16594" s="12">
        <v>36.656999999999996</v>
      </c>
      <c r="I16594" s="12">
        <v>0</v>
      </c>
      <c r="J16594" s="19">
        <f>IF(MONTH(A16594)&gt;VLOOKUP(Totals!$H$2,Totals!$O$5:$P$16,2,FALSE),YEAR(A16594)+1,YEAR(A16594))</f>
        <v>2023</v>
      </c>
    </row>
    <row r="16595" spans="1:10" x14ac:dyDescent="0.2">
      <c r="A16595" s="4">
        <v>44682</v>
      </c>
      <c r="B16595" s="2" t="s">
        <v>247</v>
      </c>
      <c r="C16595" s="2" t="s">
        <v>248</v>
      </c>
      <c r="D16595" s="11">
        <v>13746</v>
      </c>
      <c r="E16595" s="12">
        <v>268.90300000000002</v>
      </c>
      <c r="F16595" s="12">
        <v>0.16500000000000001</v>
      </c>
      <c r="G16595" s="11">
        <v>9107</v>
      </c>
      <c r="H16595" s="12">
        <v>307.99900000000002</v>
      </c>
      <c r="I16595" s="12">
        <v>0</v>
      </c>
      <c r="J16595" s="19">
        <f>IF(MONTH(A16595)&gt;VLOOKUP(Totals!$H$2,Totals!$O$5:$P$16,2,FALSE),YEAR(A16595)+1,YEAR(A16595))</f>
        <v>2023</v>
      </c>
    </row>
    <row r="16596" spans="1:10" x14ac:dyDescent="0.2">
      <c r="A16596" s="4">
        <v>44682</v>
      </c>
      <c r="B16596" s="2" t="s">
        <v>160</v>
      </c>
      <c r="C16596" s="2" t="s">
        <v>11</v>
      </c>
      <c r="D16596" s="11" t="s">
        <v>88</v>
      </c>
      <c r="E16596" s="12">
        <v>974.44399999999996</v>
      </c>
      <c r="F16596" s="12">
        <v>0</v>
      </c>
      <c r="G16596" s="11" t="s">
        <v>88</v>
      </c>
      <c r="H16596" s="12">
        <v>1244.567</v>
      </c>
      <c r="I16596" s="12">
        <v>0</v>
      </c>
      <c r="J16596" s="19">
        <f>IF(MONTH(A16596)&gt;VLOOKUP(Totals!$H$2,Totals!$O$5:$P$16,2,FALSE),YEAR(A16596)+1,YEAR(A16596))</f>
        <v>2023</v>
      </c>
    </row>
    <row r="16597" spans="1:10" x14ac:dyDescent="0.2">
      <c r="A16597" s="4">
        <v>44682</v>
      </c>
      <c r="B16597" s="2" t="s">
        <v>160</v>
      </c>
      <c r="C16597" s="2" t="s">
        <v>35</v>
      </c>
      <c r="D16597" s="11" t="s">
        <v>88</v>
      </c>
      <c r="E16597" s="12">
        <v>834.89499999999998</v>
      </c>
      <c r="F16597" s="12">
        <v>0</v>
      </c>
      <c r="G16597" s="11" t="s">
        <v>88</v>
      </c>
      <c r="H16597" s="12">
        <v>760.71500000000003</v>
      </c>
      <c r="I16597" s="12">
        <v>0</v>
      </c>
      <c r="J16597" s="19">
        <f>IF(MONTH(A16597)&gt;VLOOKUP(Totals!$H$2,Totals!$O$5:$P$16,2,FALSE),YEAR(A16597)+1,YEAR(A16597))</f>
        <v>2023</v>
      </c>
    </row>
    <row r="16598" spans="1:10" x14ac:dyDescent="0.2">
      <c r="A16598" s="4">
        <v>44682</v>
      </c>
      <c r="B16598" s="2" t="s">
        <v>72</v>
      </c>
      <c r="C16598" s="2" t="s">
        <v>37</v>
      </c>
      <c r="D16598" s="11">
        <v>12998</v>
      </c>
      <c r="E16598" s="12">
        <v>732.30499999999995</v>
      </c>
      <c r="F16598" s="12">
        <v>21.943999999999999</v>
      </c>
      <c r="G16598" s="11">
        <v>10923</v>
      </c>
      <c r="H16598" s="12">
        <v>498.125</v>
      </c>
      <c r="I16598" s="12">
        <v>0</v>
      </c>
      <c r="J16598" s="19">
        <f>IF(MONTH(A16598)&gt;VLOOKUP(Totals!$H$2,Totals!$O$5:$P$16,2,FALSE),YEAR(A16598)+1,YEAR(A16598))</f>
        <v>2023</v>
      </c>
    </row>
    <row r="16599" spans="1:10" x14ac:dyDescent="0.2">
      <c r="A16599" s="4">
        <v>44682</v>
      </c>
      <c r="B16599" s="2" t="s">
        <v>73</v>
      </c>
      <c r="C16599" s="2" t="s">
        <v>16</v>
      </c>
      <c r="D16599" s="11">
        <v>10183</v>
      </c>
      <c r="E16599" s="12">
        <v>697.63</v>
      </c>
      <c r="F16599" s="12">
        <v>26.137</v>
      </c>
      <c r="G16599" s="11">
        <v>11455</v>
      </c>
      <c r="H16599" s="12">
        <v>911.99900000000002</v>
      </c>
      <c r="I16599" s="12">
        <v>72.346999999999994</v>
      </c>
      <c r="J16599" s="19">
        <f>IF(MONTH(A16599)&gt;VLOOKUP(Totals!$H$2,Totals!$O$5:$P$16,2,FALSE),YEAR(A16599)+1,YEAR(A16599))</f>
        <v>2023</v>
      </c>
    </row>
    <row r="16600" spans="1:10" x14ac:dyDescent="0.2">
      <c r="A16600" s="4">
        <v>44682</v>
      </c>
      <c r="B16600" s="2" t="s">
        <v>74</v>
      </c>
      <c r="C16600" s="2" t="s">
        <v>32</v>
      </c>
      <c r="D16600" s="11" t="s">
        <v>88</v>
      </c>
      <c r="E16600" s="12" t="s">
        <v>88</v>
      </c>
      <c r="F16600" s="12" t="s">
        <v>88</v>
      </c>
      <c r="G16600" s="11" t="s">
        <v>88</v>
      </c>
      <c r="H16600" s="12">
        <v>499.65699999999998</v>
      </c>
      <c r="I16600" s="12">
        <v>0</v>
      </c>
      <c r="J16600" s="19">
        <f>IF(MONTH(A16600)&gt;VLOOKUP(Totals!$H$2,Totals!$O$5:$P$16,2,FALSE),YEAR(A16600)+1,YEAR(A16600))</f>
        <v>2023</v>
      </c>
    </row>
    <row r="16601" spans="1:10" x14ac:dyDescent="0.2">
      <c r="A16601" s="4">
        <v>44682</v>
      </c>
      <c r="B16601" s="2" t="s">
        <v>74</v>
      </c>
      <c r="C16601" s="2" t="s">
        <v>35</v>
      </c>
      <c r="D16601" s="11" t="s">
        <v>88</v>
      </c>
      <c r="E16601" s="12" t="s">
        <v>88</v>
      </c>
      <c r="F16601" s="12" t="s">
        <v>88</v>
      </c>
      <c r="G16601" s="11" t="s">
        <v>88</v>
      </c>
      <c r="H16601" s="12">
        <v>142.61600000000001</v>
      </c>
      <c r="I16601" s="12">
        <v>0</v>
      </c>
      <c r="J16601" s="19">
        <f>IF(MONTH(A16601)&gt;VLOOKUP(Totals!$H$2,Totals!$O$5:$P$16,2,FALSE),YEAR(A16601)+1,YEAR(A16601))</f>
        <v>2023</v>
      </c>
    </row>
    <row r="16602" spans="1:10" x14ac:dyDescent="0.2">
      <c r="A16602" s="4">
        <v>44682</v>
      </c>
      <c r="B16602" s="2" t="s">
        <v>74</v>
      </c>
      <c r="C16602" s="2" t="s">
        <v>16</v>
      </c>
      <c r="D16602" s="11" t="s">
        <v>88</v>
      </c>
      <c r="E16602" s="12">
        <v>1694.75</v>
      </c>
      <c r="F16602" s="12">
        <v>0</v>
      </c>
      <c r="G16602" s="11" t="s">
        <v>88</v>
      </c>
      <c r="H16602" s="12" t="s">
        <v>88</v>
      </c>
      <c r="I16602" s="12" t="s">
        <v>88</v>
      </c>
      <c r="J16602" s="19">
        <f>IF(MONTH(A16602)&gt;VLOOKUP(Totals!$H$2,Totals!$O$5:$P$16,2,FALSE),YEAR(A16602)+1,YEAR(A16602))</f>
        <v>2023</v>
      </c>
    </row>
    <row r="16603" spans="1:10" x14ac:dyDescent="0.2">
      <c r="A16603" s="4">
        <v>44682</v>
      </c>
      <c r="B16603" s="2" t="s">
        <v>75</v>
      </c>
      <c r="C16603" s="2" t="s">
        <v>76</v>
      </c>
      <c r="D16603" s="11">
        <v>5333</v>
      </c>
      <c r="E16603" s="12">
        <v>482.56299999999999</v>
      </c>
      <c r="F16603" s="12">
        <v>0.66600000000000004</v>
      </c>
      <c r="G16603" s="11">
        <v>5416</v>
      </c>
      <c r="H16603" s="12">
        <v>317.42200000000003</v>
      </c>
      <c r="I16603" s="12">
        <v>1.9259999999999999</v>
      </c>
      <c r="J16603" s="19">
        <f>IF(MONTH(A16603)&gt;VLOOKUP(Totals!$H$2,Totals!$O$5:$P$16,2,FALSE),YEAR(A16603)+1,YEAR(A16603))</f>
        <v>2023</v>
      </c>
    </row>
    <row r="16604" spans="1:10" x14ac:dyDescent="0.2">
      <c r="A16604" s="4">
        <v>44682</v>
      </c>
      <c r="B16604" s="2" t="s">
        <v>193</v>
      </c>
      <c r="C16604" s="2" t="s">
        <v>27</v>
      </c>
      <c r="D16604" s="11">
        <v>3099</v>
      </c>
      <c r="E16604" s="12">
        <v>0</v>
      </c>
      <c r="F16604" s="12">
        <v>0</v>
      </c>
      <c r="G16604" s="11">
        <v>3060</v>
      </c>
      <c r="H16604" s="12">
        <v>0</v>
      </c>
      <c r="I16604" s="12">
        <v>0</v>
      </c>
      <c r="J16604" s="19">
        <f>IF(MONTH(A16604)&gt;VLOOKUP(Totals!$H$2,Totals!$O$5:$P$16,2,FALSE),YEAR(A16604)+1,YEAR(A16604))</f>
        <v>2023</v>
      </c>
    </row>
    <row r="16605" spans="1:10" x14ac:dyDescent="0.2">
      <c r="A16605" s="4">
        <v>44682</v>
      </c>
      <c r="B16605" s="2" t="s">
        <v>236</v>
      </c>
      <c r="C16605" s="2" t="s">
        <v>18</v>
      </c>
      <c r="D16605" s="11">
        <v>2071</v>
      </c>
      <c r="E16605" s="12">
        <v>137.67500000000001</v>
      </c>
      <c r="F16605" s="12">
        <v>0.69699999999999995</v>
      </c>
      <c r="G16605" s="11">
        <v>1653</v>
      </c>
      <c r="H16605" s="12">
        <v>171.64699999999999</v>
      </c>
      <c r="I16605" s="12">
        <v>0</v>
      </c>
      <c r="J16605" s="19">
        <f>IF(MONTH(A16605)&gt;VLOOKUP(Totals!$H$2,Totals!$O$5:$P$16,2,FALSE),YEAR(A16605)+1,YEAR(A16605))</f>
        <v>2023</v>
      </c>
    </row>
    <row r="16606" spans="1:10" x14ac:dyDescent="0.2">
      <c r="A16606" s="4">
        <v>44713</v>
      </c>
      <c r="B16606" s="2" t="s">
        <v>233</v>
      </c>
      <c r="C16606" s="2" t="s">
        <v>13</v>
      </c>
      <c r="D16606" s="11">
        <v>3022</v>
      </c>
      <c r="E16606" s="12">
        <v>2.27</v>
      </c>
      <c r="F16606" s="12">
        <v>0.35699999999999998</v>
      </c>
      <c r="G16606" s="11">
        <v>3788</v>
      </c>
      <c r="H16606" s="12">
        <v>100.423</v>
      </c>
      <c r="I16606" s="12">
        <v>1.444</v>
      </c>
      <c r="J16606" s="19">
        <f>IF(MONTH(A16606)&gt;VLOOKUP(Totals!$H$2,Totals!$O$5:$P$16,2,FALSE),YEAR(A16606)+1,YEAR(A16606))</f>
        <v>2023</v>
      </c>
    </row>
    <row r="16607" spans="1:10" x14ac:dyDescent="0.2">
      <c r="A16607" s="4">
        <v>44713</v>
      </c>
      <c r="B16607" s="2" t="s">
        <v>14</v>
      </c>
      <c r="C16607" s="2" t="s">
        <v>15</v>
      </c>
      <c r="D16607" s="11">
        <v>8218</v>
      </c>
      <c r="E16607" s="12">
        <v>208.41499999999999</v>
      </c>
      <c r="F16607" s="12">
        <v>13.055999999999999</v>
      </c>
      <c r="G16607" s="11">
        <v>11153</v>
      </c>
      <c r="H16607" s="12">
        <v>309.27</v>
      </c>
      <c r="I16607" s="12">
        <v>25.475999999999999</v>
      </c>
      <c r="J16607" s="19">
        <f>IF(MONTH(A16607)&gt;VLOOKUP(Totals!$H$2,Totals!$O$5:$P$16,2,FALSE),YEAR(A16607)+1,YEAR(A16607))</f>
        <v>2023</v>
      </c>
    </row>
    <row r="16608" spans="1:10" x14ac:dyDescent="0.2">
      <c r="A16608" s="4">
        <v>44713</v>
      </c>
      <c r="B16608" s="2" t="s">
        <v>17</v>
      </c>
      <c r="C16608" s="2" t="s">
        <v>18</v>
      </c>
      <c r="D16608" s="11" t="s">
        <v>88</v>
      </c>
      <c r="E16608" s="12">
        <v>258.33600000000001</v>
      </c>
      <c r="F16608" s="12">
        <v>0</v>
      </c>
      <c r="G16608" s="11" t="s">
        <v>88</v>
      </c>
      <c r="H16608" s="12">
        <v>117.505</v>
      </c>
      <c r="I16608" s="12">
        <v>0</v>
      </c>
      <c r="J16608" s="19">
        <f>IF(MONTH(A16608)&gt;VLOOKUP(Totals!$H$2,Totals!$O$5:$P$16,2,FALSE),YEAR(A16608)+1,YEAR(A16608))</f>
        <v>2023</v>
      </c>
    </row>
    <row r="16609" spans="1:10" x14ac:dyDescent="0.2">
      <c r="A16609" s="4">
        <v>44713</v>
      </c>
      <c r="B16609" s="2" t="s">
        <v>205</v>
      </c>
      <c r="C16609" s="2" t="s">
        <v>65</v>
      </c>
      <c r="D16609" s="11">
        <v>14280</v>
      </c>
      <c r="E16609" s="12">
        <v>238.89</v>
      </c>
      <c r="F16609" s="12">
        <v>86.498000000000005</v>
      </c>
      <c r="G16609" s="11">
        <v>12627</v>
      </c>
      <c r="H16609" s="12">
        <v>231.99600000000001</v>
      </c>
      <c r="I16609" s="12">
        <v>0</v>
      </c>
      <c r="J16609" s="19">
        <f>IF(MONTH(A16609)&gt;VLOOKUP(Totals!$H$2,Totals!$O$5:$P$16,2,FALSE),YEAR(A16609)+1,YEAR(A16609))</f>
        <v>2023</v>
      </c>
    </row>
    <row r="16610" spans="1:10" x14ac:dyDescent="0.2">
      <c r="A16610" s="4">
        <v>44713</v>
      </c>
      <c r="B16610" s="2" t="s">
        <v>23</v>
      </c>
      <c r="C16610" s="2" t="s">
        <v>11</v>
      </c>
      <c r="D16610" s="11">
        <v>59776</v>
      </c>
      <c r="E16610" s="12">
        <v>1358.0609999999999</v>
      </c>
      <c r="F16610" s="12">
        <v>73.798000000000002</v>
      </c>
      <c r="G16610" s="11">
        <v>60188</v>
      </c>
      <c r="H16610" s="12">
        <v>1547.2139999999999</v>
      </c>
      <c r="I16610" s="12">
        <v>53.325000000000003</v>
      </c>
      <c r="J16610" s="19">
        <f>IF(MONTH(A16610)&gt;VLOOKUP(Totals!$H$2,Totals!$O$5:$P$16,2,FALSE),YEAR(A16610)+1,YEAR(A16610))</f>
        <v>2023</v>
      </c>
    </row>
    <row r="16611" spans="1:10" x14ac:dyDescent="0.2">
      <c r="A16611" s="4">
        <v>44713</v>
      </c>
      <c r="B16611" s="2" t="s">
        <v>23</v>
      </c>
      <c r="C16611" s="2" t="s">
        <v>16</v>
      </c>
      <c r="D16611" s="11">
        <v>0</v>
      </c>
      <c r="E16611" s="12">
        <v>118.85899999999999</v>
      </c>
      <c r="F16611" s="12">
        <v>0</v>
      </c>
      <c r="G16611" s="11">
        <v>0</v>
      </c>
      <c r="H16611" s="12">
        <v>165.86199999999999</v>
      </c>
      <c r="I16611" s="12">
        <v>0</v>
      </c>
      <c r="J16611" s="19">
        <f>IF(MONTH(A16611)&gt;VLOOKUP(Totals!$H$2,Totals!$O$5:$P$16,2,FALSE),YEAR(A16611)+1,YEAR(A16611))</f>
        <v>2023</v>
      </c>
    </row>
    <row r="16612" spans="1:10" x14ac:dyDescent="0.2">
      <c r="A16612" s="4">
        <v>44713</v>
      </c>
      <c r="B16612" s="2" t="s">
        <v>24</v>
      </c>
      <c r="C16612" s="2" t="s">
        <v>25</v>
      </c>
      <c r="D16612" s="11">
        <v>3460</v>
      </c>
      <c r="E16612" s="12">
        <v>62.753999999999998</v>
      </c>
      <c r="F16612" s="12">
        <v>0</v>
      </c>
      <c r="G16612" s="11">
        <v>3471</v>
      </c>
      <c r="H16612" s="12">
        <v>240.30600000000001</v>
      </c>
      <c r="I16612" s="12">
        <v>0</v>
      </c>
      <c r="J16612" s="19">
        <f>IF(MONTH(A16612)&gt;VLOOKUP(Totals!$H$2,Totals!$O$5:$P$16,2,FALSE),YEAR(A16612)+1,YEAR(A16612))</f>
        <v>2023</v>
      </c>
    </row>
    <row r="16613" spans="1:10" x14ac:dyDescent="0.2">
      <c r="A16613" s="4">
        <v>44713</v>
      </c>
      <c r="B16613" s="2" t="s">
        <v>29</v>
      </c>
      <c r="C16613" s="2" t="s">
        <v>30</v>
      </c>
      <c r="D16613" s="11">
        <v>444</v>
      </c>
      <c r="E16613" s="12">
        <v>7.1319999999999997</v>
      </c>
      <c r="F16613" s="12">
        <v>1.8109999999999999</v>
      </c>
      <c r="G16613" s="11">
        <v>631</v>
      </c>
      <c r="H16613" s="12">
        <v>19.742999999999999</v>
      </c>
      <c r="I16613" s="12">
        <v>6.9390000000000001</v>
      </c>
      <c r="J16613" s="19">
        <f>IF(MONTH(A16613)&gt;VLOOKUP(Totals!$H$2,Totals!$O$5:$P$16,2,FALSE),YEAR(A16613)+1,YEAR(A16613))</f>
        <v>2023</v>
      </c>
    </row>
    <row r="16614" spans="1:10" x14ac:dyDescent="0.2">
      <c r="A16614" s="4">
        <v>44713</v>
      </c>
      <c r="B16614" s="2" t="s">
        <v>154</v>
      </c>
      <c r="C16614" s="2" t="s">
        <v>34</v>
      </c>
      <c r="D16614" s="11" t="s">
        <v>88</v>
      </c>
      <c r="E16614" s="12">
        <v>35.47</v>
      </c>
      <c r="F16614" s="12">
        <v>0</v>
      </c>
      <c r="G16614" s="11" t="s">
        <v>88</v>
      </c>
      <c r="H16614" s="12">
        <v>7.5</v>
      </c>
      <c r="I16614" s="12">
        <v>0</v>
      </c>
      <c r="J16614" s="19">
        <f>IF(MONTH(A16614)&gt;VLOOKUP(Totals!$H$2,Totals!$O$5:$P$16,2,FALSE),YEAR(A16614)+1,YEAR(A16614))</f>
        <v>2023</v>
      </c>
    </row>
    <row r="16615" spans="1:10" x14ac:dyDescent="0.2">
      <c r="A16615" s="4">
        <v>44713</v>
      </c>
      <c r="B16615" s="2" t="s">
        <v>237</v>
      </c>
      <c r="C16615" s="2" t="s">
        <v>33</v>
      </c>
      <c r="D16615" s="11">
        <v>3419</v>
      </c>
      <c r="E16615" s="12">
        <v>221.22399999999999</v>
      </c>
      <c r="F16615" s="12">
        <v>2.5779999999999998</v>
      </c>
      <c r="G16615" s="11">
        <v>4450</v>
      </c>
      <c r="H16615" s="12">
        <v>291.08600000000001</v>
      </c>
      <c r="I16615" s="12">
        <v>0</v>
      </c>
      <c r="J16615" s="19">
        <f>IF(MONTH(A16615)&gt;VLOOKUP(Totals!$H$2,Totals!$O$5:$P$16,2,FALSE),YEAR(A16615)+1,YEAR(A16615))</f>
        <v>2023</v>
      </c>
    </row>
    <row r="16616" spans="1:10" x14ac:dyDescent="0.2">
      <c r="A16616" s="4">
        <v>44713</v>
      </c>
      <c r="B16616" s="2" t="s">
        <v>31</v>
      </c>
      <c r="C16616" s="2" t="s">
        <v>32</v>
      </c>
      <c r="D16616" s="11">
        <v>2757</v>
      </c>
      <c r="E16616" s="12">
        <v>15.499000000000001</v>
      </c>
      <c r="F16616" s="12">
        <v>0</v>
      </c>
      <c r="G16616" s="11">
        <v>3339</v>
      </c>
      <c r="H16616" s="12">
        <v>0.437</v>
      </c>
      <c r="I16616" s="12">
        <v>0</v>
      </c>
      <c r="J16616" s="19">
        <f>IF(MONTH(A16616)&gt;VLOOKUP(Totals!$H$2,Totals!$O$5:$P$16,2,FALSE),YEAR(A16616)+1,YEAR(A16616))</f>
        <v>2023</v>
      </c>
    </row>
    <row r="16617" spans="1:10" x14ac:dyDescent="0.2">
      <c r="A16617" s="4">
        <v>44713</v>
      </c>
      <c r="B16617" s="2" t="s">
        <v>259</v>
      </c>
      <c r="C16617" s="2" t="s">
        <v>76</v>
      </c>
      <c r="D16617" s="11">
        <v>2877</v>
      </c>
      <c r="E16617" s="12">
        <v>87.671000000000006</v>
      </c>
      <c r="F16617" s="12">
        <v>0</v>
      </c>
      <c r="G16617" s="11">
        <v>3570</v>
      </c>
      <c r="H16617" s="12">
        <v>62.084000000000003</v>
      </c>
      <c r="I16617" s="12">
        <v>0</v>
      </c>
      <c r="J16617" s="19">
        <f>IF(MONTH(A16617)&gt;VLOOKUP(Totals!$H$2,Totals!$O$5:$P$16,2,FALSE),YEAR(A16617)+1,YEAR(A16617))</f>
        <v>2023</v>
      </c>
    </row>
    <row r="16618" spans="1:10" x14ac:dyDescent="0.2">
      <c r="A16618" s="4">
        <v>44713</v>
      </c>
      <c r="B16618" s="2" t="s">
        <v>36</v>
      </c>
      <c r="C16618" s="2" t="s">
        <v>35</v>
      </c>
      <c r="D16618" s="11">
        <v>2360</v>
      </c>
      <c r="E16618" s="12">
        <v>0.5</v>
      </c>
      <c r="F16618" s="12">
        <v>0</v>
      </c>
      <c r="G16618" s="11">
        <v>2586</v>
      </c>
      <c r="H16618" s="12">
        <v>241.2</v>
      </c>
      <c r="I16618" s="12">
        <v>0</v>
      </c>
      <c r="J16618" s="19">
        <f>IF(MONTH(A16618)&gt;VLOOKUP(Totals!$H$2,Totals!$O$5:$P$16,2,FALSE),YEAR(A16618)+1,YEAR(A16618))</f>
        <v>2023</v>
      </c>
    </row>
    <row r="16619" spans="1:10" x14ac:dyDescent="0.2">
      <c r="A16619" s="4">
        <v>44713</v>
      </c>
      <c r="B16619" s="2" t="s">
        <v>36</v>
      </c>
      <c r="C16619" s="2" t="s">
        <v>38</v>
      </c>
      <c r="D16619" s="11">
        <v>2901</v>
      </c>
      <c r="E16619" s="12">
        <v>266.10000000000002</v>
      </c>
      <c r="F16619" s="12">
        <v>3</v>
      </c>
      <c r="G16619" s="11">
        <v>3508</v>
      </c>
      <c r="H16619" s="12">
        <v>0</v>
      </c>
      <c r="I16619" s="12">
        <v>0</v>
      </c>
      <c r="J16619" s="19">
        <f>IF(MONTH(A16619)&gt;VLOOKUP(Totals!$H$2,Totals!$O$5:$P$16,2,FALSE),YEAR(A16619)+1,YEAR(A16619))</f>
        <v>2023</v>
      </c>
    </row>
    <row r="16620" spans="1:10" x14ac:dyDescent="0.2">
      <c r="A16620" s="4">
        <v>44713</v>
      </c>
      <c r="B16620" s="2" t="s">
        <v>41</v>
      </c>
      <c r="C16620" s="2" t="s">
        <v>161</v>
      </c>
      <c r="D16620" s="11">
        <v>6906</v>
      </c>
      <c r="E16620" s="12">
        <v>1925.3530000000001</v>
      </c>
      <c r="F16620" s="12">
        <v>34.994</v>
      </c>
      <c r="G16620" s="11">
        <v>9216</v>
      </c>
      <c r="H16620" s="12">
        <v>1150.8389999999999</v>
      </c>
      <c r="I16620" s="12">
        <v>0</v>
      </c>
      <c r="J16620" s="19">
        <f>IF(MONTH(A16620)&gt;VLOOKUP(Totals!$H$2,Totals!$O$5:$P$16,2,FALSE),YEAR(A16620)+1,YEAR(A16620))</f>
        <v>2023</v>
      </c>
    </row>
    <row r="16621" spans="1:10" x14ac:dyDescent="0.2">
      <c r="A16621" s="4">
        <v>44713</v>
      </c>
      <c r="B16621" s="2" t="s">
        <v>42</v>
      </c>
      <c r="C16621" s="2" t="s">
        <v>43</v>
      </c>
      <c r="D16621" s="11">
        <v>1301</v>
      </c>
      <c r="E16621" s="12">
        <v>863.16</v>
      </c>
      <c r="F16621" s="12">
        <v>90.111000000000004</v>
      </c>
      <c r="G16621" s="11">
        <v>984</v>
      </c>
      <c r="H16621" s="12">
        <v>1026.204</v>
      </c>
      <c r="I16621" s="12">
        <v>0.121</v>
      </c>
      <c r="J16621" s="19">
        <f>IF(MONTH(A16621)&gt;VLOOKUP(Totals!$H$2,Totals!$O$5:$P$16,2,FALSE),YEAR(A16621)+1,YEAR(A16621))</f>
        <v>2023</v>
      </c>
    </row>
    <row r="16622" spans="1:10" x14ac:dyDescent="0.2">
      <c r="A16622" s="4">
        <v>44713</v>
      </c>
      <c r="B16622" s="2" t="s">
        <v>44</v>
      </c>
      <c r="C16622" s="2" t="s">
        <v>18</v>
      </c>
      <c r="D16622" s="11">
        <v>636</v>
      </c>
      <c r="E16622" s="12">
        <v>735.01199999999994</v>
      </c>
      <c r="F16622" s="12">
        <v>0</v>
      </c>
      <c r="G16622" s="11">
        <v>723</v>
      </c>
      <c r="H16622" s="12">
        <v>285.81700000000001</v>
      </c>
      <c r="I16622" s="12">
        <v>0</v>
      </c>
      <c r="J16622" s="19">
        <f>IF(MONTH(A16622)&gt;VLOOKUP(Totals!$H$2,Totals!$O$5:$P$16,2,FALSE),YEAR(A16622)+1,YEAR(A16622))</f>
        <v>2023</v>
      </c>
    </row>
    <row r="16623" spans="1:10" x14ac:dyDescent="0.2">
      <c r="A16623" s="4">
        <v>44713</v>
      </c>
      <c r="B16623" s="2" t="s">
        <v>45</v>
      </c>
      <c r="C16623" s="2" t="s">
        <v>18</v>
      </c>
      <c r="D16623" s="11">
        <v>1531</v>
      </c>
      <c r="E16623" s="12">
        <v>2505.7750000000001</v>
      </c>
      <c r="F16623" s="12">
        <v>82.475999999999999</v>
      </c>
      <c r="G16623" s="11">
        <v>870</v>
      </c>
      <c r="H16623" s="12">
        <v>846.29600000000005</v>
      </c>
      <c r="I16623" s="12">
        <v>0</v>
      </c>
      <c r="J16623" s="19">
        <f>IF(MONTH(A16623)&gt;VLOOKUP(Totals!$H$2,Totals!$O$5:$P$16,2,FALSE),YEAR(A16623)+1,YEAR(A16623))</f>
        <v>2023</v>
      </c>
    </row>
    <row r="16624" spans="1:10" x14ac:dyDescent="0.2">
      <c r="A16624" s="4">
        <v>44713</v>
      </c>
      <c r="B16624" s="2" t="s">
        <v>165</v>
      </c>
      <c r="C16624" s="2" t="s">
        <v>16</v>
      </c>
      <c r="D16624" s="11">
        <v>7687</v>
      </c>
      <c r="E16624" s="12">
        <v>86.195999999999998</v>
      </c>
      <c r="F16624" s="12">
        <v>16.670000000000002</v>
      </c>
      <c r="G16624" s="11">
        <v>8175</v>
      </c>
      <c r="H16624" s="12">
        <v>286.52</v>
      </c>
      <c r="I16624" s="12">
        <v>0</v>
      </c>
      <c r="J16624" s="19">
        <f>IF(MONTH(A16624)&gt;VLOOKUP(Totals!$H$2,Totals!$O$5:$P$16,2,FALSE),YEAR(A16624)+1,YEAR(A16624))</f>
        <v>2023</v>
      </c>
    </row>
    <row r="16625" spans="1:10" x14ac:dyDescent="0.2">
      <c r="A16625" s="4">
        <v>44713</v>
      </c>
      <c r="B16625" s="2" t="s">
        <v>48</v>
      </c>
      <c r="C16625" s="2" t="s">
        <v>161</v>
      </c>
      <c r="D16625" s="11" t="s">
        <v>88</v>
      </c>
      <c r="E16625" s="12" t="s">
        <v>88</v>
      </c>
      <c r="F16625" s="12" t="s">
        <v>88</v>
      </c>
      <c r="G16625" s="11" t="s">
        <v>88</v>
      </c>
      <c r="H16625" s="12">
        <v>152.232</v>
      </c>
      <c r="I16625" s="12">
        <v>0</v>
      </c>
      <c r="J16625" s="19">
        <f>IF(MONTH(A16625)&gt;VLOOKUP(Totals!$H$2,Totals!$O$5:$P$16,2,FALSE),YEAR(A16625)+1,YEAR(A16625))</f>
        <v>2023</v>
      </c>
    </row>
    <row r="16626" spans="1:10" x14ac:dyDescent="0.2">
      <c r="A16626" s="4">
        <v>44713</v>
      </c>
      <c r="B16626" s="2" t="s">
        <v>48</v>
      </c>
      <c r="C16626" s="2" t="s">
        <v>52</v>
      </c>
      <c r="D16626" s="11" t="s">
        <v>88</v>
      </c>
      <c r="E16626" s="12" t="s">
        <v>88</v>
      </c>
      <c r="F16626" s="12" t="s">
        <v>88</v>
      </c>
      <c r="G16626" s="11" t="s">
        <v>88</v>
      </c>
      <c r="H16626" s="12">
        <v>25.4</v>
      </c>
      <c r="I16626" s="12">
        <v>0</v>
      </c>
      <c r="J16626" s="19">
        <f>IF(MONTH(A16626)&gt;VLOOKUP(Totals!$H$2,Totals!$O$5:$P$16,2,FALSE),YEAR(A16626)+1,YEAR(A16626))</f>
        <v>2023</v>
      </c>
    </row>
    <row r="16627" spans="1:10" x14ac:dyDescent="0.2">
      <c r="A16627" s="4">
        <v>44713</v>
      </c>
      <c r="B16627" s="2" t="s">
        <v>48</v>
      </c>
      <c r="C16627" s="2" t="s">
        <v>35</v>
      </c>
      <c r="D16627" s="11" t="s">
        <v>88</v>
      </c>
      <c r="E16627" s="12">
        <v>316.44099999999997</v>
      </c>
      <c r="F16627" s="12">
        <v>0</v>
      </c>
      <c r="G16627" s="11" t="s">
        <v>88</v>
      </c>
      <c r="H16627" s="12" t="s">
        <v>88</v>
      </c>
      <c r="I16627" s="12" t="s">
        <v>88</v>
      </c>
      <c r="J16627" s="19">
        <f>IF(MONTH(A16627)&gt;VLOOKUP(Totals!$H$2,Totals!$O$5:$P$16,2,FALSE),YEAR(A16627)+1,YEAR(A16627))</f>
        <v>2023</v>
      </c>
    </row>
    <row r="16628" spans="1:10" x14ac:dyDescent="0.2">
      <c r="A16628" s="4">
        <v>44713</v>
      </c>
      <c r="B16628" s="2" t="s">
        <v>48</v>
      </c>
      <c r="C16628" s="2" t="s">
        <v>49</v>
      </c>
      <c r="D16628" s="11">
        <v>64955</v>
      </c>
      <c r="E16628" s="12">
        <v>2152.3020000000001</v>
      </c>
      <c r="F16628" s="12">
        <v>46.75</v>
      </c>
      <c r="G16628" s="11">
        <v>86625</v>
      </c>
      <c r="H16628" s="12">
        <v>1070.7639999999999</v>
      </c>
      <c r="I16628" s="12">
        <v>19.582999999999998</v>
      </c>
      <c r="J16628" s="19">
        <f>IF(MONTH(A16628)&gt;VLOOKUP(Totals!$H$2,Totals!$O$5:$P$16,2,FALSE),YEAR(A16628)+1,YEAR(A16628))</f>
        <v>2023</v>
      </c>
    </row>
    <row r="16629" spans="1:10" x14ac:dyDescent="0.2">
      <c r="A16629" s="4">
        <v>44713</v>
      </c>
      <c r="B16629" s="2" t="s">
        <v>151</v>
      </c>
      <c r="C16629" s="2" t="s">
        <v>49</v>
      </c>
      <c r="D16629" s="11">
        <v>15128</v>
      </c>
      <c r="E16629" s="12">
        <v>382.95100000000002</v>
      </c>
      <c r="F16629" s="12">
        <v>13.913</v>
      </c>
      <c r="G16629" s="11">
        <v>20389</v>
      </c>
      <c r="H16629" s="12">
        <v>383.02199999999999</v>
      </c>
      <c r="I16629" s="12">
        <v>30.135999999999999</v>
      </c>
      <c r="J16629" s="19">
        <f>IF(MONTH(A16629)&gt;VLOOKUP(Totals!$H$2,Totals!$O$5:$P$16,2,FALSE),YEAR(A16629)+1,YEAR(A16629))</f>
        <v>2023</v>
      </c>
    </row>
    <row r="16630" spans="1:10" x14ac:dyDescent="0.2">
      <c r="A16630" s="4">
        <v>44713</v>
      </c>
      <c r="B16630" s="2" t="s">
        <v>50</v>
      </c>
      <c r="C16630" s="2" t="s">
        <v>43</v>
      </c>
      <c r="D16630" s="11">
        <v>404</v>
      </c>
      <c r="E16630" s="12">
        <v>414.93799999999999</v>
      </c>
      <c r="F16630" s="12">
        <v>7.9</v>
      </c>
      <c r="G16630" s="11">
        <v>364</v>
      </c>
      <c r="H16630" s="12">
        <v>509.57900000000001</v>
      </c>
      <c r="I16630" s="12">
        <v>0</v>
      </c>
      <c r="J16630" s="19">
        <f>IF(MONTH(A16630)&gt;VLOOKUP(Totals!$H$2,Totals!$O$5:$P$16,2,FALSE),YEAR(A16630)+1,YEAR(A16630))</f>
        <v>2023</v>
      </c>
    </row>
    <row r="16631" spans="1:10" x14ac:dyDescent="0.2">
      <c r="A16631" s="4">
        <v>44713</v>
      </c>
      <c r="B16631" s="2" t="s">
        <v>51</v>
      </c>
      <c r="C16631" s="2" t="s">
        <v>18</v>
      </c>
      <c r="D16631" s="11" t="s">
        <v>88</v>
      </c>
      <c r="E16631" s="12" t="s">
        <v>88</v>
      </c>
      <c r="F16631" s="12" t="s">
        <v>88</v>
      </c>
      <c r="G16631" s="11" t="s">
        <v>88</v>
      </c>
      <c r="H16631" s="12">
        <v>1494.212</v>
      </c>
      <c r="I16631" s="12">
        <v>0</v>
      </c>
      <c r="J16631" s="19">
        <f>IF(MONTH(A16631)&gt;VLOOKUP(Totals!$H$2,Totals!$O$5:$P$16,2,FALSE),YEAR(A16631)+1,YEAR(A16631))</f>
        <v>2023</v>
      </c>
    </row>
    <row r="16632" spans="1:10" x14ac:dyDescent="0.2">
      <c r="A16632" s="4">
        <v>44713</v>
      </c>
      <c r="B16632" s="2" t="s">
        <v>51</v>
      </c>
      <c r="C16632" s="2" t="s">
        <v>161</v>
      </c>
      <c r="D16632" s="11" t="s">
        <v>88</v>
      </c>
      <c r="E16632" s="12" t="s">
        <v>88</v>
      </c>
      <c r="F16632" s="12" t="s">
        <v>88</v>
      </c>
      <c r="G16632" s="11" t="s">
        <v>88</v>
      </c>
      <c r="H16632" s="12">
        <v>9.7119999999999997</v>
      </c>
      <c r="I16632" s="12">
        <v>0</v>
      </c>
      <c r="J16632" s="19">
        <f>IF(MONTH(A16632)&gt;VLOOKUP(Totals!$H$2,Totals!$O$5:$P$16,2,FALSE),YEAR(A16632)+1,YEAR(A16632))</f>
        <v>2023</v>
      </c>
    </row>
    <row r="16633" spans="1:10" x14ac:dyDescent="0.2">
      <c r="A16633" s="4">
        <v>44713</v>
      </c>
      <c r="B16633" s="2" t="s">
        <v>51</v>
      </c>
      <c r="C16633" s="2" t="s">
        <v>11</v>
      </c>
      <c r="D16633" s="11" t="s">
        <v>88</v>
      </c>
      <c r="E16633" s="12">
        <v>0</v>
      </c>
      <c r="F16633" s="12">
        <v>0</v>
      </c>
      <c r="G16633" s="11" t="s">
        <v>88</v>
      </c>
      <c r="H16633" s="12" t="s">
        <v>88</v>
      </c>
      <c r="I16633" s="12" t="s">
        <v>88</v>
      </c>
      <c r="J16633" s="19">
        <f>IF(MONTH(A16633)&gt;VLOOKUP(Totals!$H$2,Totals!$O$5:$P$16,2,FALSE),YEAR(A16633)+1,YEAR(A16633))</f>
        <v>2023</v>
      </c>
    </row>
    <row r="16634" spans="1:10" x14ac:dyDescent="0.2">
      <c r="A16634" s="4">
        <v>44713</v>
      </c>
      <c r="B16634" s="2" t="s">
        <v>51</v>
      </c>
      <c r="C16634" s="2" t="s">
        <v>35</v>
      </c>
      <c r="D16634" s="11" t="s">
        <v>88</v>
      </c>
      <c r="E16634" s="12">
        <v>1243.654</v>
      </c>
      <c r="F16634" s="12">
        <v>0</v>
      </c>
      <c r="G16634" s="11" t="s">
        <v>88</v>
      </c>
      <c r="H16634" s="12">
        <v>69.260000000000005</v>
      </c>
      <c r="I16634" s="12">
        <v>0</v>
      </c>
      <c r="J16634" s="19">
        <f>IF(MONTH(A16634)&gt;VLOOKUP(Totals!$H$2,Totals!$O$5:$P$16,2,FALSE),YEAR(A16634)+1,YEAR(A16634))</f>
        <v>2023</v>
      </c>
    </row>
    <row r="16635" spans="1:10" x14ac:dyDescent="0.2">
      <c r="A16635" s="4">
        <v>44713</v>
      </c>
      <c r="B16635" s="2" t="s">
        <v>51</v>
      </c>
      <c r="C16635" s="2" t="s">
        <v>16</v>
      </c>
      <c r="D16635" s="11" t="s">
        <v>88</v>
      </c>
      <c r="E16635" s="12">
        <v>1975.4649999999999</v>
      </c>
      <c r="F16635" s="12">
        <v>0</v>
      </c>
      <c r="G16635" s="11" t="s">
        <v>88</v>
      </c>
      <c r="H16635" s="12" t="s">
        <v>88</v>
      </c>
      <c r="I16635" s="12" t="s">
        <v>88</v>
      </c>
      <c r="J16635" s="19">
        <f>IF(MONTH(A16635)&gt;VLOOKUP(Totals!$H$2,Totals!$O$5:$P$16,2,FALSE),YEAR(A16635)+1,YEAR(A16635))</f>
        <v>2023</v>
      </c>
    </row>
    <row r="16636" spans="1:10" x14ac:dyDescent="0.2">
      <c r="A16636" s="4">
        <v>44713</v>
      </c>
      <c r="B16636" s="2" t="s">
        <v>202</v>
      </c>
      <c r="C16636" s="2" t="s">
        <v>27</v>
      </c>
      <c r="D16636" s="11">
        <v>23739</v>
      </c>
      <c r="E16636" s="12">
        <v>592.44899999999996</v>
      </c>
      <c r="F16636" s="12">
        <v>1.365</v>
      </c>
      <c r="G16636" s="11">
        <v>26822</v>
      </c>
      <c r="H16636" s="12">
        <v>413.83600000000001</v>
      </c>
      <c r="I16636" s="12">
        <v>7.0309999999999997</v>
      </c>
      <c r="J16636" s="19">
        <f>IF(MONTH(A16636)&gt;VLOOKUP(Totals!$H$2,Totals!$O$5:$P$16,2,FALSE),YEAR(A16636)+1,YEAR(A16636))</f>
        <v>2023</v>
      </c>
    </row>
    <row r="16637" spans="1:10" x14ac:dyDescent="0.2">
      <c r="A16637" s="4">
        <v>44713</v>
      </c>
      <c r="B16637" s="2" t="s">
        <v>53</v>
      </c>
      <c r="C16637" s="2" t="s">
        <v>28</v>
      </c>
      <c r="D16637" s="11">
        <v>2087</v>
      </c>
      <c r="E16637" s="12">
        <v>106.035</v>
      </c>
      <c r="F16637" s="12">
        <v>1.79</v>
      </c>
      <c r="G16637" s="11">
        <v>2575</v>
      </c>
      <c r="H16637" s="12">
        <v>160.56800000000001</v>
      </c>
      <c r="I16637" s="12">
        <v>3.5830000000000002</v>
      </c>
      <c r="J16637" s="19">
        <f>IF(MONTH(A16637)&gt;VLOOKUP(Totals!$H$2,Totals!$O$5:$P$16,2,FALSE),YEAR(A16637)+1,YEAR(A16637))</f>
        <v>2023</v>
      </c>
    </row>
    <row r="16638" spans="1:10" x14ac:dyDescent="0.2">
      <c r="A16638" s="4">
        <v>44713</v>
      </c>
      <c r="B16638" s="2" t="s">
        <v>171</v>
      </c>
      <c r="C16638" s="2" t="s">
        <v>18</v>
      </c>
      <c r="D16638" s="11" t="s">
        <v>88</v>
      </c>
      <c r="E16638" s="12">
        <v>124.474</v>
      </c>
      <c r="F16638" s="12">
        <v>0</v>
      </c>
      <c r="G16638" s="11" t="s">
        <v>88</v>
      </c>
      <c r="H16638" s="12">
        <v>21.542000000000002</v>
      </c>
      <c r="I16638" s="12">
        <v>0</v>
      </c>
      <c r="J16638" s="19">
        <f>IF(MONTH(A16638)&gt;VLOOKUP(Totals!$H$2,Totals!$O$5:$P$16,2,FALSE),YEAR(A16638)+1,YEAR(A16638))</f>
        <v>2023</v>
      </c>
    </row>
    <row r="16639" spans="1:10" x14ac:dyDescent="0.2">
      <c r="A16639" s="4">
        <v>44713</v>
      </c>
      <c r="B16639" s="2" t="s">
        <v>54</v>
      </c>
      <c r="C16639" s="2" t="s">
        <v>16</v>
      </c>
      <c r="D16639" s="11">
        <v>3231</v>
      </c>
      <c r="E16639" s="12">
        <v>125.449</v>
      </c>
      <c r="F16639" s="12">
        <v>0</v>
      </c>
      <c r="G16639" s="11">
        <v>5320</v>
      </c>
      <c r="H16639" s="12">
        <v>228.09899999999999</v>
      </c>
      <c r="I16639" s="12">
        <v>0</v>
      </c>
      <c r="J16639" s="19">
        <f>IF(MONTH(A16639)&gt;VLOOKUP(Totals!$H$2,Totals!$O$5:$P$16,2,FALSE),YEAR(A16639)+1,YEAR(A16639))</f>
        <v>2023</v>
      </c>
    </row>
    <row r="16640" spans="1:10" x14ac:dyDescent="0.2">
      <c r="A16640" s="4">
        <v>44713</v>
      </c>
      <c r="B16640" s="2" t="s">
        <v>240</v>
      </c>
      <c r="C16640" s="2" t="s">
        <v>161</v>
      </c>
      <c r="D16640" s="11" t="s">
        <v>88</v>
      </c>
      <c r="E16640" s="12">
        <v>33.039000000000001</v>
      </c>
      <c r="F16640" s="12">
        <v>0</v>
      </c>
      <c r="G16640" s="11" t="s">
        <v>88</v>
      </c>
      <c r="H16640" s="12">
        <v>18.600000000000001</v>
      </c>
      <c r="I16640" s="12">
        <v>0</v>
      </c>
      <c r="J16640" s="19">
        <f>IF(MONTH(A16640)&gt;VLOOKUP(Totals!$H$2,Totals!$O$5:$P$16,2,FALSE),YEAR(A16640)+1,YEAR(A16640))</f>
        <v>2023</v>
      </c>
    </row>
    <row r="16641" spans="1:10" x14ac:dyDescent="0.2">
      <c r="A16641" s="4">
        <v>44713</v>
      </c>
      <c r="B16641" s="2" t="s">
        <v>166</v>
      </c>
      <c r="C16641" s="2" t="s">
        <v>28</v>
      </c>
      <c r="D16641" s="11">
        <v>2252</v>
      </c>
      <c r="E16641" s="12">
        <v>0</v>
      </c>
      <c r="F16641" s="12">
        <v>0</v>
      </c>
      <c r="G16641" s="11">
        <v>2882</v>
      </c>
      <c r="H16641" s="12">
        <v>8.5000000000000006E-2</v>
      </c>
      <c r="I16641" s="12">
        <v>0</v>
      </c>
      <c r="J16641" s="19">
        <f>IF(MONTH(A16641)&gt;VLOOKUP(Totals!$H$2,Totals!$O$5:$P$16,2,FALSE),YEAR(A16641)+1,YEAR(A16641))</f>
        <v>2023</v>
      </c>
    </row>
    <row r="16642" spans="1:10" x14ac:dyDescent="0.2">
      <c r="A16642" s="4">
        <v>44713</v>
      </c>
      <c r="B16642" s="2" t="s">
        <v>55</v>
      </c>
      <c r="C16642" s="2" t="s">
        <v>33</v>
      </c>
      <c r="D16642" s="11">
        <v>2237</v>
      </c>
      <c r="E16642" s="12">
        <v>317.47699999999998</v>
      </c>
      <c r="F16642" s="12">
        <v>55.308</v>
      </c>
      <c r="G16642" s="11">
        <v>3278</v>
      </c>
      <c r="H16642" s="12">
        <v>488.137</v>
      </c>
      <c r="I16642" s="12">
        <v>12.922000000000001</v>
      </c>
      <c r="J16642" s="19">
        <f>IF(MONTH(A16642)&gt;VLOOKUP(Totals!$H$2,Totals!$O$5:$P$16,2,FALSE),YEAR(A16642)+1,YEAR(A16642))</f>
        <v>2023</v>
      </c>
    </row>
    <row r="16643" spans="1:10" x14ac:dyDescent="0.2">
      <c r="A16643" s="4">
        <v>44713</v>
      </c>
      <c r="B16643" s="2" t="s">
        <v>146</v>
      </c>
      <c r="C16643" s="2" t="s">
        <v>27</v>
      </c>
      <c r="D16643" s="11">
        <v>2572</v>
      </c>
      <c r="E16643" s="12">
        <v>0</v>
      </c>
      <c r="F16643" s="12">
        <v>0</v>
      </c>
      <c r="G16643" s="11">
        <v>2859</v>
      </c>
      <c r="H16643" s="12">
        <v>0.94899999999999995</v>
      </c>
      <c r="I16643" s="12">
        <v>0</v>
      </c>
      <c r="J16643" s="19">
        <f>IF(MONTH(A16643)&gt;VLOOKUP(Totals!$H$2,Totals!$O$5:$P$16,2,FALSE),YEAR(A16643)+1,YEAR(A16643))</f>
        <v>2023</v>
      </c>
    </row>
    <row r="16644" spans="1:10" x14ac:dyDescent="0.2">
      <c r="A16644" s="4">
        <v>44713</v>
      </c>
      <c r="B16644" s="2" t="s">
        <v>146</v>
      </c>
      <c r="C16644" s="2" t="s">
        <v>28</v>
      </c>
      <c r="D16644" s="11">
        <v>42584</v>
      </c>
      <c r="E16644" s="12">
        <v>166.202</v>
      </c>
      <c r="F16644" s="12">
        <v>0</v>
      </c>
      <c r="G16644" s="11">
        <v>52311</v>
      </c>
      <c r="H16644" s="12">
        <v>1.9870000000000001</v>
      </c>
      <c r="I16644" s="12">
        <v>0</v>
      </c>
      <c r="J16644" s="19">
        <f>IF(MONTH(A16644)&gt;VLOOKUP(Totals!$H$2,Totals!$O$5:$P$16,2,FALSE),YEAR(A16644)+1,YEAR(A16644))</f>
        <v>2023</v>
      </c>
    </row>
    <row r="16645" spans="1:10" x14ac:dyDescent="0.2">
      <c r="A16645" s="4">
        <v>44713</v>
      </c>
      <c r="B16645" s="2" t="s">
        <v>146</v>
      </c>
      <c r="C16645" s="2" t="s">
        <v>11</v>
      </c>
      <c r="D16645" s="11">
        <v>15776</v>
      </c>
      <c r="E16645" s="12">
        <v>0</v>
      </c>
      <c r="F16645" s="12">
        <v>0</v>
      </c>
      <c r="G16645" s="11">
        <v>16785</v>
      </c>
      <c r="H16645" s="12">
        <v>0.77700000000000002</v>
      </c>
      <c r="I16645" s="12">
        <v>0</v>
      </c>
      <c r="J16645" s="19">
        <f>IF(MONTH(A16645)&gt;VLOOKUP(Totals!$H$2,Totals!$O$5:$P$16,2,FALSE),YEAR(A16645)+1,YEAR(A16645))</f>
        <v>2023</v>
      </c>
    </row>
    <row r="16646" spans="1:10" x14ac:dyDescent="0.2">
      <c r="A16646" s="4">
        <v>44713</v>
      </c>
      <c r="B16646" s="2" t="s">
        <v>146</v>
      </c>
      <c r="C16646" s="2" t="s">
        <v>35</v>
      </c>
      <c r="D16646" s="11">
        <v>4364</v>
      </c>
      <c r="E16646" s="12">
        <v>201.40600000000001</v>
      </c>
      <c r="F16646" s="12">
        <v>0</v>
      </c>
      <c r="G16646" s="11">
        <v>7140</v>
      </c>
      <c r="H16646" s="12">
        <v>46.273000000000003</v>
      </c>
      <c r="I16646" s="12">
        <v>2.7650000000000001</v>
      </c>
      <c r="J16646" s="19">
        <f>IF(MONTH(A16646)&gt;VLOOKUP(Totals!$H$2,Totals!$O$5:$P$16,2,FALSE),YEAR(A16646)+1,YEAR(A16646))</f>
        <v>2023</v>
      </c>
    </row>
    <row r="16647" spans="1:10" x14ac:dyDescent="0.2">
      <c r="A16647" s="4">
        <v>44713</v>
      </c>
      <c r="B16647" s="2" t="s">
        <v>146</v>
      </c>
      <c r="C16647" s="2" t="s">
        <v>37</v>
      </c>
      <c r="D16647" s="11">
        <v>8131</v>
      </c>
      <c r="E16647" s="12">
        <v>141.715</v>
      </c>
      <c r="F16647" s="12">
        <v>0</v>
      </c>
      <c r="G16647" s="11">
        <v>9847</v>
      </c>
      <c r="H16647" s="12">
        <v>0.55100000000000005</v>
      </c>
      <c r="I16647" s="12">
        <v>0</v>
      </c>
      <c r="J16647" s="19">
        <f>IF(MONTH(A16647)&gt;VLOOKUP(Totals!$H$2,Totals!$O$5:$P$16,2,FALSE),YEAR(A16647)+1,YEAR(A16647))</f>
        <v>2023</v>
      </c>
    </row>
    <row r="16648" spans="1:10" x14ac:dyDescent="0.2">
      <c r="A16648" s="4">
        <v>44713</v>
      </c>
      <c r="B16648" s="2" t="s">
        <v>146</v>
      </c>
      <c r="C16648" s="2" t="s">
        <v>16</v>
      </c>
      <c r="D16648" s="11">
        <v>5478</v>
      </c>
      <c r="E16648" s="12">
        <v>26.222999999999999</v>
      </c>
      <c r="F16648" s="12">
        <v>0</v>
      </c>
      <c r="G16648" s="11">
        <v>6034</v>
      </c>
      <c r="H16648" s="12">
        <v>60.314</v>
      </c>
      <c r="I16648" s="12">
        <v>0</v>
      </c>
      <c r="J16648" s="19">
        <f>IF(MONTH(A16648)&gt;VLOOKUP(Totals!$H$2,Totals!$O$5:$P$16,2,FALSE),YEAR(A16648)+1,YEAR(A16648))</f>
        <v>2023</v>
      </c>
    </row>
    <row r="16649" spans="1:10" x14ac:dyDescent="0.2">
      <c r="A16649" s="4">
        <v>44713</v>
      </c>
      <c r="B16649" s="2" t="s">
        <v>146</v>
      </c>
      <c r="C16649" s="2" t="s">
        <v>76</v>
      </c>
      <c r="D16649" s="11">
        <v>5568</v>
      </c>
      <c r="E16649" s="12">
        <v>102.226</v>
      </c>
      <c r="F16649" s="12">
        <v>0</v>
      </c>
      <c r="G16649" s="11">
        <v>7545</v>
      </c>
      <c r="H16649" s="12">
        <v>3.6720000000000002</v>
      </c>
      <c r="I16649" s="12">
        <v>3.3239999999999998</v>
      </c>
      <c r="J16649" s="19">
        <f>IF(MONTH(A16649)&gt;VLOOKUP(Totals!$H$2,Totals!$O$5:$P$16,2,FALSE),YEAR(A16649)+1,YEAR(A16649))</f>
        <v>2023</v>
      </c>
    </row>
    <row r="16650" spans="1:10" x14ac:dyDescent="0.2">
      <c r="A16650" s="4">
        <v>44713</v>
      </c>
      <c r="B16650" s="2" t="s">
        <v>170</v>
      </c>
      <c r="C16650" s="2" t="s">
        <v>35</v>
      </c>
      <c r="D16650" s="11">
        <v>1256</v>
      </c>
      <c r="E16650" s="12">
        <v>0</v>
      </c>
      <c r="F16650" s="12">
        <v>0</v>
      </c>
      <c r="G16650" s="11">
        <v>1669</v>
      </c>
      <c r="H16650" s="12">
        <v>0</v>
      </c>
      <c r="I16650" s="12">
        <v>0</v>
      </c>
      <c r="J16650" s="19">
        <f>IF(MONTH(A16650)&gt;VLOOKUP(Totals!$H$2,Totals!$O$5:$P$16,2,FALSE),YEAR(A16650)+1,YEAR(A16650))</f>
        <v>2023</v>
      </c>
    </row>
    <row r="16651" spans="1:10" x14ac:dyDescent="0.2">
      <c r="A16651" s="4">
        <v>44713</v>
      </c>
      <c r="B16651" s="2" t="s">
        <v>258</v>
      </c>
      <c r="C16651" s="2" t="s">
        <v>250</v>
      </c>
      <c r="D16651" s="11" t="s">
        <v>88</v>
      </c>
      <c r="E16651" s="12">
        <v>0</v>
      </c>
      <c r="F16651" s="12">
        <v>0</v>
      </c>
      <c r="G16651" s="11" t="s">
        <v>88</v>
      </c>
      <c r="H16651" s="12" t="s">
        <v>88</v>
      </c>
      <c r="I16651" s="12" t="s">
        <v>88</v>
      </c>
      <c r="J16651" s="19">
        <f>IF(MONTH(A16651)&gt;VLOOKUP(Totals!$H$2,Totals!$O$5:$P$16,2,FALSE),YEAR(A16651)+1,YEAR(A16651))</f>
        <v>2023</v>
      </c>
    </row>
    <row r="16652" spans="1:10" x14ac:dyDescent="0.2">
      <c r="A16652" s="4">
        <v>44713</v>
      </c>
      <c r="B16652" s="2" t="s">
        <v>258</v>
      </c>
      <c r="C16652" s="2" t="s">
        <v>161</v>
      </c>
      <c r="D16652" s="11" t="s">
        <v>88</v>
      </c>
      <c r="E16652" s="12">
        <v>0</v>
      </c>
      <c r="F16652" s="12">
        <v>0</v>
      </c>
      <c r="G16652" s="11" t="s">
        <v>88</v>
      </c>
      <c r="H16652" s="12">
        <v>170.39099999999999</v>
      </c>
      <c r="I16652" s="12">
        <v>0</v>
      </c>
      <c r="J16652" s="19">
        <f>IF(MONTH(A16652)&gt;VLOOKUP(Totals!$H$2,Totals!$O$5:$P$16,2,FALSE),YEAR(A16652)+1,YEAR(A16652))</f>
        <v>2023</v>
      </c>
    </row>
    <row r="16653" spans="1:10" x14ac:dyDescent="0.2">
      <c r="A16653" s="4">
        <v>44713</v>
      </c>
      <c r="B16653" s="2" t="s">
        <v>258</v>
      </c>
      <c r="C16653" s="2" t="s">
        <v>33</v>
      </c>
      <c r="D16653" s="11" t="s">
        <v>88</v>
      </c>
      <c r="E16653" s="12">
        <v>290.83800000000002</v>
      </c>
      <c r="F16653" s="12">
        <v>0</v>
      </c>
      <c r="G16653" s="11" t="s">
        <v>88</v>
      </c>
      <c r="H16653" s="12" t="s">
        <v>88</v>
      </c>
      <c r="I16653" s="12" t="s">
        <v>88</v>
      </c>
      <c r="J16653" s="19">
        <f>IF(MONTH(A16653)&gt;VLOOKUP(Totals!$H$2,Totals!$O$5:$P$16,2,FALSE),YEAR(A16653)+1,YEAR(A16653))</f>
        <v>2023</v>
      </c>
    </row>
    <row r="16654" spans="1:10" x14ac:dyDescent="0.2">
      <c r="A16654" s="4">
        <v>44713</v>
      </c>
      <c r="B16654" s="2" t="s">
        <v>258</v>
      </c>
      <c r="C16654" s="2" t="s">
        <v>35</v>
      </c>
      <c r="D16654" s="11" t="s">
        <v>88</v>
      </c>
      <c r="E16654" s="12">
        <v>458.67200000000003</v>
      </c>
      <c r="F16654" s="12">
        <v>0</v>
      </c>
      <c r="G16654" s="11" t="s">
        <v>88</v>
      </c>
      <c r="H16654" s="12">
        <v>874.08600000000001</v>
      </c>
      <c r="I16654" s="12">
        <v>0</v>
      </c>
      <c r="J16654" s="19">
        <f>IF(MONTH(A16654)&gt;VLOOKUP(Totals!$H$2,Totals!$O$5:$P$16,2,FALSE),YEAR(A16654)+1,YEAR(A16654))</f>
        <v>2023</v>
      </c>
    </row>
    <row r="16655" spans="1:10" x14ac:dyDescent="0.2">
      <c r="A16655" s="4">
        <v>44713</v>
      </c>
      <c r="B16655" s="2" t="s">
        <v>258</v>
      </c>
      <c r="C16655" s="2" t="s">
        <v>16</v>
      </c>
      <c r="D16655" s="11" t="s">
        <v>88</v>
      </c>
      <c r="E16655" s="12">
        <v>1343.54</v>
      </c>
      <c r="F16655" s="12">
        <v>0</v>
      </c>
      <c r="G16655" s="11" t="s">
        <v>88</v>
      </c>
      <c r="H16655" s="12" t="s">
        <v>88</v>
      </c>
      <c r="I16655" s="12" t="s">
        <v>88</v>
      </c>
      <c r="J16655" s="19">
        <f>IF(MONTH(A16655)&gt;VLOOKUP(Totals!$H$2,Totals!$O$5:$P$16,2,FALSE),YEAR(A16655)+1,YEAR(A16655))</f>
        <v>2023</v>
      </c>
    </row>
    <row r="16656" spans="1:10" x14ac:dyDescent="0.2">
      <c r="A16656" s="4">
        <v>44713</v>
      </c>
      <c r="B16656" s="2" t="s">
        <v>56</v>
      </c>
      <c r="C16656" s="2" t="s">
        <v>32</v>
      </c>
      <c r="D16656" s="11">
        <v>2894</v>
      </c>
      <c r="E16656" s="12">
        <v>34.008000000000003</v>
      </c>
      <c r="F16656" s="12">
        <v>0</v>
      </c>
      <c r="G16656" s="11">
        <v>3333</v>
      </c>
      <c r="H16656" s="12">
        <v>36.597999999999999</v>
      </c>
      <c r="I16656" s="12">
        <v>3.883</v>
      </c>
      <c r="J16656" s="19">
        <f>IF(MONTH(A16656)&gt;VLOOKUP(Totals!$H$2,Totals!$O$5:$P$16,2,FALSE),YEAR(A16656)+1,YEAR(A16656))</f>
        <v>2023</v>
      </c>
    </row>
    <row r="16657" spans="1:10" x14ac:dyDescent="0.2">
      <c r="A16657" s="4">
        <v>44713</v>
      </c>
      <c r="B16657" s="2" t="s">
        <v>244</v>
      </c>
      <c r="C16657" s="2" t="s">
        <v>57</v>
      </c>
      <c r="D16657" s="11">
        <v>1568</v>
      </c>
      <c r="E16657" s="12">
        <v>59.295999999999999</v>
      </c>
      <c r="F16657" s="12">
        <v>0</v>
      </c>
      <c r="G16657" s="11">
        <v>1390</v>
      </c>
      <c r="H16657" s="12">
        <v>33.360999999999997</v>
      </c>
      <c r="I16657" s="12">
        <v>0</v>
      </c>
      <c r="J16657" s="19">
        <f>IF(MONTH(A16657)&gt;VLOOKUP(Totals!$H$2,Totals!$O$5:$P$16,2,FALSE),YEAR(A16657)+1,YEAR(A16657))</f>
        <v>2023</v>
      </c>
    </row>
    <row r="16658" spans="1:10" x14ac:dyDescent="0.2">
      <c r="A16658" s="4">
        <v>44713</v>
      </c>
      <c r="B16658" s="2" t="s">
        <v>244</v>
      </c>
      <c r="C16658" s="2" t="s">
        <v>11</v>
      </c>
      <c r="D16658" s="11">
        <v>1183</v>
      </c>
      <c r="E16658" s="12">
        <v>2.556</v>
      </c>
      <c r="F16658" s="12">
        <v>0</v>
      </c>
      <c r="G16658" s="11">
        <v>1299</v>
      </c>
      <c r="H16658" s="12">
        <v>48.814999999999998</v>
      </c>
      <c r="I16658" s="12">
        <v>0</v>
      </c>
      <c r="J16658" s="19">
        <f>IF(MONTH(A16658)&gt;VLOOKUP(Totals!$H$2,Totals!$O$5:$P$16,2,FALSE),YEAR(A16658)+1,YEAR(A16658))</f>
        <v>2023</v>
      </c>
    </row>
    <row r="16659" spans="1:10" x14ac:dyDescent="0.2">
      <c r="A16659" s="4">
        <v>44713</v>
      </c>
      <c r="B16659" s="2" t="s">
        <v>59</v>
      </c>
      <c r="C16659" s="2" t="s">
        <v>34</v>
      </c>
      <c r="D16659" s="11">
        <v>14035</v>
      </c>
      <c r="E16659" s="12">
        <v>1409.152</v>
      </c>
      <c r="F16659" s="12">
        <v>96.527000000000001</v>
      </c>
      <c r="G16659" s="11">
        <v>19910</v>
      </c>
      <c r="H16659" s="12">
        <v>780.64300000000003</v>
      </c>
      <c r="I16659" s="12">
        <v>1.87</v>
      </c>
      <c r="J16659" s="19">
        <f>IF(MONTH(A16659)&gt;VLOOKUP(Totals!$H$2,Totals!$O$5:$P$16,2,FALSE),YEAR(A16659)+1,YEAR(A16659))</f>
        <v>2023</v>
      </c>
    </row>
    <row r="16660" spans="1:10" x14ac:dyDescent="0.2">
      <c r="A16660" s="4">
        <v>44713</v>
      </c>
      <c r="B16660" s="2" t="s">
        <v>234</v>
      </c>
      <c r="C16660" s="2" t="s">
        <v>28</v>
      </c>
      <c r="D16660" s="11">
        <v>994</v>
      </c>
      <c r="E16660" s="12">
        <v>0</v>
      </c>
      <c r="F16660" s="12">
        <v>0</v>
      </c>
      <c r="G16660" s="11">
        <v>2414</v>
      </c>
      <c r="H16660" s="12">
        <v>0</v>
      </c>
      <c r="I16660" s="12">
        <v>0</v>
      </c>
      <c r="J16660" s="19">
        <f>IF(MONTH(A16660)&gt;VLOOKUP(Totals!$H$2,Totals!$O$5:$P$16,2,FALSE),YEAR(A16660)+1,YEAR(A16660))</f>
        <v>2023</v>
      </c>
    </row>
    <row r="16661" spans="1:10" x14ac:dyDescent="0.2">
      <c r="A16661" s="4">
        <v>44713</v>
      </c>
      <c r="B16661" s="2" t="s">
        <v>234</v>
      </c>
      <c r="C16661" s="2" t="s">
        <v>34</v>
      </c>
      <c r="D16661" s="11">
        <v>692</v>
      </c>
      <c r="E16661" s="12">
        <v>0</v>
      </c>
      <c r="F16661" s="12">
        <v>0</v>
      </c>
      <c r="G16661" s="11">
        <v>1210</v>
      </c>
      <c r="H16661" s="12">
        <v>0</v>
      </c>
      <c r="I16661" s="12">
        <v>0</v>
      </c>
      <c r="J16661" s="19">
        <f>IF(MONTH(A16661)&gt;VLOOKUP(Totals!$H$2,Totals!$O$5:$P$16,2,FALSE),YEAR(A16661)+1,YEAR(A16661))</f>
        <v>2023</v>
      </c>
    </row>
    <row r="16662" spans="1:10" x14ac:dyDescent="0.2">
      <c r="A16662" s="4">
        <v>44713</v>
      </c>
      <c r="B16662" s="2" t="s">
        <v>227</v>
      </c>
      <c r="C16662" s="2" t="s">
        <v>21</v>
      </c>
      <c r="D16662" s="11">
        <v>285</v>
      </c>
      <c r="E16662" s="12">
        <v>7.8109999999999999</v>
      </c>
      <c r="F16662" s="12">
        <v>0.1</v>
      </c>
      <c r="G16662" s="11">
        <v>150</v>
      </c>
      <c r="H16662" s="12">
        <v>97.346999999999994</v>
      </c>
      <c r="I16662" s="12">
        <v>0.35099999999999998</v>
      </c>
      <c r="J16662" s="19">
        <f>IF(MONTH(A16662)&gt;VLOOKUP(Totals!$H$2,Totals!$O$5:$P$16,2,FALSE),YEAR(A16662)+1,YEAR(A16662))</f>
        <v>2023</v>
      </c>
    </row>
    <row r="16663" spans="1:10" x14ac:dyDescent="0.2">
      <c r="A16663" s="4">
        <v>44713</v>
      </c>
      <c r="B16663" s="2" t="s">
        <v>60</v>
      </c>
      <c r="C16663" s="2" t="s">
        <v>52</v>
      </c>
      <c r="D16663" s="11">
        <v>7585</v>
      </c>
      <c r="E16663" s="12">
        <v>86.634</v>
      </c>
      <c r="F16663" s="12">
        <v>1.8260000000000001</v>
      </c>
      <c r="G16663" s="11">
        <v>8427</v>
      </c>
      <c r="H16663" s="12">
        <v>56.499000000000002</v>
      </c>
      <c r="I16663" s="12">
        <v>0</v>
      </c>
      <c r="J16663" s="19">
        <f>IF(MONTH(A16663)&gt;VLOOKUP(Totals!$H$2,Totals!$O$5:$P$16,2,FALSE),YEAR(A16663)+1,YEAR(A16663))</f>
        <v>2023</v>
      </c>
    </row>
    <row r="16664" spans="1:10" x14ac:dyDescent="0.2">
      <c r="A16664" s="4">
        <v>44713</v>
      </c>
      <c r="B16664" s="2" t="s">
        <v>63</v>
      </c>
      <c r="C16664" s="2" t="s">
        <v>15</v>
      </c>
      <c r="D16664" s="11">
        <v>2145</v>
      </c>
      <c r="E16664" s="12">
        <v>62.118000000000002</v>
      </c>
      <c r="F16664" s="12">
        <v>0</v>
      </c>
      <c r="G16664" s="11">
        <v>2751</v>
      </c>
      <c r="H16664" s="12">
        <v>22.526</v>
      </c>
      <c r="I16664" s="12">
        <v>38.137</v>
      </c>
      <c r="J16664" s="19">
        <f>IF(MONTH(A16664)&gt;VLOOKUP(Totals!$H$2,Totals!$O$5:$P$16,2,FALSE),YEAR(A16664)+1,YEAR(A16664))</f>
        <v>2023</v>
      </c>
    </row>
    <row r="16665" spans="1:10" x14ac:dyDescent="0.2">
      <c r="A16665" s="4">
        <v>44713</v>
      </c>
      <c r="B16665" s="2" t="s">
        <v>63</v>
      </c>
      <c r="C16665" s="2" t="s">
        <v>18</v>
      </c>
      <c r="D16665" s="11" t="s">
        <v>88</v>
      </c>
      <c r="E16665" s="12" t="s">
        <v>88</v>
      </c>
      <c r="F16665" s="12" t="s">
        <v>88</v>
      </c>
      <c r="G16665" s="11" t="s">
        <v>88</v>
      </c>
      <c r="H16665" s="12">
        <v>123.812</v>
      </c>
      <c r="I16665" s="12">
        <v>1.613</v>
      </c>
      <c r="J16665" s="19">
        <f>IF(MONTH(A16665)&gt;VLOOKUP(Totals!$H$2,Totals!$O$5:$P$16,2,FALSE),YEAR(A16665)+1,YEAR(A16665))</f>
        <v>2023</v>
      </c>
    </row>
    <row r="16666" spans="1:10" x14ac:dyDescent="0.2">
      <c r="A16666" s="4">
        <v>44713</v>
      </c>
      <c r="B16666" s="2" t="s">
        <v>63</v>
      </c>
      <c r="C16666" s="2" t="s">
        <v>260</v>
      </c>
      <c r="D16666" s="11">
        <v>754</v>
      </c>
      <c r="E16666" s="12">
        <v>0</v>
      </c>
      <c r="F16666" s="12">
        <v>0</v>
      </c>
      <c r="G16666" s="11">
        <v>727</v>
      </c>
      <c r="H16666" s="12">
        <v>2.4820000000000002</v>
      </c>
      <c r="I16666" s="12">
        <v>1.6639999999999999</v>
      </c>
      <c r="J16666" s="19">
        <f>IF(MONTH(A16666)&gt;VLOOKUP(Totals!$H$2,Totals!$O$5:$P$16,2,FALSE),YEAR(A16666)+1,YEAR(A16666))</f>
        <v>2023</v>
      </c>
    </row>
    <row r="16667" spans="1:10" x14ac:dyDescent="0.2">
      <c r="A16667" s="4">
        <v>44713</v>
      </c>
      <c r="B16667" s="2" t="s">
        <v>63</v>
      </c>
      <c r="C16667" s="2" t="s">
        <v>27</v>
      </c>
      <c r="D16667" s="11">
        <v>2447</v>
      </c>
      <c r="E16667" s="12">
        <v>0</v>
      </c>
      <c r="F16667" s="12">
        <v>0</v>
      </c>
      <c r="G16667" s="11">
        <v>2472</v>
      </c>
      <c r="H16667" s="12">
        <v>2.6859999999999999</v>
      </c>
      <c r="I16667" s="12">
        <v>1.4750000000000001</v>
      </c>
      <c r="J16667" s="19">
        <f>IF(MONTH(A16667)&gt;VLOOKUP(Totals!$H$2,Totals!$O$5:$P$16,2,FALSE),YEAR(A16667)+1,YEAR(A16667))</f>
        <v>2023</v>
      </c>
    </row>
    <row r="16668" spans="1:10" x14ac:dyDescent="0.2">
      <c r="A16668" s="4">
        <v>44713</v>
      </c>
      <c r="B16668" s="2" t="s">
        <v>63</v>
      </c>
      <c r="C16668" s="2" t="s">
        <v>161</v>
      </c>
      <c r="D16668" s="11" t="s">
        <v>88</v>
      </c>
      <c r="E16668" s="12">
        <v>863.82</v>
      </c>
      <c r="F16668" s="12">
        <v>38.515000000000001</v>
      </c>
      <c r="G16668" s="11" t="s">
        <v>88</v>
      </c>
      <c r="H16668" s="12">
        <v>647.10599999999999</v>
      </c>
      <c r="I16668" s="12">
        <v>16.393999999999998</v>
      </c>
      <c r="J16668" s="19">
        <f>IF(MONTH(A16668)&gt;VLOOKUP(Totals!$H$2,Totals!$O$5:$P$16,2,FALSE),YEAR(A16668)+1,YEAR(A16668))</f>
        <v>2023</v>
      </c>
    </row>
    <row r="16669" spans="1:10" x14ac:dyDescent="0.2">
      <c r="A16669" s="4">
        <v>44713</v>
      </c>
      <c r="B16669" s="2" t="s">
        <v>63</v>
      </c>
      <c r="C16669" s="2" t="s">
        <v>65</v>
      </c>
      <c r="D16669" s="11">
        <v>3822</v>
      </c>
      <c r="E16669" s="12">
        <v>10.417999999999999</v>
      </c>
      <c r="F16669" s="12">
        <v>0</v>
      </c>
      <c r="G16669" s="11">
        <v>3768</v>
      </c>
      <c r="H16669" s="12">
        <v>2.044</v>
      </c>
      <c r="I16669" s="12">
        <v>13.878</v>
      </c>
      <c r="J16669" s="19">
        <f>IF(MONTH(A16669)&gt;VLOOKUP(Totals!$H$2,Totals!$O$5:$P$16,2,FALSE),YEAR(A16669)+1,YEAR(A16669))</f>
        <v>2023</v>
      </c>
    </row>
    <row r="16670" spans="1:10" x14ac:dyDescent="0.2">
      <c r="A16670" s="4">
        <v>44713</v>
      </c>
      <c r="B16670" s="2" t="s">
        <v>63</v>
      </c>
      <c r="C16670" s="2" t="s">
        <v>28</v>
      </c>
      <c r="D16670" s="11">
        <v>8015</v>
      </c>
      <c r="E16670" s="12">
        <v>49.32</v>
      </c>
      <c r="F16670" s="12">
        <v>0</v>
      </c>
      <c r="G16670" s="11">
        <v>9609</v>
      </c>
      <c r="H16670" s="12">
        <v>5.8890000000000002</v>
      </c>
      <c r="I16670" s="12">
        <v>4.6399999999999997</v>
      </c>
      <c r="J16670" s="19">
        <f>IF(MONTH(A16670)&gt;VLOOKUP(Totals!$H$2,Totals!$O$5:$P$16,2,FALSE),YEAR(A16670)+1,YEAR(A16670))</f>
        <v>2023</v>
      </c>
    </row>
    <row r="16671" spans="1:10" x14ac:dyDescent="0.2">
      <c r="A16671" s="4">
        <v>44713</v>
      </c>
      <c r="B16671" s="2" t="s">
        <v>63</v>
      </c>
      <c r="C16671" s="2" t="s">
        <v>261</v>
      </c>
      <c r="D16671" s="11">
        <v>709</v>
      </c>
      <c r="E16671" s="12">
        <v>27.689</v>
      </c>
      <c r="F16671" s="12">
        <v>0</v>
      </c>
      <c r="G16671" s="11">
        <v>908</v>
      </c>
      <c r="H16671" s="12">
        <v>0</v>
      </c>
      <c r="I16671" s="12">
        <v>0</v>
      </c>
      <c r="J16671" s="19">
        <f>IF(MONTH(A16671)&gt;VLOOKUP(Totals!$H$2,Totals!$O$5:$P$16,2,FALSE),YEAR(A16671)+1,YEAR(A16671))</f>
        <v>2023</v>
      </c>
    </row>
    <row r="16672" spans="1:10" x14ac:dyDescent="0.2">
      <c r="A16672" s="4">
        <v>44713</v>
      </c>
      <c r="B16672" s="2" t="s">
        <v>63</v>
      </c>
      <c r="C16672" s="2" t="s">
        <v>33</v>
      </c>
      <c r="D16672" s="11" t="s">
        <v>88</v>
      </c>
      <c r="E16672" s="12">
        <v>51.195999999999998</v>
      </c>
      <c r="F16672" s="12">
        <v>0</v>
      </c>
      <c r="G16672" s="11" t="s">
        <v>88</v>
      </c>
      <c r="H16672" s="12">
        <v>26.632000000000001</v>
      </c>
      <c r="I16672" s="12">
        <v>24.327000000000002</v>
      </c>
      <c r="J16672" s="19">
        <f>IF(MONTH(A16672)&gt;VLOOKUP(Totals!$H$2,Totals!$O$5:$P$16,2,FALSE),YEAR(A16672)+1,YEAR(A16672))</f>
        <v>2023</v>
      </c>
    </row>
    <row r="16673" spans="1:10" x14ac:dyDescent="0.2">
      <c r="A16673" s="4">
        <v>44713</v>
      </c>
      <c r="B16673" s="2" t="s">
        <v>63</v>
      </c>
      <c r="C16673" s="2" t="s">
        <v>32</v>
      </c>
      <c r="D16673" s="11" t="s">
        <v>88</v>
      </c>
      <c r="E16673" s="12" t="s">
        <v>88</v>
      </c>
      <c r="F16673" s="12" t="s">
        <v>88</v>
      </c>
      <c r="G16673" s="11" t="s">
        <v>88</v>
      </c>
      <c r="H16673" s="12">
        <v>0</v>
      </c>
      <c r="I16673" s="12">
        <v>0</v>
      </c>
      <c r="J16673" s="19">
        <f>IF(MONTH(A16673)&gt;VLOOKUP(Totals!$H$2,Totals!$O$5:$P$16,2,FALSE),YEAR(A16673)+1,YEAR(A16673))</f>
        <v>2023</v>
      </c>
    </row>
    <row r="16674" spans="1:10" x14ac:dyDescent="0.2">
      <c r="A16674" s="4">
        <v>44713</v>
      </c>
      <c r="B16674" s="2" t="s">
        <v>63</v>
      </c>
      <c r="C16674" s="2" t="s">
        <v>13</v>
      </c>
      <c r="D16674" s="11">
        <v>1601</v>
      </c>
      <c r="E16674" s="12">
        <v>0.13900000000000001</v>
      </c>
      <c r="F16674" s="12">
        <v>0</v>
      </c>
      <c r="G16674" s="11">
        <v>1865</v>
      </c>
      <c r="H16674" s="12">
        <v>3.5510000000000002</v>
      </c>
      <c r="I16674" s="12">
        <v>0.96399999999999997</v>
      </c>
      <c r="J16674" s="19">
        <f>IF(MONTH(A16674)&gt;VLOOKUP(Totals!$H$2,Totals!$O$5:$P$16,2,FALSE),YEAR(A16674)+1,YEAR(A16674))</f>
        <v>2023</v>
      </c>
    </row>
    <row r="16675" spans="1:10" x14ac:dyDescent="0.2">
      <c r="A16675" s="4">
        <v>44713</v>
      </c>
      <c r="B16675" s="2" t="s">
        <v>63</v>
      </c>
      <c r="C16675" s="2" t="s">
        <v>11</v>
      </c>
      <c r="D16675" s="11">
        <v>48100</v>
      </c>
      <c r="E16675" s="12">
        <v>436.72800000000001</v>
      </c>
      <c r="F16675" s="12">
        <v>7.1999999999999995E-2</v>
      </c>
      <c r="G16675" s="11">
        <v>50733</v>
      </c>
      <c r="H16675" s="12">
        <v>676.11</v>
      </c>
      <c r="I16675" s="12">
        <v>256.04700000000003</v>
      </c>
      <c r="J16675" s="19">
        <f>IF(MONTH(A16675)&gt;VLOOKUP(Totals!$H$2,Totals!$O$5:$P$16,2,FALSE),YEAR(A16675)+1,YEAR(A16675))</f>
        <v>2023</v>
      </c>
    </row>
    <row r="16676" spans="1:10" x14ac:dyDescent="0.2">
      <c r="A16676" s="4">
        <v>44713</v>
      </c>
      <c r="B16676" s="2" t="s">
        <v>63</v>
      </c>
      <c r="C16676" s="2" t="s">
        <v>25</v>
      </c>
      <c r="D16676" s="11">
        <v>1117</v>
      </c>
      <c r="E16676" s="12">
        <v>0</v>
      </c>
      <c r="F16676" s="12">
        <v>0</v>
      </c>
      <c r="G16676" s="11">
        <v>1011</v>
      </c>
      <c r="H16676" s="12">
        <v>0.49399999999999999</v>
      </c>
      <c r="I16676" s="12">
        <v>4.2160000000000002</v>
      </c>
      <c r="J16676" s="19">
        <f>IF(MONTH(A16676)&gt;VLOOKUP(Totals!$H$2,Totals!$O$5:$P$16,2,FALSE),YEAR(A16676)+1,YEAR(A16676))</f>
        <v>2023</v>
      </c>
    </row>
    <row r="16677" spans="1:10" x14ac:dyDescent="0.2">
      <c r="A16677" s="4">
        <v>44713</v>
      </c>
      <c r="B16677" s="2" t="s">
        <v>63</v>
      </c>
      <c r="C16677" s="2" t="s">
        <v>52</v>
      </c>
      <c r="D16677" s="11">
        <v>3849</v>
      </c>
      <c r="E16677" s="12">
        <v>86.293999999999997</v>
      </c>
      <c r="F16677" s="12">
        <v>0</v>
      </c>
      <c r="G16677" s="11">
        <v>4035</v>
      </c>
      <c r="H16677" s="12">
        <v>31.306999999999999</v>
      </c>
      <c r="I16677" s="12">
        <v>6.7960000000000003</v>
      </c>
      <c r="J16677" s="19">
        <f>IF(MONTH(A16677)&gt;VLOOKUP(Totals!$H$2,Totals!$O$5:$P$16,2,FALSE),YEAR(A16677)+1,YEAR(A16677))</f>
        <v>2023</v>
      </c>
    </row>
    <row r="16678" spans="1:10" x14ac:dyDescent="0.2">
      <c r="A16678" s="4">
        <v>44713</v>
      </c>
      <c r="B16678" s="2" t="s">
        <v>63</v>
      </c>
      <c r="C16678" s="2" t="s">
        <v>35</v>
      </c>
      <c r="D16678" s="11">
        <v>15273</v>
      </c>
      <c r="E16678" s="12">
        <v>630.79100000000005</v>
      </c>
      <c r="F16678" s="12">
        <v>0</v>
      </c>
      <c r="G16678" s="11">
        <v>19223</v>
      </c>
      <c r="H16678" s="12">
        <v>444.35</v>
      </c>
      <c r="I16678" s="12">
        <v>28.026</v>
      </c>
      <c r="J16678" s="19">
        <f>IF(MONTH(A16678)&gt;VLOOKUP(Totals!$H$2,Totals!$O$5:$P$16,2,FALSE),YEAR(A16678)+1,YEAR(A16678))</f>
        <v>2023</v>
      </c>
    </row>
    <row r="16679" spans="1:10" x14ac:dyDescent="0.2">
      <c r="A16679" s="4">
        <v>44713</v>
      </c>
      <c r="B16679" s="2" t="s">
        <v>63</v>
      </c>
      <c r="C16679" s="2" t="s">
        <v>66</v>
      </c>
      <c r="D16679" s="11">
        <v>3012</v>
      </c>
      <c r="E16679" s="12">
        <v>97.980999999999995</v>
      </c>
      <c r="F16679" s="12">
        <v>0.311</v>
      </c>
      <c r="G16679" s="11">
        <v>3280</v>
      </c>
      <c r="H16679" s="12">
        <v>11.704000000000001</v>
      </c>
      <c r="I16679" s="12">
        <v>2.0699999999999998</v>
      </c>
      <c r="J16679" s="19">
        <f>IF(MONTH(A16679)&gt;VLOOKUP(Totals!$H$2,Totals!$O$5:$P$16,2,FALSE),YEAR(A16679)+1,YEAR(A16679))</f>
        <v>2023</v>
      </c>
    </row>
    <row r="16680" spans="1:10" x14ac:dyDescent="0.2">
      <c r="A16680" s="4">
        <v>44713</v>
      </c>
      <c r="B16680" s="2" t="s">
        <v>63</v>
      </c>
      <c r="C16680" s="2" t="s">
        <v>37</v>
      </c>
      <c r="D16680" s="11">
        <v>3899</v>
      </c>
      <c r="E16680" s="12">
        <v>139.50700000000001</v>
      </c>
      <c r="F16680" s="12">
        <v>0</v>
      </c>
      <c r="G16680" s="11">
        <v>4188</v>
      </c>
      <c r="H16680" s="12">
        <v>37.619999999999997</v>
      </c>
      <c r="I16680" s="12">
        <v>7.7560000000000002</v>
      </c>
      <c r="J16680" s="19">
        <f>IF(MONTH(A16680)&gt;VLOOKUP(Totals!$H$2,Totals!$O$5:$P$16,2,FALSE),YEAR(A16680)+1,YEAR(A16680))</f>
        <v>2023</v>
      </c>
    </row>
    <row r="16681" spans="1:10" x14ac:dyDescent="0.2">
      <c r="A16681" s="4">
        <v>44713</v>
      </c>
      <c r="B16681" s="2" t="s">
        <v>63</v>
      </c>
      <c r="C16681" s="2" t="s">
        <v>38</v>
      </c>
      <c r="D16681" s="11">
        <v>12407</v>
      </c>
      <c r="E16681" s="12">
        <v>189.107</v>
      </c>
      <c r="F16681" s="12">
        <v>22.353999999999999</v>
      </c>
      <c r="G16681" s="11">
        <v>15495</v>
      </c>
      <c r="H16681" s="12">
        <v>3.83</v>
      </c>
      <c r="I16681" s="12">
        <v>61.499000000000002</v>
      </c>
      <c r="J16681" s="19">
        <f>IF(MONTH(A16681)&gt;VLOOKUP(Totals!$H$2,Totals!$O$5:$P$16,2,FALSE),YEAR(A16681)+1,YEAR(A16681))</f>
        <v>2023</v>
      </c>
    </row>
    <row r="16682" spans="1:10" x14ac:dyDescent="0.2">
      <c r="A16682" s="4">
        <v>44713</v>
      </c>
      <c r="B16682" s="2" t="s">
        <v>63</v>
      </c>
      <c r="C16682" s="2" t="s">
        <v>16</v>
      </c>
      <c r="D16682" s="11">
        <v>28130</v>
      </c>
      <c r="E16682" s="12">
        <v>2508.5410000000002</v>
      </c>
      <c r="F16682" s="12">
        <v>46.109000000000002</v>
      </c>
      <c r="G16682" s="11">
        <v>32970</v>
      </c>
      <c r="H16682" s="12">
        <v>800.61</v>
      </c>
      <c r="I16682" s="12">
        <v>78.03</v>
      </c>
      <c r="J16682" s="19">
        <f>IF(MONTH(A16682)&gt;VLOOKUP(Totals!$H$2,Totals!$O$5:$P$16,2,FALSE),YEAR(A16682)+1,YEAR(A16682))</f>
        <v>2023</v>
      </c>
    </row>
    <row r="16683" spans="1:10" x14ac:dyDescent="0.2">
      <c r="A16683" s="4">
        <v>44713</v>
      </c>
      <c r="B16683" s="2" t="s">
        <v>168</v>
      </c>
      <c r="C16683" s="2" t="s">
        <v>34</v>
      </c>
      <c r="D16683" s="11" t="s">
        <v>88</v>
      </c>
      <c r="E16683" s="12">
        <v>0</v>
      </c>
      <c r="F16683" s="12">
        <v>0</v>
      </c>
      <c r="G16683" s="11" t="s">
        <v>88</v>
      </c>
      <c r="H16683" s="12" t="s">
        <v>88</v>
      </c>
      <c r="I16683" s="12" t="s">
        <v>88</v>
      </c>
      <c r="J16683" s="19">
        <f>IF(MONTH(A16683)&gt;VLOOKUP(Totals!$H$2,Totals!$O$5:$P$16,2,FALSE),YEAR(A16683)+1,YEAR(A16683))</f>
        <v>2023</v>
      </c>
    </row>
    <row r="16684" spans="1:10" x14ac:dyDescent="0.2">
      <c r="A16684" s="4">
        <v>44713</v>
      </c>
      <c r="B16684" s="2" t="s">
        <v>168</v>
      </c>
      <c r="C16684" s="2" t="s">
        <v>11</v>
      </c>
      <c r="D16684" s="11">
        <v>615</v>
      </c>
      <c r="E16684" s="12">
        <v>7.3390000000000004</v>
      </c>
      <c r="F16684" s="12">
        <v>0</v>
      </c>
      <c r="G16684" s="11">
        <v>1163</v>
      </c>
      <c r="H16684" s="12">
        <v>124.69199999999999</v>
      </c>
      <c r="I16684" s="12">
        <v>0</v>
      </c>
      <c r="J16684" s="19">
        <f>IF(MONTH(A16684)&gt;VLOOKUP(Totals!$H$2,Totals!$O$5:$P$16,2,FALSE),YEAR(A16684)+1,YEAR(A16684))</f>
        <v>2023</v>
      </c>
    </row>
    <row r="16685" spans="1:10" x14ac:dyDescent="0.2">
      <c r="A16685" s="4">
        <v>44713</v>
      </c>
      <c r="B16685" s="2" t="s">
        <v>168</v>
      </c>
      <c r="C16685" s="2" t="s">
        <v>150</v>
      </c>
      <c r="D16685" s="11">
        <v>41069</v>
      </c>
      <c r="E16685" s="12">
        <v>2083.9940000000001</v>
      </c>
      <c r="F16685" s="12">
        <v>51.75</v>
      </c>
      <c r="G16685" s="11">
        <v>49042</v>
      </c>
      <c r="H16685" s="12">
        <v>1683.6110000000001</v>
      </c>
      <c r="I16685" s="12">
        <v>19.696000000000002</v>
      </c>
      <c r="J16685" s="19">
        <f>IF(MONTH(A16685)&gt;VLOOKUP(Totals!$H$2,Totals!$O$5:$P$16,2,FALSE),YEAR(A16685)+1,YEAR(A16685))</f>
        <v>2023</v>
      </c>
    </row>
    <row r="16686" spans="1:10" x14ac:dyDescent="0.2">
      <c r="A16686" s="4">
        <v>44713</v>
      </c>
      <c r="B16686" s="2" t="s">
        <v>168</v>
      </c>
      <c r="C16686" s="2" t="s">
        <v>35</v>
      </c>
      <c r="D16686" s="11" t="s">
        <v>88</v>
      </c>
      <c r="E16686" s="12">
        <v>0</v>
      </c>
      <c r="F16686" s="12">
        <v>0</v>
      </c>
      <c r="G16686" s="11" t="s">
        <v>88</v>
      </c>
      <c r="H16686" s="12" t="s">
        <v>88</v>
      </c>
      <c r="I16686" s="12" t="s">
        <v>88</v>
      </c>
      <c r="J16686" s="19">
        <f>IF(MONTH(A16686)&gt;VLOOKUP(Totals!$H$2,Totals!$O$5:$P$16,2,FALSE),YEAR(A16686)+1,YEAR(A16686))</f>
        <v>2023</v>
      </c>
    </row>
    <row r="16687" spans="1:10" x14ac:dyDescent="0.2">
      <c r="A16687" s="4">
        <v>44713</v>
      </c>
      <c r="B16687" s="2" t="s">
        <v>168</v>
      </c>
      <c r="C16687" s="2" t="s">
        <v>37</v>
      </c>
      <c r="D16687" s="11" t="s">
        <v>88</v>
      </c>
      <c r="E16687" s="12" t="s">
        <v>88</v>
      </c>
      <c r="F16687" s="12" t="s">
        <v>88</v>
      </c>
      <c r="G16687" s="11" t="s">
        <v>88</v>
      </c>
      <c r="H16687" s="12">
        <v>0</v>
      </c>
      <c r="I16687" s="12">
        <v>0</v>
      </c>
      <c r="J16687" s="19">
        <f>IF(MONTH(A16687)&gt;VLOOKUP(Totals!$H$2,Totals!$O$5:$P$16,2,FALSE),YEAR(A16687)+1,YEAR(A16687))</f>
        <v>2023</v>
      </c>
    </row>
    <row r="16688" spans="1:10" x14ac:dyDescent="0.2">
      <c r="A16688" s="4">
        <v>44713</v>
      </c>
      <c r="B16688" s="2" t="s">
        <v>168</v>
      </c>
      <c r="C16688" s="2" t="s">
        <v>16</v>
      </c>
      <c r="D16688" s="11" t="s">
        <v>88</v>
      </c>
      <c r="E16688" s="12">
        <v>0</v>
      </c>
      <c r="F16688" s="12">
        <v>0</v>
      </c>
      <c r="G16688" s="11" t="s">
        <v>88</v>
      </c>
      <c r="H16688" s="12" t="s">
        <v>88</v>
      </c>
      <c r="I16688" s="12" t="s">
        <v>88</v>
      </c>
      <c r="J16688" s="19">
        <f>IF(MONTH(A16688)&gt;VLOOKUP(Totals!$H$2,Totals!$O$5:$P$16,2,FALSE),YEAR(A16688)+1,YEAR(A16688))</f>
        <v>2023</v>
      </c>
    </row>
    <row r="16689" spans="1:10" x14ac:dyDescent="0.2">
      <c r="A16689" s="4">
        <v>44713</v>
      </c>
      <c r="B16689" s="2" t="s">
        <v>168</v>
      </c>
      <c r="C16689" s="2" t="s">
        <v>76</v>
      </c>
      <c r="D16689" s="11" t="s">
        <v>88</v>
      </c>
      <c r="E16689" s="12" t="s">
        <v>88</v>
      </c>
      <c r="F16689" s="12" t="s">
        <v>88</v>
      </c>
      <c r="G16689" s="11" t="s">
        <v>88</v>
      </c>
      <c r="H16689" s="12">
        <v>0</v>
      </c>
      <c r="I16689" s="12">
        <v>0</v>
      </c>
      <c r="J16689" s="19">
        <f>IF(MONTH(A16689)&gt;VLOOKUP(Totals!$H$2,Totals!$O$5:$P$16,2,FALSE),YEAR(A16689)+1,YEAR(A16689))</f>
        <v>2023</v>
      </c>
    </row>
    <row r="16690" spans="1:10" x14ac:dyDescent="0.2">
      <c r="A16690" s="4">
        <v>44713</v>
      </c>
      <c r="B16690" s="2" t="s">
        <v>67</v>
      </c>
      <c r="C16690" s="2" t="s">
        <v>68</v>
      </c>
      <c r="D16690" s="11">
        <v>297</v>
      </c>
      <c r="E16690" s="12">
        <v>63.853000000000002</v>
      </c>
      <c r="F16690" s="12">
        <v>0.23200000000000001</v>
      </c>
      <c r="G16690" s="11">
        <v>803</v>
      </c>
      <c r="H16690" s="12">
        <v>145.05199999999999</v>
      </c>
      <c r="I16690" s="12">
        <v>0</v>
      </c>
      <c r="J16690" s="19">
        <f>IF(MONTH(A16690)&gt;VLOOKUP(Totals!$H$2,Totals!$O$5:$P$16,2,FALSE),YEAR(A16690)+1,YEAR(A16690))</f>
        <v>2023</v>
      </c>
    </row>
    <row r="16691" spans="1:10" x14ac:dyDescent="0.2">
      <c r="A16691" s="4">
        <v>44713</v>
      </c>
      <c r="B16691" s="2" t="s">
        <v>246</v>
      </c>
      <c r="C16691" s="2" t="s">
        <v>35</v>
      </c>
      <c r="D16691" s="11">
        <v>33449</v>
      </c>
      <c r="E16691" s="12">
        <v>1199.3530000000001</v>
      </c>
      <c r="F16691" s="12">
        <v>0</v>
      </c>
      <c r="G16691" s="11">
        <v>46431</v>
      </c>
      <c r="H16691" s="12">
        <v>520.67399999999998</v>
      </c>
      <c r="I16691" s="12">
        <v>0</v>
      </c>
      <c r="J16691" s="19">
        <f>IF(MONTH(A16691)&gt;VLOOKUP(Totals!$H$2,Totals!$O$5:$P$16,2,FALSE),YEAR(A16691)+1,YEAR(A16691))</f>
        <v>2023</v>
      </c>
    </row>
    <row r="16692" spans="1:10" x14ac:dyDescent="0.2">
      <c r="A16692" s="4">
        <v>44713</v>
      </c>
      <c r="B16692" s="2" t="s">
        <v>69</v>
      </c>
      <c r="C16692" s="2" t="s">
        <v>11</v>
      </c>
      <c r="D16692" s="11" t="s">
        <v>88</v>
      </c>
      <c r="E16692" s="12">
        <v>259.92899999999997</v>
      </c>
      <c r="F16692" s="12">
        <v>0</v>
      </c>
      <c r="G16692" s="11" t="s">
        <v>88</v>
      </c>
      <c r="H16692" s="12">
        <v>710.52200000000005</v>
      </c>
      <c r="I16692" s="12">
        <v>0</v>
      </c>
      <c r="J16692" s="19">
        <f>IF(MONTH(A16692)&gt;VLOOKUP(Totals!$H$2,Totals!$O$5:$P$16,2,FALSE),YEAR(A16692)+1,YEAR(A16692))</f>
        <v>2023</v>
      </c>
    </row>
    <row r="16693" spans="1:10" x14ac:dyDescent="0.2">
      <c r="A16693" s="4">
        <v>44713</v>
      </c>
      <c r="B16693" s="2" t="s">
        <v>69</v>
      </c>
      <c r="C16693" s="2" t="s">
        <v>35</v>
      </c>
      <c r="D16693" s="11">
        <v>118961</v>
      </c>
      <c r="E16693" s="12">
        <v>6109.4589999999998</v>
      </c>
      <c r="F16693" s="12">
        <v>19.917999999999999</v>
      </c>
      <c r="G16693" s="11">
        <v>133403</v>
      </c>
      <c r="H16693" s="12">
        <v>3012.6669999999999</v>
      </c>
      <c r="I16693" s="12">
        <v>4.7590000000000003</v>
      </c>
      <c r="J16693" s="19">
        <f>IF(MONTH(A16693)&gt;VLOOKUP(Totals!$H$2,Totals!$O$5:$P$16,2,FALSE),YEAR(A16693)+1,YEAR(A16693))</f>
        <v>2023</v>
      </c>
    </row>
    <row r="16694" spans="1:10" x14ac:dyDescent="0.2">
      <c r="A16694" s="4">
        <v>44713</v>
      </c>
      <c r="B16694" s="2" t="s">
        <v>70</v>
      </c>
      <c r="C16694" s="2" t="s">
        <v>22</v>
      </c>
      <c r="D16694" s="11">
        <v>667</v>
      </c>
      <c r="E16694" s="12">
        <v>3.5649999999999999</v>
      </c>
      <c r="F16694" s="12">
        <v>0</v>
      </c>
      <c r="G16694" s="11">
        <v>366</v>
      </c>
      <c r="H16694" s="12">
        <v>40.146999999999998</v>
      </c>
      <c r="I16694" s="12">
        <v>0</v>
      </c>
      <c r="J16694" s="19">
        <f>IF(MONTH(A16694)&gt;VLOOKUP(Totals!$H$2,Totals!$O$5:$P$16,2,FALSE),YEAR(A16694)+1,YEAR(A16694))</f>
        <v>2023</v>
      </c>
    </row>
    <row r="16695" spans="1:10" x14ac:dyDescent="0.2">
      <c r="A16695" s="4">
        <v>44713</v>
      </c>
      <c r="B16695" s="2" t="s">
        <v>247</v>
      </c>
      <c r="C16695" s="2" t="s">
        <v>248</v>
      </c>
      <c r="D16695" s="11">
        <v>10636</v>
      </c>
      <c r="E16695" s="12">
        <v>171.70699999999999</v>
      </c>
      <c r="F16695" s="12">
        <v>1.885</v>
      </c>
      <c r="G16695" s="11">
        <v>11846</v>
      </c>
      <c r="H16695" s="12">
        <v>250.59899999999999</v>
      </c>
      <c r="I16695" s="12">
        <v>0</v>
      </c>
      <c r="J16695" s="19">
        <f>IF(MONTH(A16695)&gt;VLOOKUP(Totals!$H$2,Totals!$O$5:$P$16,2,FALSE),YEAR(A16695)+1,YEAR(A16695))</f>
        <v>2023</v>
      </c>
    </row>
    <row r="16696" spans="1:10" x14ac:dyDescent="0.2">
      <c r="A16696" s="4">
        <v>44713</v>
      </c>
      <c r="B16696" s="2" t="s">
        <v>160</v>
      </c>
      <c r="C16696" s="2" t="s">
        <v>11</v>
      </c>
      <c r="D16696" s="11" t="s">
        <v>88</v>
      </c>
      <c r="E16696" s="12">
        <v>946.17399999999998</v>
      </c>
      <c r="F16696" s="12">
        <v>0</v>
      </c>
      <c r="G16696" s="11" t="s">
        <v>88</v>
      </c>
      <c r="H16696" s="12">
        <v>1187.5899999999999</v>
      </c>
      <c r="I16696" s="12">
        <v>0</v>
      </c>
      <c r="J16696" s="19">
        <f>IF(MONTH(A16696)&gt;VLOOKUP(Totals!$H$2,Totals!$O$5:$P$16,2,FALSE),YEAR(A16696)+1,YEAR(A16696))</f>
        <v>2023</v>
      </c>
    </row>
    <row r="16697" spans="1:10" x14ac:dyDescent="0.2">
      <c r="A16697" s="4">
        <v>44713</v>
      </c>
      <c r="B16697" s="2" t="s">
        <v>160</v>
      </c>
      <c r="C16697" s="2" t="s">
        <v>35</v>
      </c>
      <c r="D16697" s="11" t="s">
        <v>88</v>
      </c>
      <c r="E16697" s="12">
        <v>877.62400000000002</v>
      </c>
      <c r="F16697" s="12">
        <v>0</v>
      </c>
      <c r="G16697" s="11" t="s">
        <v>88</v>
      </c>
      <c r="H16697" s="12">
        <v>574.39800000000002</v>
      </c>
      <c r="I16697" s="12">
        <v>0</v>
      </c>
      <c r="J16697" s="19">
        <f>IF(MONTH(A16697)&gt;VLOOKUP(Totals!$H$2,Totals!$O$5:$P$16,2,FALSE),YEAR(A16697)+1,YEAR(A16697))</f>
        <v>2023</v>
      </c>
    </row>
    <row r="16698" spans="1:10" x14ac:dyDescent="0.2">
      <c r="A16698" s="4">
        <v>44713</v>
      </c>
      <c r="B16698" s="2" t="s">
        <v>72</v>
      </c>
      <c r="C16698" s="2" t="s">
        <v>37</v>
      </c>
      <c r="D16698" s="11">
        <v>13154</v>
      </c>
      <c r="E16698" s="12">
        <v>845.22500000000002</v>
      </c>
      <c r="F16698" s="12">
        <v>23.561</v>
      </c>
      <c r="G16698" s="11">
        <v>18860</v>
      </c>
      <c r="H16698" s="12">
        <v>530.68700000000001</v>
      </c>
      <c r="I16698" s="12">
        <v>0</v>
      </c>
      <c r="J16698" s="19">
        <f>IF(MONTH(A16698)&gt;VLOOKUP(Totals!$H$2,Totals!$O$5:$P$16,2,FALSE),YEAR(A16698)+1,YEAR(A16698))</f>
        <v>2023</v>
      </c>
    </row>
    <row r="16699" spans="1:10" x14ac:dyDescent="0.2">
      <c r="A16699" s="4">
        <v>44713</v>
      </c>
      <c r="B16699" s="2" t="s">
        <v>73</v>
      </c>
      <c r="C16699" s="2" t="s">
        <v>16</v>
      </c>
      <c r="D16699" s="11">
        <v>16690</v>
      </c>
      <c r="E16699" s="12">
        <v>550.53099999999995</v>
      </c>
      <c r="F16699" s="12">
        <v>27.648</v>
      </c>
      <c r="G16699" s="11">
        <v>19586</v>
      </c>
      <c r="H16699" s="12">
        <v>620.32299999999998</v>
      </c>
      <c r="I16699" s="12">
        <v>69.58</v>
      </c>
      <c r="J16699" s="19">
        <f>IF(MONTH(A16699)&gt;VLOOKUP(Totals!$H$2,Totals!$O$5:$P$16,2,FALSE),YEAR(A16699)+1,YEAR(A16699))</f>
        <v>2023</v>
      </c>
    </row>
    <row r="16700" spans="1:10" x14ac:dyDescent="0.2">
      <c r="A16700" s="4">
        <v>44713</v>
      </c>
      <c r="B16700" s="2" t="s">
        <v>74</v>
      </c>
      <c r="C16700" s="2" t="s">
        <v>32</v>
      </c>
      <c r="D16700" s="11" t="s">
        <v>88</v>
      </c>
      <c r="E16700" s="12" t="s">
        <v>88</v>
      </c>
      <c r="F16700" s="12" t="s">
        <v>88</v>
      </c>
      <c r="G16700" s="11" t="s">
        <v>88</v>
      </c>
      <c r="H16700" s="12">
        <v>412.12200000000001</v>
      </c>
      <c r="I16700" s="12">
        <v>0</v>
      </c>
      <c r="J16700" s="19">
        <f>IF(MONTH(A16700)&gt;VLOOKUP(Totals!$H$2,Totals!$O$5:$P$16,2,FALSE),YEAR(A16700)+1,YEAR(A16700))</f>
        <v>2023</v>
      </c>
    </row>
    <row r="16701" spans="1:10" x14ac:dyDescent="0.2">
      <c r="A16701" s="4">
        <v>44713</v>
      </c>
      <c r="B16701" s="2" t="s">
        <v>74</v>
      </c>
      <c r="C16701" s="2" t="s">
        <v>35</v>
      </c>
      <c r="D16701" s="11" t="s">
        <v>88</v>
      </c>
      <c r="E16701" s="12" t="s">
        <v>88</v>
      </c>
      <c r="F16701" s="12" t="s">
        <v>88</v>
      </c>
      <c r="G16701" s="11" t="s">
        <v>88</v>
      </c>
      <c r="H16701" s="12">
        <v>171.15899999999999</v>
      </c>
      <c r="I16701" s="12">
        <v>0</v>
      </c>
      <c r="J16701" s="19">
        <f>IF(MONTH(A16701)&gt;VLOOKUP(Totals!$H$2,Totals!$O$5:$P$16,2,FALSE),YEAR(A16701)+1,YEAR(A16701))</f>
        <v>2023</v>
      </c>
    </row>
    <row r="16702" spans="1:10" x14ac:dyDescent="0.2">
      <c r="A16702" s="4">
        <v>44713</v>
      </c>
      <c r="B16702" s="2" t="s">
        <v>74</v>
      </c>
      <c r="C16702" s="2" t="s">
        <v>16</v>
      </c>
      <c r="D16702" s="11" t="s">
        <v>88</v>
      </c>
      <c r="E16702" s="12">
        <v>1608.278</v>
      </c>
      <c r="F16702" s="12">
        <v>0</v>
      </c>
      <c r="G16702" s="11" t="s">
        <v>88</v>
      </c>
      <c r="H16702" s="12" t="s">
        <v>88</v>
      </c>
      <c r="I16702" s="12" t="s">
        <v>88</v>
      </c>
      <c r="J16702" s="19">
        <f>IF(MONTH(A16702)&gt;VLOOKUP(Totals!$H$2,Totals!$O$5:$P$16,2,FALSE),YEAR(A16702)+1,YEAR(A16702))</f>
        <v>2023</v>
      </c>
    </row>
    <row r="16703" spans="1:10" x14ac:dyDescent="0.2">
      <c r="A16703" s="4">
        <v>44713</v>
      </c>
      <c r="B16703" s="2" t="s">
        <v>75</v>
      </c>
      <c r="C16703" s="2" t="s">
        <v>76</v>
      </c>
      <c r="D16703" s="11">
        <v>6475</v>
      </c>
      <c r="E16703" s="12">
        <v>412.93400000000003</v>
      </c>
      <c r="F16703" s="12">
        <v>0</v>
      </c>
      <c r="G16703" s="11">
        <v>8207</v>
      </c>
      <c r="H16703" s="12">
        <v>216.27099999999999</v>
      </c>
      <c r="I16703" s="12">
        <v>0</v>
      </c>
      <c r="J16703" s="19">
        <f>IF(MONTH(A16703)&gt;VLOOKUP(Totals!$H$2,Totals!$O$5:$P$16,2,FALSE),YEAR(A16703)+1,YEAR(A16703))</f>
        <v>2023</v>
      </c>
    </row>
    <row r="16704" spans="1:10" x14ac:dyDescent="0.2">
      <c r="A16704" s="4">
        <v>44713</v>
      </c>
      <c r="B16704" s="2" t="s">
        <v>193</v>
      </c>
      <c r="C16704" s="2" t="s">
        <v>27</v>
      </c>
      <c r="D16704" s="11">
        <v>3903</v>
      </c>
      <c r="E16704" s="12">
        <v>0</v>
      </c>
      <c r="F16704" s="12">
        <v>0</v>
      </c>
      <c r="G16704" s="11">
        <v>5330</v>
      </c>
      <c r="H16704" s="12">
        <v>0</v>
      </c>
      <c r="I16704" s="12">
        <v>0</v>
      </c>
      <c r="J16704" s="19">
        <f>IF(MONTH(A16704)&gt;VLOOKUP(Totals!$H$2,Totals!$O$5:$P$16,2,FALSE),YEAR(A16704)+1,YEAR(A16704))</f>
        <v>2023</v>
      </c>
    </row>
    <row r="16705" spans="1:10" x14ac:dyDescent="0.2">
      <c r="A16705" s="4">
        <v>44713</v>
      </c>
      <c r="B16705" s="2" t="s">
        <v>193</v>
      </c>
      <c r="C16705" s="2" t="s">
        <v>28</v>
      </c>
      <c r="D16705" s="11">
        <v>4214</v>
      </c>
      <c r="E16705" s="12">
        <v>0</v>
      </c>
      <c r="F16705" s="12">
        <v>0</v>
      </c>
      <c r="G16705" s="11">
        <v>7363</v>
      </c>
      <c r="H16705" s="12">
        <v>0</v>
      </c>
      <c r="I16705" s="12">
        <v>0</v>
      </c>
      <c r="J16705" s="19">
        <f>IF(MONTH(A16705)&gt;VLOOKUP(Totals!$H$2,Totals!$O$5:$P$16,2,FALSE),YEAR(A16705)+1,YEAR(A16705))</f>
        <v>2023</v>
      </c>
    </row>
    <row r="16706" spans="1:10" x14ac:dyDescent="0.2">
      <c r="A16706" s="4">
        <v>44713</v>
      </c>
      <c r="B16706" s="2" t="s">
        <v>236</v>
      </c>
      <c r="C16706" s="2" t="s">
        <v>18</v>
      </c>
      <c r="D16706" s="11">
        <v>2596</v>
      </c>
      <c r="E16706" s="12">
        <v>257.548</v>
      </c>
      <c r="F16706" s="12">
        <v>1.4630000000000001</v>
      </c>
      <c r="G16706" s="11">
        <v>2027</v>
      </c>
      <c r="H16706" s="12">
        <v>201.11699999999999</v>
      </c>
      <c r="I16706" s="12">
        <v>0</v>
      </c>
      <c r="J16706" s="19">
        <f>IF(MONTH(A16706)&gt;VLOOKUP(Totals!$H$2,Totals!$O$5:$P$16,2,FALSE),YEAR(A16706)+1,YEAR(A16706))</f>
        <v>2023</v>
      </c>
    </row>
    <row r="16707" spans="1:10" x14ac:dyDescent="0.2">
      <c r="A16707" s="4">
        <v>44743</v>
      </c>
      <c r="B16707" s="2" t="s">
        <v>233</v>
      </c>
      <c r="C16707" s="2" t="s">
        <v>13</v>
      </c>
      <c r="D16707" s="11">
        <v>2682</v>
      </c>
      <c r="E16707" s="12">
        <v>3.7589999999999999</v>
      </c>
      <c r="F16707" s="12">
        <v>0.35</v>
      </c>
      <c r="G16707" s="11">
        <v>2620</v>
      </c>
      <c r="H16707" s="12">
        <v>97.298000000000002</v>
      </c>
      <c r="I16707" s="12">
        <v>1.002</v>
      </c>
      <c r="J16707" s="19">
        <f>IF(MONTH(A16707)&gt;VLOOKUP(Totals!$H$2,Totals!$O$5:$P$16,2,FALSE),YEAR(A16707)+1,YEAR(A16707))</f>
        <v>2023</v>
      </c>
    </row>
    <row r="16708" spans="1:10" x14ac:dyDescent="0.2">
      <c r="A16708" s="4">
        <v>44743</v>
      </c>
      <c r="B16708" s="2" t="s">
        <v>14</v>
      </c>
      <c r="C16708" s="2" t="s">
        <v>15</v>
      </c>
      <c r="D16708" s="11">
        <v>15096</v>
      </c>
      <c r="E16708" s="12">
        <v>279.971</v>
      </c>
      <c r="F16708" s="12">
        <v>16.111000000000001</v>
      </c>
      <c r="G16708" s="11">
        <v>15319</v>
      </c>
      <c r="H16708" s="12">
        <v>360.19</v>
      </c>
      <c r="I16708" s="12">
        <v>21.271000000000001</v>
      </c>
      <c r="J16708" s="19">
        <f>IF(MONTH(A16708)&gt;VLOOKUP(Totals!$H$2,Totals!$O$5:$P$16,2,FALSE),YEAR(A16708)+1,YEAR(A16708))</f>
        <v>2023</v>
      </c>
    </row>
    <row r="16709" spans="1:10" x14ac:dyDescent="0.2">
      <c r="A16709" s="4">
        <v>44743</v>
      </c>
      <c r="B16709" s="2" t="s">
        <v>17</v>
      </c>
      <c r="C16709" s="2" t="s">
        <v>18</v>
      </c>
      <c r="D16709" s="11" t="s">
        <v>88</v>
      </c>
      <c r="E16709" s="12">
        <v>179.19</v>
      </c>
      <c r="F16709" s="12">
        <v>0</v>
      </c>
      <c r="G16709" s="11" t="s">
        <v>88</v>
      </c>
      <c r="H16709" s="12">
        <v>158.69</v>
      </c>
      <c r="I16709" s="12">
        <v>0</v>
      </c>
      <c r="J16709" s="19">
        <f>IF(MONTH(A16709)&gt;VLOOKUP(Totals!$H$2,Totals!$O$5:$P$16,2,FALSE),YEAR(A16709)+1,YEAR(A16709))</f>
        <v>2023</v>
      </c>
    </row>
    <row r="16710" spans="1:10" x14ac:dyDescent="0.2">
      <c r="A16710" s="4">
        <v>44743</v>
      </c>
      <c r="B16710" s="2" t="s">
        <v>205</v>
      </c>
      <c r="C16710" s="2" t="s">
        <v>65</v>
      </c>
      <c r="D16710" s="11">
        <v>15190</v>
      </c>
      <c r="E16710" s="12">
        <v>228.154</v>
      </c>
      <c r="F16710" s="12">
        <v>89.599000000000004</v>
      </c>
      <c r="G16710" s="11">
        <v>10846</v>
      </c>
      <c r="H16710" s="12">
        <v>157.63900000000001</v>
      </c>
      <c r="I16710" s="12">
        <v>0</v>
      </c>
      <c r="J16710" s="19">
        <f>IF(MONTH(A16710)&gt;VLOOKUP(Totals!$H$2,Totals!$O$5:$P$16,2,FALSE),YEAR(A16710)+1,YEAR(A16710))</f>
        <v>2023</v>
      </c>
    </row>
    <row r="16711" spans="1:10" x14ac:dyDescent="0.2">
      <c r="A16711" s="4">
        <v>44743</v>
      </c>
      <c r="B16711" s="2" t="s">
        <v>23</v>
      </c>
      <c r="C16711" s="2" t="s">
        <v>11</v>
      </c>
      <c r="D16711" s="11">
        <v>104535</v>
      </c>
      <c r="E16711" s="12">
        <v>1696.4380000000001</v>
      </c>
      <c r="F16711" s="12">
        <v>78.100999999999999</v>
      </c>
      <c r="G16711" s="11">
        <v>92656</v>
      </c>
      <c r="H16711" s="12">
        <v>1756.5519999999999</v>
      </c>
      <c r="I16711" s="12">
        <v>21.620999999999999</v>
      </c>
      <c r="J16711" s="19">
        <f>IF(MONTH(A16711)&gt;VLOOKUP(Totals!$H$2,Totals!$O$5:$P$16,2,FALSE),YEAR(A16711)+1,YEAR(A16711))</f>
        <v>2023</v>
      </c>
    </row>
    <row r="16712" spans="1:10" x14ac:dyDescent="0.2">
      <c r="A16712" s="4">
        <v>44743</v>
      </c>
      <c r="B16712" s="2" t="s">
        <v>24</v>
      </c>
      <c r="C16712" s="2" t="s">
        <v>25</v>
      </c>
      <c r="D16712" s="11">
        <v>4354</v>
      </c>
      <c r="E16712" s="12">
        <v>119.791</v>
      </c>
      <c r="F16712" s="12">
        <v>0</v>
      </c>
      <c r="G16712" s="11">
        <v>3621</v>
      </c>
      <c r="H16712" s="12">
        <v>266.43799999999999</v>
      </c>
      <c r="I16712" s="12">
        <v>0</v>
      </c>
      <c r="J16712" s="19">
        <f>IF(MONTH(A16712)&gt;VLOOKUP(Totals!$H$2,Totals!$O$5:$P$16,2,FALSE),YEAR(A16712)+1,YEAR(A16712))</f>
        <v>2023</v>
      </c>
    </row>
    <row r="16713" spans="1:10" x14ac:dyDescent="0.2">
      <c r="A16713" s="4">
        <v>44743</v>
      </c>
      <c r="B16713" s="2" t="s">
        <v>29</v>
      </c>
      <c r="C16713" s="2" t="s">
        <v>30</v>
      </c>
      <c r="D16713" s="11">
        <v>2820</v>
      </c>
      <c r="E16713" s="12">
        <v>2.8260000000000001</v>
      </c>
      <c r="F16713" s="12">
        <v>0.08</v>
      </c>
      <c r="G16713" s="11">
        <v>3564</v>
      </c>
      <c r="H16713" s="12">
        <v>19.754999999999999</v>
      </c>
      <c r="I16713" s="12">
        <v>5.3170000000000002</v>
      </c>
      <c r="J16713" s="19">
        <f>IF(MONTH(A16713)&gt;VLOOKUP(Totals!$H$2,Totals!$O$5:$P$16,2,FALSE),YEAR(A16713)+1,YEAR(A16713))</f>
        <v>2023</v>
      </c>
    </row>
    <row r="16714" spans="1:10" x14ac:dyDescent="0.2">
      <c r="A16714" s="4">
        <v>44743</v>
      </c>
      <c r="B16714" s="2" t="s">
        <v>237</v>
      </c>
      <c r="C16714" s="2" t="s">
        <v>33</v>
      </c>
      <c r="D16714" s="11">
        <v>6202</v>
      </c>
      <c r="E16714" s="12">
        <v>314.577</v>
      </c>
      <c r="F16714" s="12">
        <v>2.9430000000000001</v>
      </c>
      <c r="G16714" s="11">
        <v>4678</v>
      </c>
      <c r="H16714" s="12">
        <v>362.20299999999997</v>
      </c>
      <c r="I16714" s="12">
        <v>0</v>
      </c>
      <c r="J16714" s="19">
        <f>IF(MONTH(A16714)&gt;VLOOKUP(Totals!$H$2,Totals!$O$5:$P$16,2,FALSE),YEAR(A16714)+1,YEAR(A16714))</f>
        <v>2023</v>
      </c>
    </row>
    <row r="16715" spans="1:10" x14ac:dyDescent="0.2">
      <c r="A16715" s="4">
        <v>44743</v>
      </c>
      <c r="B16715" s="2" t="s">
        <v>31</v>
      </c>
      <c r="C16715" s="2" t="s">
        <v>32</v>
      </c>
      <c r="D16715" s="11">
        <v>4386</v>
      </c>
      <c r="E16715" s="12">
        <v>25.033999999999999</v>
      </c>
      <c r="F16715" s="12">
        <v>0</v>
      </c>
      <c r="G16715" s="11">
        <v>3651</v>
      </c>
      <c r="H16715" s="12">
        <v>1.1559999999999999</v>
      </c>
      <c r="I16715" s="12">
        <v>0</v>
      </c>
      <c r="J16715" s="19">
        <f>IF(MONTH(A16715)&gt;VLOOKUP(Totals!$H$2,Totals!$O$5:$P$16,2,FALSE),YEAR(A16715)+1,YEAR(A16715))</f>
        <v>2023</v>
      </c>
    </row>
    <row r="16716" spans="1:10" x14ac:dyDescent="0.2">
      <c r="A16716" s="4">
        <v>44743</v>
      </c>
      <c r="B16716" s="2" t="s">
        <v>259</v>
      </c>
      <c r="C16716" s="2" t="s">
        <v>76</v>
      </c>
      <c r="D16716" s="11">
        <v>5676</v>
      </c>
      <c r="E16716" s="12">
        <v>52.094000000000001</v>
      </c>
      <c r="F16716" s="12">
        <v>0.15</v>
      </c>
      <c r="G16716" s="11">
        <v>4884</v>
      </c>
      <c r="H16716" s="12">
        <v>61.65</v>
      </c>
      <c r="I16716" s="12">
        <v>2.516</v>
      </c>
      <c r="J16716" s="19">
        <f>IF(MONTH(A16716)&gt;VLOOKUP(Totals!$H$2,Totals!$O$5:$P$16,2,FALSE),YEAR(A16716)+1,YEAR(A16716))</f>
        <v>2023</v>
      </c>
    </row>
    <row r="16717" spans="1:10" x14ac:dyDescent="0.2">
      <c r="A16717" s="4">
        <v>44743</v>
      </c>
      <c r="B16717" s="2" t="s">
        <v>36</v>
      </c>
      <c r="C16717" s="2" t="s">
        <v>35</v>
      </c>
      <c r="D16717" s="11">
        <v>2611</v>
      </c>
      <c r="E16717" s="12">
        <v>0.9</v>
      </c>
      <c r="F16717" s="12">
        <v>0</v>
      </c>
      <c r="G16717" s="11">
        <v>2101</v>
      </c>
      <c r="H16717" s="12">
        <v>297.89999999999998</v>
      </c>
      <c r="I16717" s="12">
        <v>0</v>
      </c>
      <c r="J16717" s="19">
        <f>IF(MONTH(A16717)&gt;VLOOKUP(Totals!$H$2,Totals!$O$5:$P$16,2,FALSE),YEAR(A16717)+1,YEAR(A16717))</f>
        <v>2023</v>
      </c>
    </row>
    <row r="16718" spans="1:10" x14ac:dyDescent="0.2">
      <c r="A16718" s="4">
        <v>44743</v>
      </c>
      <c r="B16718" s="2" t="s">
        <v>36</v>
      </c>
      <c r="C16718" s="2" t="s">
        <v>38</v>
      </c>
      <c r="D16718" s="11">
        <v>3735</v>
      </c>
      <c r="E16718" s="12">
        <v>249.2</v>
      </c>
      <c r="F16718" s="12">
        <v>3.8</v>
      </c>
      <c r="G16718" s="11">
        <v>3312</v>
      </c>
      <c r="H16718" s="12">
        <v>0.4</v>
      </c>
      <c r="I16718" s="12">
        <v>0</v>
      </c>
      <c r="J16718" s="19">
        <f>IF(MONTH(A16718)&gt;VLOOKUP(Totals!$H$2,Totals!$O$5:$P$16,2,FALSE),YEAR(A16718)+1,YEAR(A16718))</f>
        <v>2023</v>
      </c>
    </row>
    <row r="16719" spans="1:10" x14ac:dyDescent="0.2">
      <c r="A16719" s="4">
        <v>44743</v>
      </c>
      <c r="B16719" s="2" t="s">
        <v>41</v>
      </c>
      <c r="C16719" s="2" t="s">
        <v>161</v>
      </c>
      <c r="D16719" s="11">
        <v>13711</v>
      </c>
      <c r="E16719" s="12">
        <v>1355.095</v>
      </c>
      <c r="F16719" s="12">
        <v>31.152000000000001</v>
      </c>
      <c r="G16719" s="11">
        <v>7231</v>
      </c>
      <c r="H16719" s="12">
        <v>1273.8430000000001</v>
      </c>
      <c r="I16719" s="12">
        <v>0</v>
      </c>
      <c r="J16719" s="19">
        <f>IF(MONTH(A16719)&gt;VLOOKUP(Totals!$H$2,Totals!$O$5:$P$16,2,FALSE),YEAR(A16719)+1,YEAR(A16719))</f>
        <v>2023</v>
      </c>
    </row>
    <row r="16720" spans="1:10" x14ac:dyDescent="0.2">
      <c r="A16720" s="4">
        <v>44743</v>
      </c>
      <c r="B16720" s="2" t="s">
        <v>226</v>
      </c>
      <c r="C16720" s="2" t="s">
        <v>52</v>
      </c>
      <c r="D16720" s="11">
        <v>3757</v>
      </c>
      <c r="E16720" s="12">
        <v>187.506</v>
      </c>
      <c r="F16720" s="12">
        <v>0</v>
      </c>
      <c r="G16720" s="11">
        <v>2075</v>
      </c>
      <c r="H16720" s="12">
        <v>3.9009999999999998</v>
      </c>
      <c r="I16720" s="12">
        <v>0</v>
      </c>
      <c r="J16720" s="19">
        <f>IF(MONTH(A16720)&gt;VLOOKUP(Totals!$H$2,Totals!$O$5:$P$16,2,FALSE),YEAR(A16720)+1,YEAR(A16720))</f>
        <v>2023</v>
      </c>
    </row>
    <row r="16721" spans="1:10" x14ac:dyDescent="0.2">
      <c r="A16721" s="4">
        <v>44743</v>
      </c>
      <c r="B16721" s="2" t="s">
        <v>42</v>
      </c>
      <c r="C16721" s="2" t="s">
        <v>43</v>
      </c>
      <c r="D16721" s="11">
        <v>1796</v>
      </c>
      <c r="E16721" s="12">
        <v>840.79200000000003</v>
      </c>
      <c r="F16721" s="12">
        <v>91.724000000000004</v>
      </c>
      <c r="G16721" s="11">
        <v>1272</v>
      </c>
      <c r="H16721" s="12">
        <v>1234.1030000000001</v>
      </c>
      <c r="I16721" s="12">
        <v>9.0999999999999998E-2</v>
      </c>
      <c r="J16721" s="19">
        <f>IF(MONTH(A16721)&gt;VLOOKUP(Totals!$H$2,Totals!$O$5:$P$16,2,FALSE),YEAR(A16721)+1,YEAR(A16721))</f>
        <v>2023</v>
      </c>
    </row>
    <row r="16722" spans="1:10" x14ac:dyDescent="0.2">
      <c r="A16722" s="4">
        <v>44743</v>
      </c>
      <c r="B16722" s="2" t="s">
        <v>44</v>
      </c>
      <c r="C16722" s="2" t="s">
        <v>18</v>
      </c>
      <c r="D16722" s="11">
        <v>1005</v>
      </c>
      <c r="E16722" s="12">
        <v>513.66300000000001</v>
      </c>
      <c r="F16722" s="12">
        <v>0</v>
      </c>
      <c r="G16722" s="11" t="s">
        <v>88</v>
      </c>
      <c r="H16722" s="12">
        <v>409.33</v>
      </c>
      <c r="I16722" s="12">
        <v>0</v>
      </c>
      <c r="J16722" s="19">
        <f>IF(MONTH(A16722)&gt;VLOOKUP(Totals!$H$2,Totals!$O$5:$P$16,2,FALSE),YEAR(A16722)+1,YEAR(A16722))</f>
        <v>2023</v>
      </c>
    </row>
    <row r="16723" spans="1:10" x14ac:dyDescent="0.2">
      <c r="A16723" s="4">
        <v>44743</v>
      </c>
      <c r="B16723" s="2" t="s">
        <v>45</v>
      </c>
      <c r="C16723" s="2" t="s">
        <v>18</v>
      </c>
      <c r="D16723" s="11">
        <v>1882</v>
      </c>
      <c r="E16723" s="12">
        <v>2237.8969999999999</v>
      </c>
      <c r="F16723" s="12">
        <v>82.369</v>
      </c>
      <c r="G16723" s="11" t="s">
        <v>88</v>
      </c>
      <c r="H16723" s="12">
        <v>768.476</v>
      </c>
      <c r="I16723" s="12">
        <v>0</v>
      </c>
      <c r="J16723" s="19">
        <f>IF(MONTH(A16723)&gt;VLOOKUP(Totals!$H$2,Totals!$O$5:$P$16,2,FALSE),YEAR(A16723)+1,YEAR(A16723))</f>
        <v>2023</v>
      </c>
    </row>
    <row r="16724" spans="1:10" x14ac:dyDescent="0.2">
      <c r="A16724" s="4">
        <v>44743</v>
      </c>
      <c r="B16724" s="2" t="s">
        <v>165</v>
      </c>
      <c r="C16724" s="2" t="s">
        <v>16</v>
      </c>
      <c r="D16724" s="11">
        <v>8948</v>
      </c>
      <c r="E16724" s="12">
        <v>24.372</v>
      </c>
      <c r="F16724" s="12">
        <v>24.442</v>
      </c>
      <c r="G16724" s="11">
        <v>8713</v>
      </c>
      <c r="H16724" s="12">
        <v>316.11900000000003</v>
      </c>
      <c r="I16724" s="12">
        <v>0</v>
      </c>
      <c r="J16724" s="19">
        <f>IF(MONTH(A16724)&gt;VLOOKUP(Totals!$H$2,Totals!$O$5:$P$16,2,FALSE),YEAR(A16724)+1,YEAR(A16724))</f>
        <v>2023</v>
      </c>
    </row>
    <row r="16725" spans="1:10" x14ac:dyDescent="0.2">
      <c r="A16725" s="4">
        <v>44743</v>
      </c>
      <c r="B16725" s="2" t="s">
        <v>48</v>
      </c>
      <c r="C16725" s="2" t="s">
        <v>161</v>
      </c>
      <c r="D16725" s="11" t="s">
        <v>88</v>
      </c>
      <c r="E16725" s="12" t="s">
        <v>88</v>
      </c>
      <c r="F16725" s="12" t="s">
        <v>88</v>
      </c>
      <c r="G16725" s="11" t="s">
        <v>88</v>
      </c>
      <c r="H16725" s="12">
        <v>380.036</v>
      </c>
      <c r="I16725" s="12">
        <v>0</v>
      </c>
      <c r="J16725" s="19">
        <f>IF(MONTH(A16725)&gt;VLOOKUP(Totals!$H$2,Totals!$O$5:$P$16,2,FALSE),YEAR(A16725)+1,YEAR(A16725))</f>
        <v>2023</v>
      </c>
    </row>
    <row r="16726" spans="1:10" x14ac:dyDescent="0.2">
      <c r="A16726" s="4">
        <v>44743</v>
      </c>
      <c r="B16726" s="2" t="s">
        <v>48</v>
      </c>
      <c r="C16726" s="2" t="s">
        <v>35</v>
      </c>
      <c r="D16726" s="11" t="s">
        <v>88</v>
      </c>
      <c r="E16726" s="12">
        <v>391.2</v>
      </c>
      <c r="F16726" s="12">
        <v>0</v>
      </c>
      <c r="G16726" s="11" t="s">
        <v>88</v>
      </c>
      <c r="H16726" s="12" t="s">
        <v>88</v>
      </c>
      <c r="I16726" s="12" t="s">
        <v>88</v>
      </c>
      <c r="J16726" s="19">
        <f>IF(MONTH(A16726)&gt;VLOOKUP(Totals!$H$2,Totals!$O$5:$P$16,2,FALSE),YEAR(A16726)+1,YEAR(A16726))</f>
        <v>2023</v>
      </c>
    </row>
    <row r="16727" spans="1:10" x14ac:dyDescent="0.2">
      <c r="A16727" s="4">
        <v>44743</v>
      </c>
      <c r="B16727" s="2" t="s">
        <v>48</v>
      </c>
      <c r="C16727" s="2" t="s">
        <v>49</v>
      </c>
      <c r="D16727" s="11">
        <v>88552</v>
      </c>
      <c r="E16727" s="12">
        <v>2241.1219999999998</v>
      </c>
      <c r="F16727" s="12">
        <v>54.555999999999997</v>
      </c>
      <c r="G16727" s="11">
        <v>85404</v>
      </c>
      <c r="H16727" s="12">
        <v>696.54</v>
      </c>
      <c r="I16727" s="12">
        <v>39.948</v>
      </c>
      <c r="J16727" s="19">
        <f>IF(MONTH(A16727)&gt;VLOOKUP(Totals!$H$2,Totals!$O$5:$P$16,2,FALSE),YEAR(A16727)+1,YEAR(A16727))</f>
        <v>2023</v>
      </c>
    </row>
    <row r="16728" spans="1:10" x14ac:dyDescent="0.2">
      <c r="A16728" s="4">
        <v>44743</v>
      </c>
      <c r="B16728" s="2" t="s">
        <v>151</v>
      </c>
      <c r="C16728" s="2" t="s">
        <v>49</v>
      </c>
      <c r="D16728" s="11">
        <v>20652</v>
      </c>
      <c r="E16728" s="12">
        <v>268.03199999999998</v>
      </c>
      <c r="F16728" s="12">
        <v>7.6539999999999999</v>
      </c>
      <c r="G16728" s="11">
        <v>20851</v>
      </c>
      <c r="H16728" s="12">
        <v>439.77300000000002</v>
      </c>
      <c r="I16728" s="12">
        <v>22.495000000000001</v>
      </c>
      <c r="J16728" s="19">
        <f>IF(MONTH(A16728)&gt;VLOOKUP(Totals!$H$2,Totals!$O$5:$P$16,2,FALSE),YEAR(A16728)+1,YEAR(A16728))</f>
        <v>2023</v>
      </c>
    </row>
    <row r="16729" spans="1:10" x14ac:dyDescent="0.2">
      <c r="A16729" s="4">
        <v>44743</v>
      </c>
      <c r="B16729" s="2" t="s">
        <v>50</v>
      </c>
      <c r="C16729" s="2" t="s">
        <v>43</v>
      </c>
      <c r="D16729" s="11">
        <v>895</v>
      </c>
      <c r="E16729" s="12">
        <v>352.14600000000002</v>
      </c>
      <c r="F16729" s="12">
        <v>5.8949999999999996</v>
      </c>
      <c r="G16729" s="11">
        <v>588</v>
      </c>
      <c r="H16729" s="12">
        <v>469.27699999999999</v>
      </c>
      <c r="I16729" s="12">
        <v>0</v>
      </c>
      <c r="J16729" s="19">
        <f>IF(MONTH(A16729)&gt;VLOOKUP(Totals!$H$2,Totals!$O$5:$P$16,2,FALSE),YEAR(A16729)+1,YEAR(A16729))</f>
        <v>2023</v>
      </c>
    </row>
    <row r="16730" spans="1:10" x14ac:dyDescent="0.2">
      <c r="A16730" s="4">
        <v>44743</v>
      </c>
      <c r="B16730" s="2" t="s">
        <v>51</v>
      </c>
      <c r="C16730" s="2" t="s">
        <v>18</v>
      </c>
      <c r="D16730" s="11" t="s">
        <v>88</v>
      </c>
      <c r="E16730" s="12" t="s">
        <v>88</v>
      </c>
      <c r="F16730" s="12" t="s">
        <v>88</v>
      </c>
      <c r="G16730" s="11" t="s">
        <v>88</v>
      </c>
      <c r="H16730" s="12">
        <v>1243.8510000000001</v>
      </c>
      <c r="I16730" s="12">
        <v>0</v>
      </c>
      <c r="J16730" s="19">
        <f>IF(MONTH(A16730)&gt;VLOOKUP(Totals!$H$2,Totals!$O$5:$P$16,2,FALSE),YEAR(A16730)+1,YEAR(A16730))</f>
        <v>2023</v>
      </c>
    </row>
    <row r="16731" spans="1:10" x14ac:dyDescent="0.2">
      <c r="A16731" s="4">
        <v>44743</v>
      </c>
      <c r="B16731" s="2" t="s">
        <v>51</v>
      </c>
      <c r="C16731" s="2" t="s">
        <v>161</v>
      </c>
      <c r="D16731" s="11" t="s">
        <v>88</v>
      </c>
      <c r="E16731" s="12" t="s">
        <v>88</v>
      </c>
      <c r="F16731" s="12" t="s">
        <v>88</v>
      </c>
      <c r="G16731" s="11" t="s">
        <v>88</v>
      </c>
      <c r="H16731" s="12">
        <v>19.058</v>
      </c>
      <c r="I16731" s="12">
        <v>0</v>
      </c>
      <c r="J16731" s="19">
        <f>IF(MONTH(A16731)&gt;VLOOKUP(Totals!$H$2,Totals!$O$5:$P$16,2,FALSE),YEAR(A16731)+1,YEAR(A16731))</f>
        <v>2023</v>
      </c>
    </row>
    <row r="16732" spans="1:10" x14ac:dyDescent="0.2">
      <c r="A16732" s="4">
        <v>44743</v>
      </c>
      <c r="B16732" s="2" t="s">
        <v>51</v>
      </c>
      <c r="C16732" s="2" t="s">
        <v>11</v>
      </c>
      <c r="D16732" s="11" t="s">
        <v>88</v>
      </c>
      <c r="E16732" s="12">
        <v>0</v>
      </c>
      <c r="F16732" s="12">
        <v>0</v>
      </c>
      <c r="G16732" s="11" t="s">
        <v>88</v>
      </c>
      <c r="H16732" s="12" t="s">
        <v>88</v>
      </c>
      <c r="I16732" s="12" t="s">
        <v>88</v>
      </c>
      <c r="J16732" s="19">
        <f>IF(MONTH(A16732)&gt;VLOOKUP(Totals!$H$2,Totals!$O$5:$P$16,2,FALSE),YEAR(A16732)+1,YEAR(A16732))</f>
        <v>2023</v>
      </c>
    </row>
    <row r="16733" spans="1:10" x14ac:dyDescent="0.2">
      <c r="A16733" s="4">
        <v>44743</v>
      </c>
      <c r="B16733" s="2" t="s">
        <v>51</v>
      </c>
      <c r="C16733" s="2" t="s">
        <v>35</v>
      </c>
      <c r="D16733" s="11" t="s">
        <v>88</v>
      </c>
      <c r="E16733" s="12">
        <v>1274.3789999999999</v>
      </c>
      <c r="F16733" s="12">
        <v>0</v>
      </c>
      <c r="G16733" s="11" t="s">
        <v>88</v>
      </c>
      <c r="H16733" s="12">
        <v>48.988</v>
      </c>
      <c r="I16733" s="12">
        <v>0</v>
      </c>
      <c r="J16733" s="19">
        <f>IF(MONTH(A16733)&gt;VLOOKUP(Totals!$H$2,Totals!$O$5:$P$16,2,FALSE),YEAR(A16733)+1,YEAR(A16733))</f>
        <v>2023</v>
      </c>
    </row>
    <row r="16734" spans="1:10" x14ac:dyDescent="0.2">
      <c r="A16734" s="4">
        <v>44743</v>
      </c>
      <c r="B16734" s="2" t="s">
        <v>51</v>
      </c>
      <c r="C16734" s="2" t="s">
        <v>16</v>
      </c>
      <c r="D16734" s="11" t="s">
        <v>88</v>
      </c>
      <c r="E16734" s="12">
        <v>2108.64</v>
      </c>
      <c r="F16734" s="12">
        <v>0</v>
      </c>
      <c r="G16734" s="11" t="s">
        <v>88</v>
      </c>
      <c r="H16734" s="12" t="s">
        <v>88</v>
      </c>
      <c r="I16734" s="12" t="s">
        <v>88</v>
      </c>
      <c r="J16734" s="19">
        <f>IF(MONTH(A16734)&gt;VLOOKUP(Totals!$H$2,Totals!$O$5:$P$16,2,FALSE),YEAR(A16734)+1,YEAR(A16734))</f>
        <v>2023</v>
      </c>
    </row>
    <row r="16735" spans="1:10" x14ac:dyDescent="0.2">
      <c r="A16735" s="4">
        <v>44743</v>
      </c>
      <c r="B16735" s="2" t="s">
        <v>202</v>
      </c>
      <c r="C16735" s="2" t="s">
        <v>27</v>
      </c>
      <c r="D16735" s="11">
        <v>28992</v>
      </c>
      <c r="E16735" s="12">
        <v>646.322</v>
      </c>
      <c r="F16735" s="12">
        <v>1.603</v>
      </c>
      <c r="G16735" s="11">
        <v>26486</v>
      </c>
      <c r="H16735" s="12">
        <v>456.661</v>
      </c>
      <c r="I16735" s="12">
        <v>5.1609999999999996</v>
      </c>
      <c r="J16735" s="19">
        <f>IF(MONTH(A16735)&gt;VLOOKUP(Totals!$H$2,Totals!$O$5:$P$16,2,FALSE),YEAR(A16735)+1,YEAR(A16735))</f>
        <v>2023</v>
      </c>
    </row>
    <row r="16736" spans="1:10" x14ac:dyDescent="0.2">
      <c r="A16736" s="4">
        <v>44743</v>
      </c>
      <c r="B16736" s="2" t="s">
        <v>53</v>
      </c>
      <c r="C16736" s="2" t="s">
        <v>28</v>
      </c>
      <c r="D16736" s="11">
        <v>3047</v>
      </c>
      <c r="E16736" s="12">
        <v>85.408000000000001</v>
      </c>
      <c r="F16736" s="12">
        <v>2.78</v>
      </c>
      <c r="G16736" s="11">
        <v>2834</v>
      </c>
      <c r="H16736" s="12">
        <v>190.91499999999999</v>
      </c>
      <c r="I16736" s="12">
        <v>0</v>
      </c>
      <c r="J16736" s="19">
        <f>IF(MONTH(A16736)&gt;VLOOKUP(Totals!$H$2,Totals!$O$5:$P$16,2,FALSE),YEAR(A16736)+1,YEAR(A16736))</f>
        <v>2023</v>
      </c>
    </row>
    <row r="16737" spans="1:10" x14ac:dyDescent="0.2">
      <c r="A16737" s="4">
        <v>44743</v>
      </c>
      <c r="B16737" s="2" t="s">
        <v>171</v>
      </c>
      <c r="C16737" s="2" t="s">
        <v>18</v>
      </c>
      <c r="D16737" s="11" t="s">
        <v>88</v>
      </c>
      <c r="E16737" s="12">
        <v>157.24199999999999</v>
      </c>
      <c r="F16737" s="12">
        <v>0</v>
      </c>
      <c r="G16737" s="11" t="s">
        <v>88</v>
      </c>
      <c r="H16737" s="12">
        <v>13.475</v>
      </c>
      <c r="I16737" s="12">
        <v>0</v>
      </c>
      <c r="J16737" s="19">
        <f>IF(MONTH(A16737)&gt;VLOOKUP(Totals!$H$2,Totals!$O$5:$P$16,2,FALSE),YEAR(A16737)+1,YEAR(A16737))</f>
        <v>2023</v>
      </c>
    </row>
    <row r="16738" spans="1:10" x14ac:dyDescent="0.2">
      <c r="A16738" s="4">
        <v>44743</v>
      </c>
      <c r="B16738" s="2" t="s">
        <v>54</v>
      </c>
      <c r="C16738" s="2" t="s">
        <v>16</v>
      </c>
      <c r="D16738" s="11">
        <v>5866</v>
      </c>
      <c r="E16738" s="12">
        <v>101.292</v>
      </c>
      <c r="F16738" s="12">
        <v>0</v>
      </c>
      <c r="G16738" s="11">
        <v>5409</v>
      </c>
      <c r="H16738" s="12">
        <v>236.209</v>
      </c>
      <c r="I16738" s="12">
        <v>0</v>
      </c>
      <c r="J16738" s="19">
        <f>IF(MONTH(A16738)&gt;VLOOKUP(Totals!$H$2,Totals!$O$5:$P$16,2,FALSE),YEAR(A16738)+1,YEAR(A16738))</f>
        <v>2023</v>
      </c>
    </row>
    <row r="16739" spans="1:10" x14ac:dyDescent="0.2">
      <c r="A16739" s="4">
        <v>44743</v>
      </c>
      <c r="B16739" s="2" t="s">
        <v>166</v>
      </c>
      <c r="C16739" s="2" t="s">
        <v>28</v>
      </c>
      <c r="D16739" s="11">
        <v>4717</v>
      </c>
      <c r="E16739" s="12">
        <v>0.38800000000000001</v>
      </c>
      <c r="F16739" s="12">
        <v>0</v>
      </c>
      <c r="G16739" s="11">
        <v>4507</v>
      </c>
      <c r="H16739" s="12">
        <v>0</v>
      </c>
      <c r="I16739" s="12">
        <v>0</v>
      </c>
      <c r="J16739" s="19">
        <f>IF(MONTH(A16739)&gt;VLOOKUP(Totals!$H$2,Totals!$O$5:$P$16,2,FALSE),YEAR(A16739)+1,YEAR(A16739))</f>
        <v>2023</v>
      </c>
    </row>
    <row r="16740" spans="1:10" x14ac:dyDescent="0.2">
      <c r="A16740" s="4">
        <v>44743</v>
      </c>
      <c r="B16740" s="2" t="s">
        <v>55</v>
      </c>
      <c r="C16740" s="2" t="s">
        <v>33</v>
      </c>
      <c r="D16740" s="11">
        <v>5376</v>
      </c>
      <c r="E16740" s="12">
        <v>321.476</v>
      </c>
      <c r="F16740" s="12">
        <v>41.061</v>
      </c>
      <c r="G16740" s="11">
        <v>4054</v>
      </c>
      <c r="H16740" s="12">
        <v>393.45</v>
      </c>
      <c r="I16740" s="12">
        <v>31.016999999999999</v>
      </c>
      <c r="J16740" s="19">
        <f>IF(MONTH(A16740)&gt;VLOOKUP(Totals!$H$2,Totals!$O$5:$P$16,2,FALSE),YEAR(A16740)+1,YEAR(A16740))</f>
        <v>2023</v>
      </c>
    </row>
    <row r="16741" spans="1:10" x14ac:dyDescent="0.2">
      <c r="A16741" s="4">
        <v>44743</v>
      </c>
      <c r="B16741" s="2" t="s">
        <v>146</v>
      </c>
      <c r="C16741" s="2" t="s">
        <v>27</v>
      </c>
      <c r="D16741" s="11">
        <v>3757</v>
      </c>
      <c r="E16741" s="12">
        <v>0</v>
      </c>
      <c r="F16741" s="12">
        <v>0</v>
      </c>
      <c r="G16741" s="11">
        <v>3550</v>
      </c>
      <c r="H16741" s="12">
        <v>3.335</v>
      </c>
      <c r="I16741" s="12">
        <v>0</v>
      </c>
      <c r="J16741" s="19">
        <f>IF(MONTH(A16741)&gt;VLOOKUP(Totals!$H$2,Totals!$O$5:$P$16,2,FALSE),YEAR(A16741)+1,YEAR(A16741))</f>
        <v>2023</v>
      </c>
    </row>
    <row r="16742" spans="1:10" x14ac:dyDescent="0.2">
      <c r="A16742" s="4">
        <v>44743</v>
      </c>
      <c r="B16742" s="2" t="s">
        <v>146</v>
      </c>
      <c r="C16742" s="2" t="s">
        <v>28</v>
      </c>
      <c r="D16742" s="11">
        <v>61052</v>
      </c>
      <c r="E16742" s="12">
        <v>184.94499999999999</v>
      </c>
      <c r="F16742" s="12">
        <v>0</v>
      </c>
      <c r="G16742" s="11">
        <v>61248</v>
      </c>
      <c r="H16742" s="12">
        <v>8.4779999999999998</v>
      </c>
      <c r="I16742" s="12">
        <v>0</v>
      </c>
      <c r="J16742" s="19">
        <f>IF(MONTH(A16742)&gt;VLOOKUP(Totals!$H$2,Totals!$O$5:$P$16,2,FALSE),YEAR(A16742)+1,YEAR(A16742))</f>
        <v>2023</v>
      </c>
    </row>
    <row r="16743" spans="1:10" x14ac:dyDescent="0.2">
      <c r="A16743" s="4">
        <v>44743</v>
      </c>
      <c r="B16743" s="2" t="s">
        <v>146</v>
      </c>
      <c r="C16743" s="2" t="s">
        <v>33</v>
      </c>
      <c r="D16743" s="11">
        <v>2626</v>
      </c>
      <c r="E16743" s="12">
        <v>53.276000000000003</v>
      </c>
      <c r="F16743" s="12">
        <v>8.5999999999999993E-2</v>
      </c>
      <c r="G16743" s="11">
        <v>650</v>
      </c>
      <c r="H16743" s="12">
        <v>43.566000000000003</v>
      </c>
      <c r="I16743" s="12">
        <v>4.7850000000000001</v>
      </c>
      <c r="J16743" s="19">
        <f>IF(MONTH(A16743)&gt;VLOOKUP(Totals!$H$2,Totals!$O$5:$P$16,2,FALSE),YEAR(A16743)+1,YEAR(A16743))</f>
        <v>2023</v>
      </c>
    </row>
    <row r="16744" spans="1:10" x14ac:dyDescent="0.2">
      <c r="A16744" s="4">
        <v>44743</v>
      </c>
      <c r="B16744" s="2" t="s">
        <v>146</v>
      </c>
      <c r="C16744" s="2" t="s">
        <v>11</v>
      </c>
      <c r="D16744" s="11">
        <v>31352</v>
      </c>
      <c r="E16744" s="12">
        <v>0</v>
      </c>
      <c r="F16744" s="12">
        <v>0</v>
      </c>
      <c r="G16744" s="11">
        <v>29971</v>
      </c>
      <c r="H16744" s="12">
        <v>0.34</v>
      </c>
      <c r="I16744" s="12">
        <v>0</v>
      </c>
      <c r="J16744" s="19">
        <f>IF(MONTH(A16744)&gt;VLOOKUP(Totals!$H$2,Totals!$O$5:$P$16,2,FALSE),YEAR(A16744)+1,YEAR(A16744))</f>
        <v>2023</v>
      </c>
    </row>
    <row r="16745" spans="1:10" x14ac:dyDescent="0.2">
      <c r="A16745" s="4">
        <v>44743</v>
      </c>
      <c r="B16745" s="2" t="s">
        <v>146</v>
      </c>
      <c r="C16745" s="2" t="s">
        <v>35</v>
      </c>
      <c r="D16745" s="11">
        <v>7700</v>
      </c>
      <c r="E16745" s="12">
        <v>157.66200000000001</v>
      </c>
      <c r="F16745" s="12">
        <v>0</v>
      </c>
      <c r="G16745" s="11">
        <v>6977</v>
      </c>
      <c r="H16745" s="12">
        <v>86.971000000000004</v>
      </c>
      <c r="I16745" s="12">
        <v>3.3149999999999999</v>
      </c>
      <c r="J16745" s="19">
        <f>IF(MONTH(A16745)&gt;VLOOKUP(Totals!$H$2,Totals!$O$5:$P$16,2,FALSE),YEAR(A16745)+1,YEAR(A16745))</f>
        <v>2023</v>
      </c>
    </row>
    <row r="16746" spans="1:10" x14ac:dyDescent="0.2">
      <c r="A16746" s="4">
        <v>44743</v>
      </c>
      <c r="B16746" s="2" t="s">
        <v>146</v>
      </c>
      <c r="C16746" s="2" t="s">
        <v>37</v>
      </c>
      <c r="D16746" s="11">
        <v>13491</v>
      </c>
      <c r="E16746" s="12">
        <v>155.369</v>
      </c>
      <c r="F16746" s="12">
        <v>0</v>
      </c>
      <c r="G16746" s="11">
        <v>11696</v>
      </c>
      <c r="H16746" s="12">
        <v>1.258</v>
      </c>
      <c r="I16746" s="12">
        <v>0</v>
      </c>
      <c r="J16746" s="19">
        <f>IF(MONTH(A16746)&gt;VLOOKUP(Totals!$H$2,Totals!$O$5:$P$16,2,FALSE),YEAR(A16746)+1,YEAR(A16746))</f>
        <v>2023</v>
      </c>
    </row>
    <row r="16747" spans="1:10" x14ac:dyDescent="0.2">
      <c r="A16747" s="4">
        <v>44743</v>
      </c>
      <c r="B16747" s="2" t="s">
        <v>146</v>
      </c>
      <c r="C16747" s="2" t="s">
        <v>16</v>
      </c>
      <c r="D16747" s="11">
        <v>6196</v>
      </c>
      <c r="E16747" s="12">
        <v>66.427000000000007</v>
      </c>
      <c r="F16747" s="12">
        <v>0</v>
      </c>
      <c r="G16747" s="11">
        <v>5439</v>
      </c>
      <c r="H16747" s="12">
        <v>83.480999999999995</v>
      </c>
      <c r="I16747" s="12">
        <v>0</v>
      </c>
      <c r="J16747" s="19">
        <f>IF(MONTH(A16747)&gt;VLOOKUP(Totals!$H$2,Totals!$O$5:$P$16,2,FALSE),YEAR(A16747)+1,YEAR(A16747))</f>
        <v>2023</v>
      </c>
    </row>
    <row r="16748" spans="1:10" x14ac:dyDescent="0.2">
      <c r="A16748" s="4">
        <v>44743</v>
      </c>
      <c r="B16748" s="2" t="s">
        <v>146</v>
      </c>
      <c r="C16748" s="2" t="s">
        <v>76</v>
      </c>
      <c r="D16748" s="11">
        <v>8062</v>
      </c>
      <c r="E16748" s="12">
        <v>172.506</v>
      </c>
      <c r="F16748" s="12">
        <v>0</v>
      </c>
      <c r="G16748" s="11">
        <v>6517</v>
      </c>
      <c r="H16748" s="12">
        <v>7.9279999999999999</v>
      </c>
      <c r="I16748" s="12">
        <v>3.4540000000000002</v>
      </c>
      <c r="J16748" s="19">
        <f>IF(MONTH(A16748)&gt;VLOOKUP(Totals!$H$2,Totals!$O$5:$P$16,2,FALSE),YEAR(A16748)+1,YEAR(A16748))</f>
        <v>2023</v>
      </c>
    </row>
    <row r="16749" spans="1:10" x14ac:dyDescent="0.2">
      <c r="A16749" s="4">
        <v>44743</v>
      </c>
      <c r="B16749" s="2" t="s">
        <v>170</v>
      </c>
      <c r="C16749" s="2" t="s">
        <v>35</v>
      </c>
      <c r="D16749" s="11">
        <v>2367</v>
      </c>
      <c r="E16749" s="12">
        <v>0</v>
      </c>
      <c r="F16749" s="12">
        <v>0</v>
      </c>
      <c r="G16749" s="11">
        <v>1715</v>
      </c>
      <c r="H16749" s="12">
        <v>0</v>
      </c>
      <c r="I16749" s="12">
        <v>0</v>
      </c>
      <c r="J16749" s="19">
        <f>IF(MONTH(A16749)&gt;VLOOKUP(Totals!$H$2,Totals!$O$5:$P$16,2,FALSE),YEAR(A16749)+1,YEAR(A16749))</f>
        <v>2023</v>
      </c>
    </row>
    <row r="16750" spans="1:10" x14ac:dyDescent="0.2">
      <c r="A16750" s="4">
        <v>44743</v>
      </c>
      <c r="B16750" s="2" t="s">
        <v>258</v>
      </c>
      <c r="C16750" s="2" t="s">
        <v>161</v>
      </c>
      <c r="D16750" s="11" t="s">
        <v>88</v>
      </c>
      <c r="E16750" s="12">
        <v>0</v>
      </c>
      <c r="F16750" s="12">
        <v>0</v>
      </c>
      <c r="G16750" s="11" t="s">
        <v>88</v>
      </c>
      <c r="H16750" s="12">
        <v>305.899</v>
      </c>
      <c r="I16750" s="12">
        <v>0</v>
      </c>
      <c r="J16750" s="19">
        <f>IF(MONTH(A16750)&gt;VLOOKUP(Totals!$H$2,Totals!$O$5:$P$16,2,FALSE),YEAR(A16750)+1,YEAR(A16750))</f>
        <v>2023</v>
      </c>
    </row>
    <row r="16751" spans="1:10" x14ac:dyDescent="0.2">
      <c r="A16751" s="4">
        <v>44743</v>
      </c>
      <c r="B16751" s="2" t="s">
        <v>258</v>
      </c>
      <c r="C16751" s="2" t="s">
        <v>33</v>
      </c>
      <c r="D16751" s="11" t="s">
        <v>88</v>
      </c>
      <c r="E16751" s="12">
        <v>307.52600000000001</v>
      </c>
      <c r="F16751" s="12">
        <v>0</v>
      </c>
      <c r="G16751" s="11" t="s">
        <v>88</v>
      </c>
      <c r="H16751" s="12" t="s">
        <v>88</v>
      </c>
      <c r="I16751" s="12" t="s">
        <v>88</v>
      </c>
      <c r="J16751" s="19">
        <f>IF(MONTH(A16751)&gt;VLOOKUP(Totals!$H$2,Totals!$O$5:$P$16,2,FALSE),YEAR(A16751)+1,YEAR(A16751))</f>
        <v>2023</v>
      </c>
    </row>
    <row r="16752" spans="1:10" x14ac:dyDescent="0.2">
      <c r="A16752" s="4">
        <v>44743</v>
      </c>
      <c r="B16752" s="2" t="s">
        <v>258</v>
      </c>
      <c r="C16752" s="2" t="s">
        <v>35</v>
      </c>
      <c r="D16752" s="11" t="s">
        <v>88</v>
      </c>
      <c r="E16752" s="12">
        <v>1835.4</v>
      </c>
      <c r="F16752" s="12">
        <v>0</v>
      </c>
      <c r="G16752" s="11" t="s">
        <v>88</v>
      </c>
      <c r="H16752" s="12">
        <v>1479.808</v>
      </c>
      <c r="I16752" s="12">
        <v>0</v>
      </c>
      <c r="J16752" s="19">
        <f>IF(MONTH(A16752)&gt;VLOOKUP(Totals!$H$2,Totals!$O$5:$P$16,2,FALSE),YEAR(A16752)+1,YEAR(A16752))</f>
        <v>2023</v>
      </c>
    </row>
    <row r="16753" spans="1:10" x14ac:dyDescent="0.2">
      <c r="A16753" s="4">
        <v>44743</v>
      </c>
      <c r="B16753" s="2" t="s">
        <v>258</v>
      </c>
      <c r="C16753" s="2" t="s">
        <v>16</v>
      </c>
      <c r="D16753" s="11" t="s">
        <v>88</v>
      </c>
      <c r="E16753" s="12">
        <v>1605.6079999999999</v>
      </c>
      <c r="F16753" s="12">
        <v>0</v>
      </c>
      <c r="G16753" s="11" t="s">
        <v>88</v>
      </c>
      <c r="H16753" s="12" t="s">
        <v>88</v>
      </c>
      <c r="I16753" s="12" t="s">
        <v>88</v>
      </c>
      <c r="J16753" s="19">
        <f>IF(MONTH(A16753)&gt;VLOOKUP(Totals!$H$2,Totals!$O$5:$P$16,2,FALSE),YEAR(A16753)+1,YEAR(A16753))</f>
        <v>2023</v>
      </c>
    </row>
    <row r="16754" spans="1:10" x14ac:dyDescent="0.2">
      <c r="A16754" s="4">
        <v>44743</v>
      </c>
      <c r="B16754" s="2" t="s">
        <v>56</v>
      </c>
      <c r="C16754" s="2" t="s">
        <v>32</v>
      </c>
      <c r="D16754" s="11">
        <v>4435</v>
      </c>
      <c r="E16754" s="12">
        <v>25.626999999999999</v>
      </c>
      <c r="F16754" s="12">
        <v>9.0299999999999994</v>
      </c>
      <c r="G16754" s="11">
        <v>2996</v>
      </c>
      <c r="H16754" s="12">
        <v>49.933999999999997</v>
      </c>
      <c r="I16754" s="12">
        <v>4.6580000000000004</v>
      </c>
      <c r="J16754" s="19">
        <f>IF(MONTH(A16754)&gt;VLOOKUP(Totals!$H$2,Totals!$O$5:$P$16,2,FALSE),YEAR(A16754)+1,YEAR(A16754))</f>
        <v>2023</v>
      </c>
    </row>
    <row r="16755" spans="1:10" x14ac:dyDescent="0.2">
      <c r="A16755" s="4">
        <v>44743</v>
      </c>
      <c r="B16755" s="2" t="s">
        <v>244</v>
      </c>
      <c r="C16755" s="2" t="s">
        <v>57</v>
      </c>
      <c r="D16755" s="11">
        <v>3158</v>
      </c>
      <c r="E16755" s="12">
        <v>84.837000000000003</v>
      </c>
      <c r="F16755" s="12">
        <v>0</v>
      </c>
      <c r="G16755" s="11">
        <v>2396</v>
      </c>
      <c r="H16755" s="12">
        <v>37.814999999999998</v>
      </c>
      <c r="I16755" s="12">
        <v>0</v>
      </c>
      <c r="J16755" s="19">
        <f>IF(MONTH(A16755)&gt;VLOOKUP(Totals!$H$2,Totals!$O$5:$P$16,2,FALSE),YEAR(A16755)+1,YEAR(A16755))</f>
        <v>2023</v>
      </c>
    </row>
    <row r="16756" spans="1:10" x14ac:dyDescent="0.2">
      <c r="A16756" s="4">
        <v>44743</v>
      </c>
      <c r="B16756" s="2" t="s">
        <v>244</v>
      </c>
      <c r="C16756" s="2" t="s">
        <v>11</v>
      </c>
      <c r="D16756" s="11">
        <v>1757</v>
      </c>
      <c r="E16756" s="12">
        <v>10.407999999999999</v>
      </c>
      <c r="F16756" s="12">
        <v>0</v>
      </c>
      <c r="G16756" s="11">
        <v>2223</v>
      </c>
      <c r="H16756" s="12">
        <v>69.456000000000003</v>
      </c>
      <c r="I16756" s="12">
        <v>0</v>
      </c>
      <c r="J16756" s="19">
        <f>IF(MONTH(A16756)&gt;VLOOKUP(Totals!$H$2,Totals!$O$5:$P$16,2,FALSE),YEAR(A16756)+1,YEAR(A16756))</f>
        <v>2023</v>
      </c>
    </row>
    <row r="16757" spans="1:10" x14ac:dyDescent="0.2">
      <c r="A16757" s="4">
        <v>44743</v>
      </c>
      <c r="B16757" s="2" t="s">
        <v>59</v>
      </c>
      <c r="C16757" s="2" t="s">
        <v>34</v>
      </c>
      <c r="D16757" s="11">
        <v>32132</v>
      </c>
      <c r="E16757" s="12">
        <v>1558.2</v>
      </c>
      <c r="F16757" s="12">
        <v>84.739000000000004</v>
      </c>
      <c r="G16757" s="11">
        <v>22852</v>
      </c>
      <c r="H16757" s="12">
        <v>857.36699999999996</v>
      </c>
      <c r="I16757" s="12">
        <v>1.036</v>
      </c>
      <c r="J16757" s="19">
        <f>IF(MONTH(A16757)&gt;VLOOKUP(Totals!$H$2,Totals!$O$5:$P$16,2,FALSE),YEAR(A16757)+1,YEAR(A16757))</f>
        <v>2023</v>
      </c>
    </row>
    <row r="16758" spans="1:10" x14ac:dyDescent="0.2">
      <c r="A16758" s="4">
        <v>44743</v>
      </c>
      <c r="B16758" s="2" t="s">
        <v>59</v>
      </c>
      <c r="C16758" s="2" t="s">
        <v>52</v>
      </c>
      <c r="D16758" s="11" t="s">
        <v>88</v>
      </c>
      <c r="E16758" s="12" t="s">
        <v>88</v>
      </c>
      <c r="F16758" s="12" t="s">
        <v>88</v>
      </c>
      <c r="G16758" s="11" t="s">
        <v>88</v>
      </c>
      <c r="H16758" s="12">
        <v>1.014</v>
      </c>
      <c r="I16758" s="12">
        <v>0</v>
      </c>
      <c r="J16758" s="19">
        <f>IF(MONTH(A16758)&gt;VLOOKUP(Totals!$H$2,Totals!$O$5:$P$16,2,FALSE),YEAR(A16758)+1,YEAR(A16758))</f>
        <v>2023</v>
      </c>
    </row>
    <row r="16759" spans="1:10" x14ac:dyDescent="0.2">
      <c r="A16759" s="4">
        <v>44743</v>
      </c>
      <c r="B16759" s="2" t="s">
        <v>234</v>
      </c>
      <c r="C16759" s="2" t="s">
        <v>28</v>
      </c>
      <c r="D16759" s="11">
        <v>7274</v>
      </c>
      <c r="E16759" s="12">
        <v>0</v>
      </c>
      <c r="F16759" s="12">
        <v>0</v>
      </c>
      <c r="G16759" s="11">
        <v>6570</v>
      </c>
      <c r="H16759" s="12">
        <v>0</v>
      </c>
      <c r="I16759" s="12">
        <v>0</v>
      </c>
      <c r="J16759" s="19">
        <f>IF(MONTH(A16759)&gt;VLOOKUP(Totals!$H$2,Totals!$O$5:$P$16,2,FALSE),YEAR(A16759)+1,YEAR(A16759))</f>
        <v>2023</v>
      </c>
    </row>
    <row r="16760" spans="1:10" x14ac:dyDescent="0.2">
      <c r="A16760" s="4">
        <v>44743</v>
      </c>
      <c r="B16760" s="2" t="s">
        <v>234</v>
      </c>
      <c r="C16760" s="2" t="s">
        <v>34</v>
      </c>
      <c r="D16760" s="11">
        <v>2742</v>
      </c>
      <c r="E16760" s="12">
        <v>0</v>
      </c>
      <c r="F16760" s="12">
        <v>0</v>
      </c>
      <c r="G16760" s="11">
        <v>1978</v>
      </c>
      <c r="H16760" s="12">
        <v>0</v>
      </c>
      <c r="I16760" s="12">
        <v>0</v>
      </c>
      <c r="J16760" s="19">
        <f>IF(MONTH(A16760)&gt;VLOOKUP(Totals!$H$2,Totals!$O$5:$P$16,2,FALSE),YEAR(A16760)+1,YEAR(A16760))</f>
        <v>2023</v>
      </c>
    </row>
    <row r="16761" spans="1:10" x14ac:dyDescent="0.2">
      <c r="A16761" s="4">
        <v>44743</v>
      </c>
      <c r="B16761" s="2" t="s">
        <v>227</v>
      </c>
      <c r="C16761" s="2" t="s">
        <v>21</v>
      </c>
      <c r="D16761" s="11">
        <v>378</v>
      </c>
      <c r="E16761" s="12">
        <v>9.1029999999999998</v>
      </c>
      <c r="F16761" s="12">
        <v>0.192</v>
      </c>
      <c r="G16761" s="11">
        <v>311</v>
      </c>
      <c r="H16761" s="12">
        <v>92.272999999999996</v>
      </c>
      <c r="I16761" s="12">
        <v>0.16700000000000001</v>
      </c>
      <c r="J16761" s="19">
        <f>IF(MONTH(A16761)&gt;VLOOKUP(Totals!$H$2,Totals!$O$5:$P$16,2,FALSE),YEAR(A16761)+1,YEAR(A16761))</f>
        <v>2023</v>
      </c>
    </row>
    <row r="16762" spans="1:10" x14ac:dyDescent="0.2">
      <c r="A16762" s="4">
        <v>44743</v>
      </c>
      <c r="B16762" s="2" t="s">
        <v>60</v>
      </c>
      <c r="C16762" s="2" t="s">
        <v>52</v>
      </c>
      <c r="D16762" s="11">
        <v>12678</v>
      </c>
      <c r="E16762" s="12">
        <v>305.67</v>
      </c>
      <c r="F16762" s="12">
        <v>0</v>
      </c>
      <c r="G16762" s="11">
        <v>9899</v>
      </c>
      <c r="H16762" s="12">
        <v>101.932</v>
      </c>
      <c r="I16762" s="12">
        <v>0</v>
      </c>
      <c r="J16762" s="19">
        <f>IF(MONTH(A16762)&gt;VLOOKUP(Totals!$H$2,Totals!$O$5:$P$16,2,FALSE),YEAR(A16762)+1,YEAR(A16762))</f>
        <v>2023</v>
      </c>
    </row>
    <row r="16763" spans="1:10" x14ac:dyDescent="0.2">
      <c r="A16763" s="4">
        <v>44743</v>
      </c>
      <c r="B16763" s="2" t="s">
        <v>63</v>
      </c>
      <c r="C16763" s="2" t="s">
        <v>15</v>
      </c>
      <c r="D16763" s="11">
        <v>2664</v>
      </c>
      <c r="E16763" s="12">
        <v>108.90600000000001</v>
      </c>
      <c r="F16763" s="12">
        <v>0</v>
      </c>
      <c r="G16763" s="11">
        <v>2519</v>
      </c>
      <c r="H16763" s="12">
        <v>12.375</v>
      </c>
      <c r="I16763" s="12">
        <v>42.780999999999999</v>
      </c>
      <c r="J16763" s="19">
        <f>IF(MONTH(A16763)&gt;VLOOKUP(Totals!$H$2,Totals!$O$5:$P$16,2,FALSE),YEAR(A16763)+1,YEAR(A16763))</f>
        <v>2023</v>
      </c>
    </row>
    <row r="16764" spans="1:10" x14ac:dyDescent="0.2">
      <c r="A16764" s="4">
        <v>44743</v>
      </c>
      <c r="B16764" s="2" t="s">
        <v>63</v>
      </c>
      <c r="C16764" s="2" t="s">
        <v>18</v>
      </c>
      <c r="D16764" s="11" t="s">
        <v>88</v>
      </c>
      <c r="E16764" s="12" t="s">
        <v>88</v>
      </c>
      <c r="F16764" s="12" t="s">
        <v>88</v>
      </c>
      <c r="G16764" s="11" t="s">
        <v>88</v>
      </c>
      <c r="H16764" s="12">
        <v>144.56100000000001</v>
      </c>
      <c r="I16764" s="12">
        <v>6.8470000000000004</v>
      </c>
      <c r="J16764" s="19">
        <f>IF(MONTH(A16764)&gt;VLOOKUP(Totals!$H$2,Totals!$O$5:$P$16,2,FALSE),YEAR(A16764)+1,YEAR(A16764))</f>
        <v>2023</v>
      </c>
    </row>
    <row r="16765" spans="1:10" x14ac:dyDescent="0.2">
      <c r="A16765" s="4">
        <v>44743</v>
      </c>
      <c r="B16765" s="2" t="s">
        <v>63</v>
      </c>
      <c r="C16765" s="2" t="s">
        <v>260</v>
      </c>
      <c r="D16765" s="11">
        <v>864</v>
      </c>
      <c r="E16765" s="12">
        <v>0.73099999999999998</v>
      </c>
      <c r="F16765" s="12">
        <v>0</v>
      </c>
      <c r="G16765" s="11">
        <v>785</v>
      </c>
      <c r="H16765" s="12">
        <v>2.363</v>
      </c>
      <c r="I16765" s="12">
        <v>1.506</v>
      </c>
      <c r="J16765" s="19">
        <f>IF(MONTH(A16765)&gt;VLOOKUP(Totals!$H$2,Totals!$O$5:$P$16,2,FALSE),YEAR(A16765)+1,YEAR(A16765))</f>
        <v>2023</v>
      </c>
    </row>
    <row r="16766" spans="1:10" x14ac:dyDescent="0.2">
      <c r="A16766" s="4">
        <v>44743</v>
      </c>
      <c r="B16766" s="2" t="s">
        <v>63</v>
      </c>
      <c r="C16766" s="2" t="s">
        <v>27</v>
      </c>
      <c r="D16766" s="11">
        <v>2953</v>
      </c>
      <c r="E16766" s="12">
        <v>0</v>
      </c>
      <c r="F16766" s="12">
        <v>0</v>
      </c>
      <c r="G16766" s="11">
        <v>2683</v>
      </c>
      <c r="H16766" s="12">
        <v>7.5170000000000003</v>
      </c>
      <c r="I16766" s="12">
        <v>1.8919999999999999</v>
      </c>
      <c r="J16766" s="19">
        <f>IF(MONTH(A16766)&gt;VLOOKUP(Totals!$H$2,Totals!$O$5:$P$16,2,FALSE),YEAR(A16766)+1,YEAR(A16766))</f>
        <v>2023</v>
      </c>
    </row>
    <row r="16767" spans="1:10" x14ac:dyDescent="0.2">
      <c r="A16767" s="4">
        <v>44743</v>
      </c>
      <c r="B16767" s="2" t="s">
        <v>63</v>
      </c>
      <c r="C16767" s="2" t="s">
        <v>161</v>
      </c>
      <c r="D16767" s="11" t="s">
        <v>88</v>
      </c>
      <c r="E16767" s="12">
        <v>585.13300000000004</v>
      </c>
      <c r="F16767" s="12">
        <v>14.207000000000001</v>
      </c>
      <c r="G16767" s="11" t="s">
        <v>88</v>
      </c>
      <c r="H16767" s="12">
        <v>287.74400000000003</v>
      </c>
      <c r="I16767" s="12">
        <v>22.722000000000001</v>
      </c>
      <c r="J16767" s="19">
        <f>IF(MONTH(A16767)&gt;VLOOKUP(Totals!$H$2,Totals!$O$5:$P$16,2,FALSE),YEAR(A16767)+1,YEAR(A16767))</f>
        <v>2023</v>
      </c>
    </row>
    <row r="16768" spans="1:10" x14ac:dyDescent="0.2">
      <c r="A16768" s="4">
        <v>44743</v>
      </c>
      <c r="B16768" s="2" t="s">
        <v>63</v>
      </c>
      <c r="C16768" s="2" t="s">
        <v>65</v>
      </c>
      <c r="D16768" s="11">
        <v>3956</v>
      </c>
      <c r="E16768" s="12">
        <v>37.119999999999997</v>
      </c>
      <c r="F16768" s="12">
        <v>0</v>
      </c>
      <c r="G16768" s="11">
        <v>3616</v>
      </c>
      <c r="H16768" s="12">
        <v>8.0000000000000002E-3</v>
      </c>
      <c r="I16768" s="12">
        <v>16.818999999999999</v>
      </c>
      <c r="J16768" s="19">
        <f>IF(MONTH(A16768)&gt;VLOOKUP(Totals!$H$2,Totals!$O$5:$P$16,2,FALSE),YEAR(A16768)+1,YEAR(A16768))</f>
        <v>2023</v>
      </c>
    </row>
    <row r="16769" spans="1:10" x14ac:dyDescent="0.2">
      <c r="A16769" s="4">
        <v>44743</v>
      </c>
      <c r="B16769" s="2" t="s">
        <v>63</v>
      </c>
      <c r="C16769" s="2" t="s">
        <v>28</v>
      </c>
      <c r="D16769" s="11">
        <v>12412</v>
      </c>
      <c r="E16769" s="12">
        <v>54.993000000000002</v>
      </c>
      <c r="F16769" s="12">
        <v>0</v>
      </c>
      <c r="G16769" s="11">
        <v>11698</v>
      </c>
      <c r="H16769" s="12">
        <v>40.581000000000003</v>
      </c>
      <c r="I16769" s="12">
        <v>4.9260000000000002</v>
      </c>
      <c r="J16769" s="19">
        <f>IF(MONTH(A16769)&gt;VLOOKUP(Totals!$H$2,Totals!$O$5:$P$16,2,FALSE),YEAR(A16769)+1,YEAR(A16769))</f>
        <v>2023</v>
      </c>
    </row>
    <row r="16770" spans="1:10" x14ac:dyDescent="0.2">
      <c r="A16770" s="4">
        <v>44743</v>
      </c>
      <c r="B16770" s="2" t="s">
        <v>63</v>
      </c>
      <c r="C16770" s="2" t="s">
        <v>261</v>
      </c>
      <c r="D16770" s="11">
        <v>2957</v>
      </c>
      <c r="E16770" s="12">
        <v>85.688999999999993</v>
      </c>
      <c r="F16770" s="12">
        <v>0</v>
      </c>
      <c r="G16770" s="11">
        <v>2776</v>
      </c>
      <c r="H16770" s="12">
        <v>1.4999999999999999E-2</v>
      </c>
      <c r="I16770" s="12">
        <v>0</v>
      </c>
      <c r="J16770" s="19">
        <f>IF(MONTH(A16770)&gt;VLOOKUP(Totals!$H$2,Totals!$O$5:$P$16,2,FALSE),YEAR(A16770)+1,YEAR(A16770))</f>
        <v>2023</v>
      </c>
    </row>
    <row r="16771" spans="1:10" x14ac:dyDescent="0.2">
      <c r="A16771" s="4">
        <v>44743</v>
      </c>
      <c r="B16771" s="2" t="s">
        <v>63</v>
      </c>
      <c r="C16771" s="2" t="s">
        <v>32</v>
      </c>
      <c r="D16771" s="11" t="s">
        <v>88</v>
      </c>
      <c r="E16771" s="12" t="s">
        <v>88</v>
      </c>
      <c r="F16771" s="12" t="s">
        <v>88</v>
      </c>
      <c r="G16771" s="11" t="s">
        <v>88</v>
      </c>
      <c r="H16771" s="12">
        <v>0</v>
      </c>
      <c r="I16771" s="12">
        <v>0</v>
      </c>
      <c r="J16771" s="19">
        <f>IF(MONTH(A16771)&gt;VLOOKUP(Totals!$H$2,Totals!$O$5:$P$16,2,FALSE),YEAR(A16771)+1,YEAR(A16771))</f>
        <v>2023</v>
      </c>
    </row>
    <row r="16772" spans="1:10" x14ac:dyDescent="0.2">
      <c r="A16772" s="4">
        <v>44743</v>
      </c>
      <c r="B16772" s="2" t="s">
        <v>63</v>
      </c>
      <c r="C16772" s="2" t="s">
        <v>13</v>
      </c>
      <c r="D16772" s="11">
        <v>1993</v>
      </c>
      <c r="E16772" s="12">
        <v>1.7989999999999999</v>
      </c>
      <c r="F16772" s="12">
        <v>0</v>
      </c>
      <c r="G16772" s="11">
        <v>1644</v>
      </c>
      <c r="H16772" s="12">
        <v>5.7859999999999996</v>
      </c>
      <c r="I16772" s="12">
        <v>1.0289999999999999</v>
      </c>
      <c r="J16772" s="19">
        <f>IF(MONTH(A16772)&gt;VLOOKUP(Totals!$H$2,Totals!$O$5:$P$16,2,FALSE),YEAR(A16772)+1,YEAR(A16772))</f>
        <v>2023</v>
      </c>
    </row>
    <row r="16773" spans="1:10" x14ac:dyDescent="0.2">
      <c r="A16773" s="4">
        <v>44743</v>
      </c>
      <c r="B16773" s="2" t="s">
        <v>63</v>
      </c>
      <c r="C16773" s="2" t="s">
        <v>11</v>
      </c>
      <c r="D16773" s="11">
        <v>61894</v>
      </c>
      <c r="E16773" s="12">
        <v>541.65899999999999</v>
      </c>
      <c r="F16773" s="12">
        <v>0.112</v>
      </c>
      <c r="G16773" s="11">
        <v>57398</v>
      </c>
      <c r="H16773" s="12">
        <v>758.17399999999998</v>
      </c>
      <c r="I16773" s="12">
        <v>285.85500000000002</v>
      </c>
      <c r="J16773" s="19">
        <f>IF(MONTH(A16773)&gt;VLOOKUP(Totals!$H$2,Totals!$O$5:$P$16,2,FALSE),YEAR(A16773)+1,YEAR(A16773))</f>
        <v>2023</v>
      </c>
    </row>
    <row r="16774" spans="1:10" x14ac:dyDescent="0.2">
      <c r="A16774" s="4">
        <v>44743</v>
      </c>
      <c r="B16774" s="2" t="s">
        <v>63</v>
      </c>
      <c r="C16774" s="2" t="s">
        <v>25</v>
      </c>
      <c r="D16774" s="11">
        <v>1554</v>
      </c>
      <c r="E16774" s="12">
        <v>0</v>
      </c>
      <c r="F16774" s="12">
        <v>0</v>
      </c>
      <c r="G16774" s="11">
        <v>1201</v>
      </c>
      <c r="H16774" s="12">
        <v>2.3679999999999999</v>
      </c>
      <c r="I16774" s="12">
        <v>3.746</v>
      </c>
      <c r="J16774" s="19">
        <f>IF(MONTH(A16774)&gt;VLOOKUP(Totals!$H$2,Totals!$O$5:$P$16,2,FALSE),YEAR(A16774)+1,YEAR(A16774))</f>
        <v>2023</v>
      </c>
    </row>
    <row r="16775" spans="1:10" x14ac:dyDescent="0.2">
      <c r="A16775" s="4">
        <v>44743</v>
      </c>
      <c r="B16775" s="2" t="s">
        <v>63</v>
      </c>
      <c r="C16775" s="2" t="s">
        <v>52</v>
      </c>
      <c r="D16775" s="11">
        <v>4765</v>
      </c>
      <c r="E16775" s="12">
        <v>129.53</v>
      </c>
      <c r="F16775" s="12">
        <v>0</v>
      </c>
      <c r="G16775" s="11">
        <v>4571</v>
      </c>
      <c r="H16775" s="12">
        <v>35.723999999999997</v>
      </c>
      <c r="I16775" s="12">
        <v>7.7460000000000004</v>
      </c>
      <c r="J16775" s="19">
        <f>IF(MONTH(A16775)&gt;VLOOKUP(Totals!$H$2,Totals!$O$5:$P$16,2,FALSE),YEAR(A16775)+1,YEAR(A16775))</f>
        <v>2023</v>
      </c>
    </row>
    <row r="16776" spans="1:10" x14ac:dyDescent="0.2">
      <c r="A16776" s="4">
        <v>44743</v>
      </c>
      <c r="B16776" s="2" t="s">
        <v>63</v>
      </c>
      <c r="C16776" s="2" t="s">
        <v>35</v>
      </c>
      <c r="D16776" s="11">
        <v>28462</v>
      </c>
      <c r="E16776" s="12">
        <v>822.91800000000001</v>
      </c>
      <c r="F16776" s="12">
        <v>0</v>
      </c>
      <c r="G16776" s="11">
        <v>26378</v>
      </c>
      <c r="H16776" s="12">
        <v>538.82500000000005</v>
      </c>
      <c r="I16776" s="12">
        <v>44.679000000000002</v>
      </c>
      <c r="J16776" s="19">
        <f>IF(MONTH(A16776)&gt;VLOOKUP(Totals!$H$2,Totals!$O$5:$P$16,2,FALSE),YEAR(A16776)+1,YEAR(A16776))</f>
        <v>2023</v>
      </c>
    </row>
    <row r="16777" spans="1:10" x14ac:dyDescent="0.2">
      <c r="A16777" s="4">
        <v>44743</v>
      </c>
      <c r="B16777" s="2" t="s">
        <v>63</v>
      </c>
      <c r="C16777" s="2" t="s">
        <v>66</v>
      </c>
      <c r="D16777" s="11">
        <v>3696</v>
      </c>
      <c r="E16777" s="12">
        <v>115.59399999999999</v>
      </c>
      <c r="F16777" s="12">
        <v>0</v>
      </c>
      <c r="G16777" s="11">
        <v>3341</v>
      </c>
      <c r="H16777" s="12">
        <v>18.988</v>
      </c>
      <c r="I16777" s="12">
        <v>2.3639999999999999</v>
      </c>
      <c r="J16777" s="19">
        <f>IF(MONTH(A16777)&gt;VLOOKUP(Totals!$H$2,Totals!$O$5:$P$16,2,FALSE),YEAR(A16777)+1,YEAR(A16777))</f>
        <v>2023</v>
      </c>
    </row>
    <row r="16778" spans="1:10" x14ac:dyDescent="0.2">
      <c r="A16778" s="4">
        <v>44743</v>
      </c>
      <c r="B16778" s="2" t="s">
        <v>63</v>
      </c>
      <c r="C16778" s="2" t="s">
        <v>37</v>
      </c>
      <c r="D16778" s="11">
        <v>4531</v>
      </c>
      <c r="E16778" s="12">
        <v>126.426</v>
      </c>
      <c r="F16778" s="12">
        <v>0</v>
      </c>
      <c r="G16778" s="11">
        <v>3979</v>
      </c>
      <c r="H16778" s="12">
        <v>42.841999999999999</v>
      </c>
      <c r="I16778" s="12">
        <v>8.3689999999999998</v>
      </c>
      <c r="J16778" s="19">
        <f>IF(MONTH(A16778)&gt;VLOOKUP(Totals!$H$2,Totals!$O$5:$P$16,2,FALSE),YEAR(A16778)+1,YEAR(A16778))</f>
        <v>2023</v>
      </c>
    </row>
    <row r="16779" spans="1:10" x14ac:dyDescent="0.2">
      <c r="A16779" s="4">
        <v>44743</v>
      </c>
      <c r="B16779" s="2" t="s">
        <v>63</v>
      </c>
      <c r="C16779" s="2" t="s">
        <v>38</v>
      </c>
      <c r="D16779" s="11">
        <v>15612</v>
      </c>
      <c r="E16779" s="12">
        <v>219.34399999999999</v>
      </c>
      <c r="F16779" s="12">
        <v>16.545000000000002</v>
      </c>
      <c r="G16779" s="11">
        <v>16320</v>
      </c>
      <c r="H16779" s="12">
        <v>8.0120000000000005</v>
      </c>
      <c r="I16779" s="12">
        <v>78.17</v>
      </c>
      <c r="J16779" s="19">
        <f>IF(MONTH(A16779)&gt;VLOOKUP(Totals!$H$2,Totals!$O$5:$P$16,2,FALSE),YEAR(A16779)+1,YEAR(A16779))</f>
        <v>2023</v>
      </c>
    </row>
    <row r="16780" spans="1:10" x14ac:dyDescent="0.2">
      <c r="A16780" s="4">
        <v>44743</v>
      </c>
      <c r="B16780" s="2" t="s">
        <v>63</v>
      </c>
      <c r="C16780" s="2" t="s">
        <v>16</v>
      </c>
      <c r="D16780" s="11">
        <v>33543</v>
      </c>
      <c r="E16780" s="12">
        <v>2450.81</v>
      </c>
      <c r="F16780" s="12">
        <v>47.94</v>
      </c>
      <c r="G16780" s="11">
        <v>31223</v>
      </c>
      <c r="H16780" s="12">
        <v>954.05499999999995</v>
      </c>
      <c r="I16780" s="12">
        <v>146.89599999999999</v>
      </c>
      <c r="J16780" s="19">
        <f>IF(MONTH(A16780)&gt;VLOOKUP(Totals!$H$2,Totals!$O$5:$P$16,2,FALSE),YEAR(A16780)+1,YEAR(A16780))</f>
        <v>2023</v>
      </c>
    </row>
    <row r="16781" spans="1:10" x14ac:dyDescent="0.2">
      <c r="A16781" s="4">
        <v>44743</v>
      </c>
      <c r="B16781" s="2" t="s">
        <v>168</v>
      </c>
      <c r="C16781" s="2" t="s">
        <v>34</v>
      </c>
      <c r="D16781" s="11" t="s">
        <v>88</v>
      </c>
      <c r="E16781" s="12">
        <v>0</v>
      </c>
      <c r="F16781" s="12">
        <v>0</v>
      </c>
      <c r="G16781" s="11" t="s">
        <v>88</v>
      </c>
      <c r="H16781" s="12" t="s">
        <v>88</v>
      </c>
      <c r="I16781" s="12" t="s">
        <v>88</v>
      </c>
      <c r="J16781" s="19">
        <f>IF(MONTH(A16781)&gt;VLOOKUP(Totals!$H$2,Totals!$O$5:$P$16,2,FALSE),YEAR(A16781)+1,YEAR(A16781))</f>
        <v>2023</v>
      </c>
    </row>
    <row r="16782" spans="1:10" x14ac:dyDescent="0.2">
      <c r="A16782" s="4">
        <v>44743</v>
      </c>
      <c r="B16782" s="2" t="s">
        <v>168</v>
      </c>
      <c r="C16782" s="2" t="s">
        <v>11</v>
      </c>
      <c r="D16782" s="11">
        <v>440</v>
      </c>
      <c r="E16782" s="12">
        <v>3.9580000000000002</v>
      </c>
      <c r="F16782" s="12">
        <v>0</v>
      </c>
      <c r="G16782" s="11">
        <v>305</v>
      </c>
      <c r="H16782" s="12">
        <v>156.88200000000001</v>
      </c>
      <c r="I16782" s="12">
        <v>0</v>
      </c>
      <c r="J16782" s="19">
        <f>IF(MONTH(A16782)&gt;VLOOKUP(Totals!$H$2,Totals!$O$5:$P$16,2,FALSE),YEAR(A16782)+1,YEAR(A16782))</f>
        <v>2023</v>
      </c>
    </row>
    <row r="16783" spans="1:10" x14ac:dyDescent="0.2">
      <c r="A16783" s="4">
        <v>44743</v>
      </c>
      <c r="B16783" s="2" t="s">
        <v>168</v>
      </c>
      <c r="C16783" s="2" t="s">
        <v>150</v>
      </c>
      <c r="D16783" s="11">
        <v>51999</v>
      </c>
      <c r="E16783" s="12">
        <v>1926.922</v>
      </c>
      <c r="F16783" s="12">
        <v>42.350999999999999</v>
      </c>
      <c r="G16783" s="11">
        <v>50480</v>
      </c>
      <c r="H16783" s="12">
        <v>1478.4079999999999</v>
      </c>
      <c r="I16783" s="12">
        <v>34.555999999999997</v>
      </c>
      <c r="J16783" s="19">
        <f>IF(MONTH(A16783)&gt;VLOOKUP(Totals!$H$2,Totals!$O$5:$P$16,2,FALSE),YEAR(A16783)+1,YEAR(A16783))</f>
        <v>2023</v>
      </c>
    </row>
    <row r="16784" spans="1:10" x14ac:dyDescent="0.2">
      <c r="A16784" s="4">
        <v>44743</v>
      </c>
      <c r="B16784" s="2" t="s">
        <v>168</v>
      </c>
      <c r="C16784" s="2" t="s">
        <v>35</v>
      </c>
      <c r="D16784" s="11" t="s">
        <v>88</v>
      </c>
      <c r="E16784" s="12">
        <v>0</v>
      </c>
      <c r="F16784" s="12">
        <v>0</v>
      </c>
      <c r="G16784" s="11" t="s">
        <v>88</v>
      </c>
      <c r="H16784" s="12" t="s">
        <v>88</v>
      </c>
      <c r="I16784" s="12" t="s">
        <v>88</v>
      </c>
      <c r="J16784" s="19">
        <f>IF(MONTH(A16784)&gt;VLOOKUP(Totals!$H$2,Totals!$O$5:$P$16,2,FALSE),YEAR(A16784)+1,YEAR(A16784))</f>
        <v>2023</v>
      </c>
    </row>
    <row r="16785" spans="1:10" x14ac:dyDescent="0.2">
      <c r="A16785" s="4">
        <v>44743</v>
      </c>
      <c r="B16785" s="2" t="s">
        <v>168</v>
      </c>
      <c r="C16785" s="2" t="s">
        <v>37</v>
      </c>
      <c r="D16785" s="11" t="s">
        <v>88</v>
      </c>
      <c r="E16785" s="12" t="s">
        <v>88</v>
      </c>
      <c r="F16785" s="12" t="s">
        <v>88</v>
      </c>
      <c r="G16785" s="11" t="s">
        <v>88</v>
      </c>
      <c r="H16785" s="12">
        <v>0</v>
      </c>
      <c r="I16785" s="12">
        <v>0</v>
      </c>
      <c r="J16785" s="19">
        <f>IF(MONTH(A16785)&gt;VLOOKUP(Totals!$H$2,Totals!$O$5:$P$16,2,FALSE),YEAR(A16785)+1,YEAR(A16785))</f>
        <v>2023</v>
      </c>
    </row>
    <row r="16786" spans="1:10" x14ac:dyDescent="0.2">
      <c r="A16786" s="4">
        <v>44743</v>
      </c>
      <c r="B16786" s="2" t="s">
        <v>168</v>
      </c>
      <c r="C16786" s="2" t="s">
        <v>16</v>
      </c>
      <c r="D16786" s="11" t="s">
        <v>88</v>
      </c>
      <c r="E16786" s="12">
        <v>0</v>
      </c>
      <c r="F16786" s="12">
        <v>0</v>
      </c>
      <c r="G16786" s="11" t="s">
        <v>88</v>
      </c>
      <c r="H16786" s="12" t="s">
        <v>88</v>
      </c>
      <c r="I16786" s="12" t="s">
        <v>88</v>
      </c>
      <c r="J16786" s="19">
        <f>IF(MONTH(A16786)&gt;VLOOKUP(Totals!$H$2,Totals!$O$5:$P$16,2,FALSE),YEAR(A16786)+1,YEAR(A16786))</f>
        <v>2023</v>
      </c>
    </row>
    <row r="16787" spans="1:10" x14ac:dyDescent="0.2">
      <c r="A16787" s="4">
        <v>44743</v>
      </c>
      <c r="B16787" s="2" t="s">
        <v>168</v>
      </c>
      <c r="C16787" s="2" t="s">
        <v>76</v>
      </c>
      <c r="D16787" s="11" t="s">
        <v>88</v>
      </c>
      <c r="E16787" s="12" t="s">
        <v>88</v>
      </c>
      <c r="F16787" s="12" t="s">
        <v>88</v>
      </c>
      <c r="G16787" s="11" t="s">
        <v>88</v>
      </c>
      <c r="H16787" s="12">
        <v>0</v>
      </c>
      <c r="I16787" s="12">
        <v>0</v>
      </c>
      <c r="J16787" s="19">
        <f>IF(MONTH(A16787)&gt;VLOOKUP(Totals!$H$2,Totals!$O$5:$P$16,2,FALSE),YEAR(A16787)+1,YEAR(A16787))</f>
        <v>2023</v>
      </c>
    </row>
    <row r="16788" spans="1:10" x14ac:dyDescent="0.2">
      <c r="A16788" s="4">
        <v>44743</v>
      </c>
      <c r="B16788" s="2" t="s">
        <v>67</v>
      </c>
      <c r="C16788" s="2" t="s">
        <v>68</v>
      </c>
      <c r="D16788" s="11">
        <v>3729</v>
      </c>
      <c r="E16788" s="12">
        <v>25.762</v>
      </c>
      <c r="F16788" s="12">
        <v>0.371</v>
      </c>
      <c r="G16788" s="11">
        <v>2119</v>
      </c>
      <c r="H16788" s="12">
        <v>276.71199999999999</v>
      </c>
      <c r="I16788" s="12">
        <v>7.8E-2</v>
      </c>
      <c r="J16788" s="19">
        <f>IF(MONTH(A16788)&gt;VLOOKUP(Totals!$H$2,Totals!$O$5:$P$16,2,FALSE),YEAR(A16788)+1,YEAR(A16788))</f>
        <v>2023</v>
      </c>
    </row>
    <row r="16789" spans="1:10" x14ac:dyDescent="0.2">
      <c r="A16789" s="4">
        <v>44743</v>
      </c>
      <c r="B16789" s="2" t="s">
        <v>246</v>
      </c>
      <c r="C16789" s="2" t="s">
        <v>35</v>
      </c>
      <c r="D16789" s="11">
        <v>53188</v>
      </c>
      <c r="E16789" s="12">
        <v>1275.693</v>
      </c>
      <c r="F16789" s="12">
        <v>0</v>
      </c>
      <c r="G16789" s="11">
        <v>42828</v>
      </c>
      <c r="H16789" s="12">
        <v>542.36900000000003</v>
      </c>
      <c r="I16789" s="12">
        <v>0</v>
      </c>
      <c r="J16789" s="19">
        <f>IF(MONTH(A16789)&gt;VLOOKUP(Totals!$H$2,Totals!$O$5:$P$16,2,FALSE),YEAR(A16789)+1,YEAR(A16789))</f>
        <v>2023</v>
      </c>
    </row>
    <row r="16790" spans="1:10" x14ac:dyDescent="0.2">
      <c r="A16790" s="4">
        <v>44743</v>
      </c>
      <c r="B16790" s="2" t="s">
        <v>69</v>
      </c>
      <c r="C16790" s="2" t="s">
        <v>11</v>
      </c>
      <c r="D16790" s="11" t="s">
        <v>88</v>
      </c>
      <c r="E16790" s="12">
        <v>368.46</v>
      </c>
      <c r="F16790" s="12">
        <v>0</v>
      </c>
      <c r="G16790" s="11" t="s">
        <v>88</v>
      </c>
      <c r="H16790" s="12">
        <v>616.41200000000003</v>
      </c>
      <c r="I16790" s="12">
        <v>0</v>
      </c>
      <c r="J16790" s="19">
        <f>IF(MONTH(A16790)&gt;VLOOKUP(Totals!$H$2,Totals!$O$5:$P$16,2,FALSE),YEAR(A16790)+1,YEAR(A16790))</f>
        <v>2023</v>
      </c>
    </row>
    <row r="16791" spans="1:10" x14ac:dyDescent="0.2">
      <c r="A16791" s="4">
        <v>44743</v>
      </c>
      <c r="B16791" s="2" t="s">
        <v>69</v>
      </c>
      <c r="C16791" s="2" t="s">
        <v>35</v>
      </c>
      <c r="D16791" s="11">
        <v>138179</v>
      </c>
      <c r="E16791" s="12">
        <v>6307.9480000000003</v>
      </c>
      <c r="F16791" s="12">
        <v>37.688000000000002</v>
      </c>
      <c r="G16791" s="11">
        <v>126177</v>
      </c>
      <c r="H16791" s="12">
        <v>2929.9070000000002</v>
      </c>
      <c r="I16791" s="12">
        <v>6.8659999999999997</v>
      </c>
      <c r="J16791" s="19">
        <f>IF(MONTH(A16791)&gt;VLOOKUP(Totals!$H$2,Totals!$O$5:$P$16,2,FALSE),YEAR(A16791)+1,YEAR(A16791))</f>
        <v>2023</v>
      </c>
    </row>
    <row r="16792" spans="1:10" x14ac:dyDescent="0.2">
      <c r="A16792" s="4">
        <v>44743</v>
      </c>
      <c r="B16792" s="2" t="s">
        <v>70</v>
      </c>
      <c r="C16792" s="2" t="s">
        <v>22</v>
      </c>
      <c r="D16792" s="11">
        <v>866</v>
      </c>
      <c r="E16792" s="12">
        <v>4.9039999999999999</v>
      </c>
      <c r="F16792" s="12">
        <v>0</v>
      </c>
      <c r="G16792" s="11">
        <v>868</v>
      </c>
      <c r="H16792" s="12">
        <v>31.943999999999999</v>
      </c>
      <c r="I16792" s="12">
        <v>0</v>
      </c>
      <c r="J16792" s="19">
        <f>IF(MONTH(A16792)&gt;VLOOKUP(Totals!$H$2,Totals!$O$5:$P$16,2,FALSE),YEAR(A16792)+1,YEAR(A16792))</f>
        <v>2023</v>
      </c>
    </row>
    <row r="16793" spans="1:10" x14ac:dyDescent="0.2">
      <c r="A16793" s="4">
        <v>44743</v>
      </c>
      <c r="B16793" s="2" t="s">
        <v>247</v>
      </c>
      <c r="C16793" s="2" t="s">
        <v>248</v>
      </c>
      <c r="D16793" s="11">
        <v>12756</v>
      </c>
      <c r="E16793" s="12">
        <v>146.928</v>
      </c>
      <c r="F16793" s="12">
        <v>0.12</v>
      </c>
      <c r="G16793" s="11">
        <v>9615</v>
      </c>
      <c r="H16793" s="12">
        <v>127.048</v>
      </c>
      <c r="I16793" s="12">
        <v>0.51800000000000002</v>
      </c>
      <c r="J16793" s="19">
        <f>IF(MONTH(A16793)&gt;VLOOKUP(Totals!$H$2,Totals!$O$5:$P$16,2,FALSE),YEAR(A16793)+1,YEAR(A16793))</f>
        <v>2023</v>
      </c>
    </row>
    <row r="16794" spans="1:10" x14ac:dyDescent="0.2">
      <c r="A16794" s="4">
        <v>44743</v>
      </c>
      <c r="B16794" s="2" t="s">
        <v>160</v>
      </c>
      <c r="C16794" s="2" t="s">
        <v>11</v>
      </c>
      <c r="D16794" s="11" t="s">
        <v>88</v>
      </c>
      <c r="E16794" s="12">
        <v>912.26499999999999</v>
      </c>
      <c r="F16794" s="12">
        <v>0</v>
      </c>
      <c r="G16794" s="11" t="s">
        <v>88</v>
      </c>
      <c r="H16794" s="12">
        <v>1038.1679999999999</v>
      </c>
      <c r="I16794" s="12">
        <v>0</v>
      </c>
      <c r="J16794" s="19">
        <f>IF(MONTH(A16794)&gt;VLOOKUP(Totals!$H$2,Totals!$O$5:$P$16,2,FALSE),YEAR(A16794)+1,YEAR(A16794))</f>
        <v>2023</v>
      </c>
    </row>
    <row r="16795" spans="1:10" x14ac:dyDescent="0.2">
      <c r="A16795" s="4">
        <v>44743</v>
      </c>
      <c r="B16795" s="2" t="s">
        <v>160</v>
      </c>
      <c r="C16795" s="2" t="s">
        <v>35</v>
      </c>
      <c r="D16795" s="11" t="s">
        <v>88</v>
      </c>
      <c r="E16795" s="12">
        <v>806.21600000000001</v>
      </c>
      <c r="F16795" s="12">
        <v>0</v>
      </c>
      <c r="G16795" s="11" t="s">
        <v>88</v>
      </c>
      <c r="H16795" s="12">
        <v>468.84899999999999</v>
      </c>
      <c r="I16795" s="12">
        <v>0</v>
      </c>
      <c r="J16795" s="19">
        <f>IF(MONTH(A16795)&gt;VLOOKUP(Totals!$H$2,Totals!$O$5:$P$16,2,FALSE),YEAR(A16795)+1,YEAR(A16795))</f>
        <v>2023</v>
      </c>
    </row>
    <row r="16796" spans="1:10" x14ac:dyDescent="0.2">
      <c r="A16796" s="4">
        <v>44743</v>
      </c>
      <c r="B16796" s="2" t="s">
        <v>72</v>
      </c>
      <c r="C16796" s="2" t="s">
        <v>37</v>
      </c>
      <c r="D16796" s="11">
        <v>22668</v>
      </c>
      <c r="E16796" s="12">
        <v>887.96400000000006</v>
      </c>
      <c r="F16796" s="12">
        <v>30.141999999999999</v>
      </c>
      <c r="G16796" s="11">
        <v>18396</v>
      </c>
      <c r="H16796" s="12">
        <v>530.86599999999999</v>
      </c>
      <c r="I16796" s="12">
        <v>0</v>
      </c>
      <c r="J16796" s="19">
        <f>IF(MONTH(A16796)&gt;VLOOKUP(Totals!$H$2,Totals!$O$5:$P$16,2,FALSE),YEAR(A16796)+1,YEAR(A16796))</f>
        <v>2023</v>
      </c>
    </row>
    <row r="16797" spans="1:10" x14ac:dyDescent="0.2">
      <c r="A16797" s="4">
        <v>44743</v>
      </c>
      <c r="B16797" s="2" t="s">
        <v>73</v>
      </c>
      <c r="C16797" s="2" t="s">
        <v>16</v>
      </c>
      <c r="D16797" s="11">
        <v>20732</v>
      </c>
      <c r="E16797" s="12">
        <v>454.904</v>
      </c>
      <c r="F16797" s="12">
        <v>26.449000000000002</v>
      </c>
      <c r="G16797" s="11">
        <v>20693</v>
      </c>
      <c r="H16797" s="12">
        <v>656.452</v>
      </c>
      <c r="I16797" s="12">
        <v>95.802999999999997</v>
      </c>
      <c r="J16797" s="19">
        <f>IF(MONTH(A16797)&gt;VLOOKUP(Totals!$H$2,Totals!$O$5:$P$16,2,FALSE),YEAR(A16797)+1,YEAR(A16797))</f>
        <v>2023</v>
      </c>
    </row>
    <row r="16798" spans="1:10" x14ac:dyDescent="0.2">
      <c r="A16798" s="4">
        <v>44743</v>
      </c>
      <c r="B16798" s="2" t="s">
        <v>74</v>
      </c>
      <c r="C16798" s="2" t="s">
        <v>32</v>
      </c>
      <c r="D16798" s="11" t="s">
        <v>88</v>
      </c>
      <c r="E16798" s="12" t="s">
        <v>88</v>
      </c>
      <c r="F16798" s="12" t="s">
        <v>88</v>
      </c>
      <c r="G16798" s="11" t="s">
        <v>88</v>
      </c>
      <c r="H16798" s="12">
        <v>456.37799999999999</v>
      </c>
      <c r="I16798" s="12">
        <v>0</v>
      </c>
      <c r="J16798" s="19">
        <f>IF(MONTH(A16798)&gt;VLOOKUP(Totals!$H$2,Totals!$O$5:$P$16,2,FALSE),YEAR(A16798)+1,YEAR(A16798))</f>
        <v>2023</v>
      </c>
    </row>
    <row r="16799" spans="1:10" x14ac:dyDescent="0.2">
      <c r="A16799" s="4">
        <v>44743</v>
      </c>
      <c r="B16799" s="2" t="s">
        <v>74</v>
      </c>
      <c r="C16799" s="2" t="s">
        <v>35</v>
      </c>
      <c r="D16799" s="11" t="s">
        <v>88</v>
      </c>
      <c r="E16799" s="12" t="s">
        <v>88</v>
      </c>
      <c r="F16799" s="12" t="s">
        <v>88</v>
      </c>
      <c r="G16799" s="11" t="s">
        <v>88</v>
      </c>
      <c r="H16799" s="12">
        <v>146.065</v>
      </c>
      <c r="I16799" s="12">
        <v>0</v>
      </c>
      <c r="J16799" s="19">
        <f>IF(MONTH(A16799)&gt;VLOOKUP(Totals!$H$2,Totals!$O$5:$P$16,2,FALSE),YEAR(A16799)+1,YEAR(A16799))</f>
        <v>2023</v>
      </c>
    </row>
    <row r="16800" spans="1:10" x14ac:dyDescent="0.2">
      <c r="A16800" s="4">
        <v>44743</v>
      </c>
      <c r="B16800" s="2" t="s">
        <v>74</v>
      </c>
      <c r="C16800" s="2" t="s">
        <v>16</v>
      </c>
      <c r="D16800" s="11" t="s">
        <v>88</v>
      </c>
      <c r="E16800" s="12">
        <v>1534.9169999999999</v>
      </c>
      <c r="F16800" s="12">
        <v>0</v>
      </c>
      <c r="G16800" s="11" t="s">
        <v>88</v>
      </c>
      <c r="H16800" s="12" t="s">
        <v>88</v>
      </c>
      <c r="I16800" s="12" t="s">
        <v>88</v>
      </c>
      <c r="J16800" s="19">
        <f>IF(MONTH(A16800)&gt;VLOOKUP(Totals!$H$2,Totals!$O$5:$P$16,2,FALSE),YEAR(A16800)+1,YEAR(A16800))</f>
        <v>2023</v>
      </c>
    </row>
    <row r="16801" spans="1:10" x14ac:dyDescent="0.2">
      <c r="A16801" s="4">
        <v>44743</v>
      </c>
      <c r="B16801" s="2" t="s">
        <v>75</v>
      </c>
      <c r="C16801" s="2" t="s">
        <v>76</v>
      </c>
      <c r="D16801" s="11">
        <v>12737</v>
      </c>
      <c r="E16801" s="12">
        <v>508.56</v>
      </c>
      <c r="F16801" s="12">
        <v>0</v>
      </c>
      <c r="G16801" s="11">
        <v>10909</v>
      </c>
      <c r="H16801" s="12">
        <v>233.017</v>
      </c>
      <c r="I16801" s="12">
        <v>0</v>
      </c>
      <c r="J16801" s="19">
        <f>IF(MONTH(A16801)&gt;VLOOKUP(Totals!$H$2,Totals!$O$5:$P$16,2,FALSE),YEAR(A16801)+1,YEAR(A16801))</f>
        <v>2023</v>
      </c>
    </row>
    <row r="16802" spans="1:10" x14ac:dyDescent="0.2">
      <c r="A16802" s="4">
        <v>44743</v>
      </c>
      <c r="B16802" s="2" t="s">
        <v>193</v>
      </c>
      <c r="C16802" s="2" t="s">
        <v>27</v>
      </c>
      <c r="D16802" s="11">
        <v>10215</v>
      </c>
      <c r="E16802" s="12">
        <v>0</v>
      </c>
      <c r="F16802" s="12">
        <v>0</v>
      </c>
      <c r="G16802" s="11">
        <v>8708</v>
      </c>
      <c r="H16802" s="12">
        <v>0</v>
      </c>
      <c r="I16802" s="12">
        <v>0</v>
      </c>
      <c r="J16802" s="19">
        <f>IF(MONTH(A16802)&gt;VLOOKUP(Totals!$H$2,Totals!$O$5:$P$16,2,FALSE),YEAR(A16802)+1,YEAR(A16802))</f>
        <v>2023</v>
      </c>
    </row>
    <row r="16803" spans="1:10" x14ac:dyDescent="0.2">
      <c r="A16803" s="4">
        <v>44743</v>
      </c>
      <c r="B16803" s="2" t="s">
        <v>193</v>
      </c>
      <c r="C16803" s="2" t="s">
        <v>28</v>
      </c>
      <c r="D16803" s="11">
        <v>15430</v>
      </c>
      <c r="E16803" s="12">
        <v>0</v>
      </c>
      <c r="F16803" s="12">
        <v>0</v>
      </c>
      <c r="G16803" s="11">
        <v>14694</v>
      </c>
      <c r="H16803" s="12">
        <v>0</v>
      </c>
      <c r="I16803" s="12">
        <v>0</v>
      </c>
      <c r="J16803" s="19">
        <f>IF(MONTH(A16803)&gt;VLOOKUP(Totals!$H$2,Totals!$O$5:$P$16,2,FALSE),YEAR(A16803)+1,YEAR(A16803))</f>
        <v>2023</v>
      </c>
    </row>
    <row r="16804" spans="1:10" x14ac:dyDescent="0.2">
      <c r="A16804" s="4">
        <v>44743</v>
      </c>
      <c r="B16804" s="2" t="s">
        <v>236</v>
      </c>
      <c r="C16804" s="2" t="s">
        <v>18</v>
      </c>
      <c r="D16804" s="11">
        <v>3636</v>
      </c>
      <c r="E16804" s="12">
        <v>200.21299999999999</v>
      </c>
      <c r="F16804" s="12">
        <v>0.38500000000000001</v>
      </c>
      <c r="G16804" s="11">
        <v>1620</v>
      </c>
      <c r="H16804" s="12">
        <v>229.06800000000001</v>
      </c>
      <c r="I16804" s="12">
        <v>0</v>
      </c>
      <c r="J16804" s="19">
        <f>IF(MONTH(A16804)&gt;VLOOKUP(Totals!$H$2,Totals!$O$5:$P$16,2,FALSE),YEAR(A16804)+1,YEAR(A16804))</f>
        <v>2023</v>
      </c>
    </row>
    <row r="16805" spans="1:10" x14ac:dyDescent="0.2">
      <c r="A16805" s="4">
        <v>44774</v>
      </c>
      <c r="B16805" s="2" t="s">
        <v>233</v>
      </c>
      <c r="C16805" s="2" t="s">
        <v>13</v>
      </c>
      <c r="D16805" s="11">
        <v>3396</v>
      </c>
      <c r="E16805" s="12">
        <v>2.2890000000000001</v>
      </c>
      <c r="F16805" s="12">
        <v>0.222</v>
      </c>
      <c r="G16805" s="11">
        <v>3458</v>
      </c>
      <c r="H16805" s="12">
        <v>88.846000000000004</v>
      </c>
      <c r="I16805" s="12">
        <v>1.21</v>
      </c>
      <c r="J16805" s="19">
        <f>IF(MONTH(A16805)&gt;VLOOKUP(Totals!$H$2,Totals!$O$5:$P$16,2,FALSE),YEAR(A16805)+1,YEAR(A16805))</f>
        <v>2023</v>
      </c>
    </row>
    <row r="16806" spans="1:10" x14ac:dyDescent="0.2">
      <c r="A16806" s="4">
        <v>44774</v>
      </c>
      <c r="B16806" s="2" t="s">
        <v>14</v>
      </c>
      <c r="C16806" s="2" t="s">
        <v>15</v>
      </c>
      <c r="D16806" s="11">
        <v>14569</v>
      </c>
      <c r="E16806" s="12">
        <v>292.78199999999998</v>
      </c>
      <c r="F16806" s="12">
        <v>19.411999999999999</v>
      </c>
      <c r="G16806" s="11">
        <v>16045</v>
      </c>
      <c r="H16806" s="12">
        <v>372.601</v>
      </c>
      <c r="I16806" s="12">
        <v>15.234999999999999</v>
      </c>
      <c r="J16806" s="19">
        <f>IF(MONTH(A16806)&gt;VLOOKUP(Totals!$H$2,Totals!$O$5:$P$16,2,FALSE),YEAR(A16806)+1,YEAR(A16806))</f>
        <v>2023</v>
      </c>
    </row>
    <row r="16807" spans="1:10" x14ac:dyDescent="0.2">
      <c r="A16807" s="4">
        <v>44774</v>
      </c>
      <c r="B16807" s="2" t="s">
        <v>205</v>
      </c>
      <c r="C16807" s="2" t="s">
        <v>65</v>
      </c>
      <c r="D16807" s="11">
        <v>14616</v>
      </c>
      <c r="E16807" s="12">
        <v>259.03100000000001</v>
      </c>
      <c r="F16807" s="12">
        <v>87.314999999999998</v>
      </c>
      <c r="G16807" s="11">
        <v>9848</v>
      </c>
      <c r="H16807" s="12">
        <v>155.55799999999999</v>
      </c>
      <c r="I16807" s="12">
        <v>0.24199999999999999</v>
      </c>
      <c r="J16807" s="19">
        <f>IF(MONTH(A16807)&gt;VLOOKUP(Totals!$H$2,Totals!$O$5:$P$16,2,FALSE),YEAR(A16807)+1,YEAR(A16807))</f>
        <v>2023</v>
      </c>
    </row>
    <row r="16808" spans="1:10" x14ac:dyDescent="0.2">
      <c r="A16808" s="4">
        <v>44774</v>
      </c>
      <c r="B16808" s="2" t="s">
        <v>23</v>
      </c>
      <c r="C16808" s="2" t="s">
        <v>11</v>
      </c>
      <c r="D16808" s="11">
        <v>96095</v>
      </c>
      <c r="E16808" s="12">
        <v>1636.223</v>
      </c>
      <c r="F16808" s="12">
        <v>68.054000000000002</v>
      </c>
      <c r="G16808" s="11">
        <v>94922</v>
      </c>
      <c r="H16808" s="12">
        <v>1859.577</v>
      </c>
      <c r="I16808" s="12">
        <v>16.32</v>
      </c>
      <c r="J16808" s="19">
        <f>IF(MONTH(A16808)&gt;VLOOKUP(Totals!$H$2,Totals!$O$5:$P$16,2,FALSE),YEAR(A16808)+1,YEAR(A16808))</f>
        <v>2023</v>
      </c>
    </row>
    <row r="16809" spans="1:10" x14ac:dyDescent="0.2">
      <c r="A16809" s="4">
        <v>44774</v>
      </c>
      <c r="B16809" s="2" t="s">
        <v>24</v>
      </c>
      <c r="C16809" s="2" t="s">
        <v>25</v>
      </c>
      <c r="D16809" s="11">
        <v>3838</v>
      </c>
      <c r="E16809" s="12">
        <v>137.85599999999999</v>
      </c>
      <c r="F16809" s="12">
        <v>0</v>
      </c>
      <c r="G16809" s="11">
        <v>3969</v>
      </c>
      <c r="H16809" s="12">
        <v>254.559</v>
      </c>
      <c r="I16809" s="12">
        <v>0</v>
      </c>
      <c r="J16809" s="19">
        <f>IF(MONTH(A16809)&gt;VLOOKUP(Totals!$H$2,Totals!$O$5:$P$16,2,FALSE),YEAR(A16809)+1,YEAR(A16809))</f>
        <v>2023</v>
      </c>
    </row>
    <row r="16810" spans="1:10" x14ac:dyDescent="0.2">
      <c r="A16810" s="4">
        <v>44774</v>
      </c>
      <c r="B16810" s="2" t="s">
        <v>29</v>
      </c>
      <c r="C16810" s="2" t="s">
        <v>30</v>
      </c>
      <c r="D16810" s="11">
        <v>2979</v>
      </c>
      <c r="E16810" s="12">
        <v>2.879</v>
      </c>
      <c r="F16810" s="12">
        <v>2.2160000000000002</v>
      </c>
      <c r="G16810" s="11">
        <v>3522</v>
      </c>
      <c r="H16810" s="12">
        <v>18.18</v>
      </c>
      <c r="I16810" s="12">
        <v>4.5549999999999997</v>
      </c>
      <c r="J16810" s="19">
        <f>IF(MONTH(A16810)&gt;VLOOKUP(Totals!$H$2,Totals!$O$5:$P$16,2,FALSE),YEAR(A16810)+1,YEAR(A16810))</f>
        <v>2023</v>
      </c>
    </row>
    <row r="16811" spans="1:10" x14ac:dyDescent="0.2">
      <c r="A16811" s="4">
        <v>44774</v>
      </c>
      <c r="B16811" s="2" t="s">
        <v>237</v>
      </c>
      <c r="C16811" s="2" t="s">
        <v>33</v>
      </c>
      <c r="D16811" s="11">
        <v>4734</v>
      </c>
      <c r="E16811" s="12">
        <v>379.61900000000003</v>
      </c>
      <c r="F16811" s="12">
        <v>2.129</v>
      </c>
      <c r="G16811" s="11">
        <v>4168</v>
      </c>
      <c r="H16811" s="12">
        <v>214.70500000000001</v>
      </c>
      <c r="I16811" s="12">
        <v>0</v>
      </c>
      <c r="J16811" s="19">
        <f>IF(MONTH(A16811)&gt;VLOOKUP(Totals!$H$2,Totals!$O$5:$P$16,2,FALSE),YEAR(A16811)+1,YEAR(A16811))</f>
        <v>2023</v>
      </c>
    </row>
    <row r="16812" spans="1:10" x14ac:dyDescent="0.2">
      <c r="A16812" s="4">
        <v>44774</v>
      </c>
      <c r="B16812" s="2" t="s">
        <v>31</v>
      </c>
      <c r="C16812" s="2" t="s">
        <v>32</v>
      </c>
      <c r="D16812" s="11">
        <v>4568</v>
      </c>
      <c r="E16812" s="12">
        <v>17.852</v>
      </c>
      <c r="F16812" s="12">
        <v>0</v>
      </c>
      <c r="G16812" s="11">
        <v>4282</v>
      </c>
      <c r="H16812" s="12">
        <v>3.427</v>
      </c>
      <c r="I16812" s="12">
        <v>0</v>
      </c>
      <c r="J16812" s="19">
        <f>IF(MONTH(A16812)&gt;VLOOKUP(Totals!$H$2,Totals!$O$5:$P$16,2,FALSE),YEAR(A16812)+1,YEAR(A16812))</f>
        <v>2023</v>
      </c>
    </row>
    <row r="16813" spans="1:10" x14ac:dyDescent="0.2">
      <c r="A16813" s="4">
        <v>44774</v>
      </c>
      <c r="B16813" s="2" t="s">
        <v>259</v>
      </c>
      <c r="C16813" s="2" t="s">
        <v>76</v>
      </c>
      <c r="D16813" s="11">
        <v>5162</v>
      </c>
      <c r="E16813" s="12">
        <v>94.486999999999995</v>
      </c>
      <c r="F16813" s="12">
        <v>0.23599999999999999</v>
      </c>
      <c r="G16813" s="11">
        <v>4519</v>
      </c>
      <c r="H16813" s="12">
        <v>56.872</v>
      </c>
      <c r="I16813" s="12">
        <v>0</v>
      </c>
      <c r="J16813" s="19">
        <f>IF(MONTH(A16813)&gt;VLOOKUP(Totals!$H$2,Totals!$O$5:$P$16,2,FALSE),YEAR(A16813)+1,YEAR(A16813))</f>
        <v>2023</v>
      </c>
    </row>
    <row r="16814" spans="1:10" x14ac:dyDescent="0.2">
      <c r="A16814" s="4">
        <v>44774</v>
      </c>
      <c r="B16814" s="2" t="s">
        <v>36</v>
      </c>
      <c r="C16814" s="2" t="s">
        <v>35</v>
      </c>
      <c r="D16814" s="11">
        <v>3357</v>
      </c>
      <c r="E16814" s="12">
        <v>0</v>
      </c>
      <c r="F16814" s="12">
        <v>0</v>
      </c>
      <c r="G16814" s="11">
        <v>2015</v>
      </c>
      <c r="H16814" s="12">
        <v>320.3</v>
      </c>
      <c r="I16814" s="12">
        <v>0</v>
      </c>
      <c r="J16814" s="19">
        <f>IF(MONTH(A16814)&gt;VLOOKUP(Totals!$H$2,Totals!$O$5:$P$16,2,FALSE),YEAR(A16814)+1,YEAR(A16814))</f>
        <v>2023</v>
      </c>
    </row>
    <row r="16815" spans="1:10" x14ac:dyDescent="0.2">
      <c r="A16815" s="4">
        <v>44774</v>
      </c>
      <c r="B16815" s="2" t="s">
        <v>36</v>
      </c>
      <c r="C16815" s="2" t="s">
        <v>38</v>
      </c>
      <c r="D16815" s="11">
        <v>2798</v>
      </c>
      <c r="E16815" s="12">
        <v>247.6</v>
      </c>
      <c r="F16815" s="12">
        <v>2.8</v>
      </c>
      <c r="G16815" s="11">
        <v>2886</v>
      </c>
      <c r="H16815" s="12">
        <v>0</v>
      </c>
      <c r="I16815" s="12">
        <v>0</v>
      </c>
      <c r="J16815" s="19">
        <f>IF(MONTH(A16815)&gt;VLOOKUP(Totals!$H$2,Totals!$O$5:$P$16,2,FALSE),YEAR(A16815)+1,YEAR(A16815))</f>
        <v>2023</v>
      </c>
    </row>
    <row r="16816" spans="1:10" x14ac:dyDescent="0.2">
      <c r="A16816" s="4">
        <v>44774</v>
      </c>
      <c r="B16816" s="2" t="s">
        <v>41</v>
      </c>
      <c r="C16816" s="2" t="s">
        <v>161</v>
      </c>
      <c r="D16816" s="11">
        <v>9504</v>
      </c>
      <c r="E16816" s="12">
        <v>1498.02</v>
      </c>
      <c r="F16816" s="12">
        <v>21.888999999999999</v>
      </c>
      <c r="G16816" s="11">
        <v>7326</v>
      </c>
      <c r="H16816" s="12">
        <v>1164.028</v>
      </c>
      <c r="I16816" s="12">
        <v>0</v>
      </c>
      <c r="J16816" s="19">
        <f>IF(MONTH(A16816)&gt;VLOOKUP(Totals!$H$2,Totals!$O$5:$P$16,2,FALSE),YEAR(A16816)+1,YEAR(A16816))</f>
        <v>2023</v>
      </c>
    </row>
    <row r="16817" spans="1:10" x14ac:dyDescent="0.2">
      <c r="A16817" s="4">
        <v>44774</v>
      </c>
      <c r="B16817" s="2" t="s">
        <v>226</v>
      </c>
      <c r="C16817" s="2" t="s">
        <v>52</v>
      </c>
      <c r="D16817" s="11">
        <v>3997</v>
      </c>
      <c r="E16817" s="12">
        <v>225.45599999999999</v>
      </c>
      <c r="F16817" s="12">
        <v>0</v>
      </c>
      <c r="G16817" s="11">
        <v>1744</v>
      </c>
      <c r="H16817" s="12">
        <v>2.2970000000000002</v>
      </c>
      <c r="I16817" s="12">
        <v>0</v>
      </c>
      <c r="J16817" s="19">
        <f>IF(MONTH(A16817)&gt;VLOOKUP(Totals!$H$2,Totals!$O$5:$P$16,2,FALSE),YEAR(A16817)+1,YEAR(A16817))</f>
        <v>2023</v>
      </c>
    </row>
    <row r="16818" spans="1:10" x14ac:dyDescent="0.2">
      <c r="A16818" s="4">
        <v>44774</v>
      </c>
      <c r="B16818" s="2" t="s">
        <v>42</v>
      </c>
      <c r="C16818" s="2" t="s">
        <v>43</v>
      </c>
      <c r="D16818" s="11">
        <v>1826</v>
      </c>
      <c r="E16818" s="12">
        <v>935.95699999999999</v>
      </c>
      <c r="F16818" s="12">
        <v>92.813000000000002</v>
      </c>
      <c r="G16818" s="11">
        <v>2009</v>
      </c>
      <c r="H16818" s="12">
        <v>1353.579</v>
      </c>
      <c r="I16818" s="12">
        <v>4.5890000000000004</v>
      </c>
      <c r="J16818" s="19">
        <f>IF(MONTH(A16818)&gt;VLOOKUP(Totals!$H$2,Totals!$O$5:$P$16,2,FALSE),YEAR(A16818)+1,YEAR(A16818))</f>
        <v>2023</v>
      </c>
    </row>
    <row r="16819" spans="1:10" x14ac:dyDescent="0.2">
      <c r="A16819" s="4">
        <v>44774</v>
      </c>
      <c r="B16819" s="2" t="s">
        <v>44</v>
      </c>
      <c r="C16819" s="2" t="s">
        <v>18</v>
      </c>
      <c r="D16819" s="11">
        <v>836</v>
      </c>
      <c r="E16819" s="12">
        <v>554.505</v>
      </c>
      <c r="F16819" s="12">
        <v>0</v>
      </c>
      <c r="G16819" s="11">
        <v>438</v>
      </c>
      <c r="H16819" s="12">
        <v>617.14300000000003</v>
      </c>
      <c r="I16819" s="12">
        <v>0</v>
      </c>
      <c r="J16819" s="19">
        <f>IF(MONTH(A16819)&gt;VLOOKUP(Totals!$H$2,Totals!$O$5:$P$16,2,FALSE),YEAR(A16819)+1,YEAR(A16819))</f>
        <v>2023</v>
      </c>
    </row>
    <row r="16820" spans="1:10" x14ac:dyDescent="0.2">
      <c r="A16820" s="4">
        <v>44774</v>
      </c>
      <c r="B16820" s="2" t="s">
        <v>45</v>
      </c>
      <c r="C16820" s="2" t="s">
        <v>18</v>
      </c>
      <c r="D16820" s="11">
        <v>1693</v>
      </c>
      <c r="E16820" s="12">
        <v>2681.2060000000001</v>
      </c>
      <c r="F16820" s="12">
        <v>66.688999999999993</v>
      </c>
      <c r="G16820" s="11">
        <v>832</v>
      </c>
      <c r="H16820" s="12">
        <v>926.27</v>
      </c>
      <c r="I16820" s="12">
        <v>0</v>
      </c>
      <c r="J16820" s="19">
        <f>IF(MONTH(A16820)&gt;VLOOKUP(Totals!$H$2,Totals!$O$5:$P$16,2,FALSE),YEAR(A16820)+1,YEAR(A16820))</f>
        <v>2023</v>
      </c>
    </row>
    <row r="16821" spans="1:10" x14ac:dyDescent="0.2">
      <c r="A16821" s="4">
        <v>44774</v>
      </c>
      <c r="B16821" s="2" t="s">
        <v>165</v>
      </c>
      <c r="C16821" s="2" t="s">
        <v>16</v>
      </c>
      <c r="D16821" s="11">
        <v>8816</v>
      </c>
      <c r="E16821" s="12">
        <v>16.084</v>
      </c>
      <c r="F16821" s="12">
        <v>8.9819999999999993</v>
      </c>
      <c r="G16821" s="11">
        <v>9019</v>
      </c>
      <c r="H16821" s="12">
        <v>289.74599999999998</v>
      </c>
      <c r="I16821" s="12">
        <v>0</v>
      </c>
      <c r="J16821" s="19">
        <f>IF(MONTH(A16821)&gt;VLOOKUP(Totals!$H$2,Totals!$O$5:$P$16,2,FALSE),YEAR(A16821)+1,YEAR(A16821))</f>
        <v>2023</v>
      </c>
    </row>
    <row r="16822" spans="1:10" x14ac:dyDescent="0.2">
      <c r="A16822" s="4">
        <v>44774</v>
      </c>
      <c r="B16822" s="2" t="s">
        <v>48</v>
      </c>
      <c r="C16822" s="2" t="s">
        <v>161</v>
      </c>
      <c r="D16822" s="11" t="s">
        <v>88</v>
      </c>
      <c r="E16822" s="12" t="s">
        <v>88</v>
      </c>
      <c r="F16822" s="12" t="s">
        <v>88</v>
      </c>
      <c r="G16822" s="11" t="s">
        <v>88</v>
      </c>
      <c r="H16822" s="12">
        <v>551.46799999999996</v>
      </c>
      <c r="I16822" s="12">
        <v>0</v>
      </c>
      <c r="J16822" s="19">
        <f>IF(MONTH(A16822)&gt;VLOOKUP(Totals!$H$2,Totals!$O$5:$P$16,2,FALSE),YEAR(A16822)+1,YEAR(A16822))</f>
        <v>2023</v>
      </c>
    </row>
    <row r="16823" spans="1:10" x14ac:dyDescent="0.2">
      <c r="A16823" s="4">
        <v>44774</v>
      </c>
      <c r="B16823" s="2" t="s">
        <v>48</v>
      </c>
      <c r="C16823" s="2" t="s">
        <v>35</v>
      </c>
      <c r="D16823" s="11" t="s">
        <v>88</v>
      </c>
      <c r="E16823" s="12">
        <v>435.97300000000001</v>
      </c>
      <c r="F16823" s="12">
        <v>0</v>
      </c>
      <c r="G16823" s="11" t="s">
        <v>88</v>
      </c>
      <c r="H16823" s="12" t="s">
        <v>88</v>
      </c>
      <c r="I16823" s="12" t="s">
        <v>88</v>
      </c>
      <c r="J16823" s="19">
        <f>IF(MONTH(A16823)&gt;VLOOKUP(Totals!$H$2,Totals!$O$5:$P$16,2,FALSE),YEAR(A16823)+1,YEAR(A16823))</f>
        <v>2023</v>
      </c>
    </row>
    <row r="16824" spans="1:10" x14ac:dyDescent="0.2">
      <c r="A16824" s="4">
        <v>44774</v>
      </c>
      <c r="B16824" s="2" t="s">
        <v>48</v>
      </c>
      <c r="C16824" s="2" t="s">
        <v>49</v>
      </c>
      <c r="D16824" s="11">
        <v>86991</v>
      </c>
      <c r="E16824" s="12">
        <v>2480.913</v>
      </c>
      <c r="F16824" s="12">
        <v>45.954999999999998</v>
      </c>
      <c r="G16824" s="11">
        <v>84783</v>
      </c>
      <c r="H16824" s="12">
        <v>819.27800000000002</v>
      </c>
      <c r="I16824" s="12">
        <v>16.760999999999999</v>
      </c>
      <c r="J16824" s="19">
        <f>IF(MONTH(A16824)&gt;VLOOKUP(Totals!$H$2,Totals!$O$5:$P$16,2,FALSE),YEAR(A16824)+1,YEAR(A16824))</f>
        <v>2023</v>
      </c>
    </row>
    <row r="16825" spans="1:10" x14ac:dyDescent="0.2">
      <c r="A16825" s="4">
        <v>44774</v>
      </c>
      <c r="B16825" s="2" t="s">
        <v>151</v>
      </c>
      <c r="C16825" s="2" t="s">
        <v>49</v>
      </c>
      <c r="D16825" s="11">
        <v>22169</v>
      </c>
      <c r="E16825" s="12">
        <v>383.95699999999999</v>
      </c>
      <c r="F16825" s="12">
        <v>11.962999999999999</v>
      </c>
      <c r="G16825" s="11">
        <v>22075</v>
      </c>
      <c r="H16825" s="12">
        <v>478.52100000000002</v>
      </c>
      <c r="I16825" s="12">
        <v>17.870999999999999</v>
      </c>
      <c r="J16825" s="19">
        <f>IF(MONTH(A16825)&gt;VLOOKUP(Totals!$H$2,Totals!$O$5:$P$16,2,FALSE),YEAR(A16825)+1,YEAR(A16825))</f>
        <v>2023</v>
      </c>
    </row>
    <row r="16826" spans="1:10" x14ac:dyDescent="0.2">
      <c r="A16826" s="4">
        <v>44774</v>
      </c>
      <c r="B16826" s="2" t="s">
        <v>50</v>
      </c>
      <c r="C16826" s="2" t="s">
        <v>43</v>
      </c>
      <c r="D16826" s="11">
        <v>788</v>
      </c>
      <c r="E16826" s="12">
        <v>359.61399999999998</v>
      </c>
      <c r="F16826" s="12">
        <v>8.859</v>
      </c>
      <c r="G16826" s="11">
        <v>866</v>
      </c>
      <c r="H16826" s="12">
        <v>434.41699999999997</v>
      </c>
      <c r="I16826" s="12">
        <v>0</v>
      </c>
      <c r="J16826" s="19">
        <f>IF(MONTH(A16826)&gt;VLOOKUP(Totals!$H$2,Totals!$O$5:$P$16,2,FALSE),YEAR(A16826)+1,YEAR(A16826))</f>
        <v>2023</v>
      </c>
    </row>
    <row r="16827" spans="1:10" x14ac:dyDescent="0.2">
      <c r="A16827" s="4">
        <v>44774</v>
      </c>
      <c r="B16827" s="2" t="s">
        <v>51</v>
      </c>
      <c r="C16827" s="2" t="s">
        <v>18</v>
      </c>
      <c r="D16827" s="11" t="s">
        <v>88</v>
      </c>
      <c r="E16827" s="12" t="s">
        <v>88</v>
      </c>
      <c r="F16827" s="12" t="s">
        <v>88</v>
      </c>
      <c r="G16827" s="11" t="s">
        <v>88</v>
      </c>
      <c r="H16827" s="12">
        <v>1262.125</v>
      </c>
      <c r="I16827" s="12">
        <v>0</v>
      </c>
      <c r="J16827" s="19">
        <f>IF(MONTH(A16827)&gt;VLOOKUP(Totals!$H$2,Totals!$O$5:$P$16,2,FALSE),YEAR(A16827)+1,YEAR(A16827))</f>
        <v>2023</v>
      </c>
    </row>
    <row r="16828" spans="1:10" x14ac:dyDescent="0.2">
      <c r="A16828" s="4">
        <v>44774</v>
      </c>
      <c r="B16828" s="2" t="s">
        <v>51</v>
      </c>
      <c r="C16828" s="2" t="s">
        <v>161</v>
      </c>
      <c r="D16828" s="11" t="s">
        <v>88</v>
      </c>
      <c r="E16828" s="12" t="s">
        <v>88</v>
      </c>
      <c r="F16828" s="12" t="s">
        <v>88</v>
      </c>
      <c r="G16828" s="11" t="s">
        <v>88</v>
      </c>
      <c r="H16828" s="12">
        <v>9.359</v>
      </c>
      <c r="I16828" s="12">
        <v>0</v>
      </c>
      <c r="J16828" s="19">
        <f>IF(MONTH(A16828)&gt;VLOOKUP(Totals!$H$2,Totals!$O$5:$P$16,2,FALSE),YEAR(A16828)+1,YEAR(A16828))</f>
        <v>2023</v>
      </c>
    </row>
    <row r="16829" spans="1:10" x14ac:dyDescent="0.2">
      <c r="A16829" s="4">
        <v>44774</v>
      </c>
      <c r="B16829" s="2" t="s">
        <v>51</v>
      </c>
      <c r="C16829" s="2" t="s">
        <v>11</v>
      </c>
      <c r="D16829" s="11" t="s">
        <v>88</v>
      </c>
      <c r="E16829" s="12">
        <v>0</v>
      </c>
      <c r="F16829" s="12">
        <v>0</v>
      </c>
      <c r="G16829" s="11" t="s">
        <v>88</v>
      </c>
      <c r="H16829" s="12" t="s">
        <v>88</v>
      </c>
      <c r="I16829" s="12" t="s">
        <v>88</v>
      </c>
      <c r="J16829" s="19">
        <f>IF(MONTH(A16829)&gt;VLOOKUP(Totals!$H$2,Totals!$O$5:$P$16,2,FALSE),YEAR(A16829)+1,YEAR(A16829))</f>
        <v>2023</v>
      </c>
    </row>
    <row r="16830" spans="1:10" x14ac:dyDescent="0.2">
      <c r="A16830" s="4">
        <v>44774</v>
      </c>
      <c r="B16830" s="2" t="s">
        <v>51</v>
      </c>
      <c r="C16830" s="2" t="s">
        <v>35</v>
      </c>
      <c r="D16830" s="11" t="s">
        <v>88</v>
      </c>
      <c r="E16830" s="12">
        <v>1141.664</v>
      </c>
      <c r="F16830" s="12">
        <v>0</v>
      </c>
      <c r="G16830" s="11" t="s">
        <v>88</v>
      </c>
      <c r="H16830" s="12">
        <v>21.797000000000001</v>
      </c>
      <c r="I16830" s="12">
        <v>0</v>
      </c>
      <c r="J16830" s="19">
        <f>IF(MONTH(A16830)&gt;VLOOKUP(Totals!$H$2,Totals!$O$5:$P$16,2,FALSE),YEAR(A16830)+1,YEAR(A16830))</f>
        <v>2023</v>
      </c>
    </row>
    <row r="16831" spans="1:10" x14ac:dyDescent="0.2">
      <c r="A16831" s="4">
        <v>44774</v>
      </c>
      <c r="B16831" s="2" t="s">
        <v>51</v>
      </c>
      <c r="C16831" s="2" t="s">
        <v>16</v>
      </c>
      <c r="D16831" s="11" t="s">
        <v>88</v>
      </c>
      <c r="E16831" s="12">
        <v>2119.2550000000001</v>
      </c>
      <c r="F16831" s="12">
        <v>0</v>
      </c>
      <c r="G16831" s="11" t="s">
        <v>88</v>
      </c>
      <c r="H16831" s="12" t="s">
        <v>88</v>
      </c>
      <c r="I16831" s="12" t="s">
        <v>88</v>
      </c>
      <c r="J16831" s="19">
        <f>IF(MONTH(A16831)&gt;VLOOKUP(Totals!$H$2,Totals!$O$5:$P$16,2,FALSE),YEAR(A16831)+1,YEAR(A16831))</f>
        <v>2023</v>
      </c>
    </row>
    <row r="16832" spans="1:10" x14ac:dyDescent="0.2">
      <c r="A16832" s="4">
        <v>44774</v>
      </c>
      <c r="B16832" s="2" t="s">
        <v>202</v>
      </c>
      <c r="C16832" s="2" t="s">
        <v>27</v>
      </c>
      <c r="D16832" s="11">
        <v>24185</v>
      </c>
      <c r="E16832" s="12">
        <v>586.38</v>
      </c>
      <c r="F16832" s="12">
        <v>1.452</v>
      </c>
      <c r="G16832" s="11">
        <v>24139</v>
      </c>
      <c r="H16832" s="12">
        <v>417.57</v>
      </c>
      <c r="I16832" s="12">
        <v>3.9239999999999999</v>
      </c>
      <c r="J16832" s="19">
        <f>IF(MONTH(A16832)&gt;VLOOKUP(Totals!$H$2,Totals!$O$5:$P$16,2,FALSE),YEAR(A16832)+1,YEAR(A16832))</f>
        <v>2023</v>
      </c>
    </row>
    <row r="16833" spans="1:10" x14ac:dyDescent="0.2">
      <c r="A16833" s="4">
        <v>44774</v>
      </c>
      <c r="B16833" s="2" t="s">
        <v>53</v>
      </c>
      <c r="C16833" s="2" t="s">
        <v>28</v>
      </c>
      <c r="D16833" s="11">
        <v>2655</v>
      </c>
      <c r="E16833" s="12">
        <v>132.345</v>
      </c>
      <c r="F16833" s="12">
        <v>2.3119999999999998</v>
      </c>
      <c r="G16833" s="11">
        <v>2160</v>
      </c>
      <c r="H16833" s="12">
        <v>177.90199999999999</v>
      </c>
      <c r="I16833" s="12">
        <v>0</v>
      </c>
      <c r="J16833" s="19">
        <f>IF(MONTH(A16833)&gt;VLOOKUP(Totals!$H$2,Totals!$O$5:$P$16,2,FALSE),YEAR(A16833)+1,YEAR(A16833))</f>
        <v>2023</v>
      </c>
    </row>
    <row r="16834" spans="1:10" x14ac:dyDescent="0.2">
      <c r="A16834" s="4">
        <v>44774</v>
      </c>
      <c r="B16834" s="2" t="s">
        <v>171</v>
      </c>
      <c r="C16834" s="2" t="s">
        <v>18</v>
      </c>
      <c r="D16834" s="11" t="s">
        <v>88</v>
      </c>
      <c r="E16834" s="12">
        <v>47.756999999999998</v>
      </c>
      <c r="F16834" s="12">
        <v>0</v>
      </c>
      <c r="G16834" s="11" t="s">
        <v>88</v>
      </c>
      <c r="H16834" s="12">
        <v>4.3879999999999999</v>
      </c>
      <c r="I16834" s="12">
        <v>0</v>
      </c>
      <c r="J16834" s="19">
        <f>IF(MONTH(A16834)&gt;VLOOKUP(Totals!$H$2,Totals!$O$5:$P$16,2,FALSE),YEAR(A16834)+1,YEAR(A16834))</f>
        <v>2023</v>
      </c>
    </row>
    <row r="16835" spans="1:10" x14ac:dyDescent="0.2">
      <c r="A16835" s="4">
        <v>44774</v>
      </c>
      <c r="B16835" s="2" t="s">
        <v>54</v>
      </c>
      <c r="C16835" s="2" t="s">
        <v>16</v>
      </c>
      <c r="D16835" s="11">
        <v>4169</v>
      </c>
      <c r="E16835" s="12">
        <v>126.527</v>
      </c>
      <c r="F16835" s="12">
        <v>0</v>
      </c>
      <c r="G16835" s="11">
        <v>5379</v>
      </c>
      <c r="H16835" s="12">
        <v>237.488</v>
      </c>
      <c r="I16835" s="12">
        <v>0</v>
      </c>
      <c r="J16835" s="19">
        <f>IF(MONTH(A16835)&gt;VLOOKUP(Totals!$H$2,Totals!$O$5:$P$16,2,FALSE),YEAR(A16835)+1,YEAR(A16835))</f>
        <v>2023</v>
      </c>
    </row>
    <row r="16836" spans="1:10" x14ac:dyDescent="0.2">
      <c r="A16836" s="4">
        <v>44774</v>
      </c>
      <c r="B16836" s="2" t="s">
        <v>166</v>
      </c>
      <c r="C16836" s="2" t="s">
        <v>28</v>
      </c>
      <c r="D16836" s="11">
        <v>5096</v>
      </c>
      <c r="E16836" s="12">
        <v>0.76300000000000001</v>
      </c>
      <c r="F16836" s="12">
        <v>0</v>
      </c>
      <c r="G16836" s="11">
        <v>4717</v>
      </c>
      <c r="H16836" s="12">
        <v>0</v>
      </c>
      <c r="I16836" s="12">
        <v>0</v>
      </c>
      <c r="J16836" s="19">
        <f>IF(MONTH(A16836)&gt;VLOOKUP(Totals!$H$2,Totals!$O$5:$P$16,2,FALSE),YEAR(A16836)+1,YEAR(A16836))</f>
        <v>2023</v>
      </c>
    </row>
    <row r="16837" spans="1:10" x14ac:dyDescent="0.2">
      <c r="A16837" s="4">
        <v>44774</v>
      </c>
      <c r="B16837" s="2" t="s">
        <v>55</v>
      </c>
      <c r="C16837" s="2" t="s">
        <v>33</v>
      </c>
      <c r="D16837" s="11">
        <v>4317</v>
      </c>
      <c r="E16837" s="12">
        <v>278.41899999999998</v>
      </c>
      <c r="F16837" s="12">
        <v>51.86</v>
      </c>
      <c r="G16837" s="11">
        <v>3800</v>
      </c>
      <c r="H16837" s="12">
        <v>371.14800000000002</v>
      </c>
      <c r="I16837" s="12">
        <v>13.355</v>
      </c>
      <c r="J16837" s="19">
        <f>IF(MONTH(A16837)&gt;VLOOKUP(Totals!$H$2,Totals!$O$5:$P$16,2,FALSE),YEAR(A16837)+1,YEAR(A16837))</f>
        <v>2023</v>
      </c>
    </row>
    <row r="16838" spans="1:10" x14ac:dyDescent="0.2">
      <c r="A16838" s="4">
        <v>44774</v>
      </c>
      <c r="B16838" s="2" t="s">
        <v>146</v>
      </c>
      <c r="C16838" s="2" t="s">
        <v>27</v>
      </c>
      <c r="D16838" s="11">
        <v>2348</v>
      </c>
      <c r="E16838" s="12">
        <v>0</v>
      </c>
      <c r="F16838" s="12">
        <v>0</v>
      </c>
      <c r="G16838" s="11">
        <v>2104</v>
      </c>
      <c r="H16838" s="12">
        <v>7.6999999999999999E-2</v>
      </c>
      <c r="I16838" s="12">
        <v>0</v>
      </c>
      <c r="J16838" s="19">
        <f>IF(MONTH(A16838)&gt;VLOOKUP(Totals!$H$2,Totals!$O$5:$P$16,2,FALSE),YEAR(A16838)+1,YEAR(A16838))</f>
        <v>2023</v>
      </c>
    </row>
    <row r="16839" spans="1:10" x14ac:dyDescent="0.2">
      <c r="A16839" s="4">
        <v>44774</v>
      </c>
      <c r="B16839" s="2" t="s">
        <v>146</v>
      </c>
      <c r="C16839" s="2" t="s">
        <v>28</v>
      </c>
      <c r="D16839" s="11">
        <v>62395</v>
      </c>
      <c r="E16839" s="12">
        <v>317.23700000000002</v>
      </c>
      <c r="F16839" s="12">
        <v>0</v>
      </c>
      <c r="G16839" s="11">
        <v>60840</v>
      </c>
      <c r="H16839" s="12">
        <v>10.787000000000001</v>
      </c>
      <c r="I16839" s="12">
        <v>0</v>
      </c>
      <c r="J16839" s="19">
        <f>IF(MONTH(A16839)&gt;VLOOKUP(Totals!$H$2,Totals!$O$5:$P$16,2,FALSE),YEAR(A16839)+1,YEAR(A16839))</f>
        <v>2023</v>
      </c>
    </row>
    <row r="16840" spans="1:10" x14ac:dyDescent="0.2">
      <c r="A16840" s="4">
        <v>44774</v>
      </c>
      <c r="B16840" s="2" t="s">
        <v>146</v>
      </c>
      <c r="C16840" s="2" t="s">
        <v>33</v>
      </c>
      <c r="D16840" s="11">
        <v>7109</v>
      </c>
      <c r="E16840" s="12">
        <v>101.047</v>
      </c>
      <c r="F16840" s="12">
        <v>58.475999999999999</v>
      </c>
      <c r="G16840" s="11">
        <v>6423</v>
      </c>
      <c r="H16840" s="12">
        <v>44.494999999999997</v>
      </c>
      <c r="I16840" s="12">
        <v>18.725999999999999</v>
      </c>
      <c r="J16840" s="19">
        <f>IF(MONTH(A16840)&gt;VLOOKUP(Totals!$H$2,Totals!$O$5:$P$16,2,FALSE),YEAR(A16840)+1,YEAR(A16840))</f>
        <v>2023</v>
      </c>
    </row>
    <row r="16841" spans="1:10" x14ac:dyDescent="0.2">
      <c r="A16841" s="4">
        <v>44774</v>
      </c>
      <c r="B16841" s="2" t="s">
        <v>146</v>
      </c>
      <c r="C16841" s="2" t="s">
        <v>11</v>
      </c>
      <c r="D16841" s="11">
        <v>31003</v>
      </c>
      <c r="E16841" s="12">
        <v>0.76200000000000001</v>
      </c>
      <c r="F16841" s="12">
        <v>0</v>
      </c>
      <c r="G16841" s="11">
        <v>31283</v>
      </c>
      <c r="H16841" s="12">
        <v>0.54500000000000004</v>
      </c>
      <c r="I16841" s="12">
        <v>0</v>
      </c>
      <c r="J16841" s="19">
        <f>IF(MONTH(A16841)&gt;VLOOKUP(Totals!$H$2,Totals!$O$5:$P$16,2,FALSE),YEAR(A16841)+1,YEAR(A16841))</f>
        <v>2023</v>
      </c>
    </row>
    <row r="16842" spans="1:10" x14ac:dyDescent="0.2">
      <c r="A16842" s="4">
        <v>44774</v>
      </c>
      <c r="B16842" s="2" t="s">
        <v>146</v>
      </c>
      <c r="C16842" s="2" t="s">
        <v>35</v>
      </c>
      <c r="D16842" s="11">
        <v>6765</v>
      </c>
      <c r="E16842" s="12">
        <v>161.982</v>
      </c>
      <c r="F16842" s="12">
        <v>0</v>
      </c>
      <c r="G16842" s="11">
        <v>5507</v>
      </c>
      <c r="H16842" s="12">
        <v>116.2</v>
      </c>
      <c r="I16842" s="12">
        <v>1.657</v>
      </c>
      <c r="J16842" s="19">
        <f>IF(MONTH(A16842)&gt;VLOOKUP(Totals!$H$2,Totals!$O$5:$P$16,2,FALSE),YEAR(A16842)+1,YEAR(A16842))</f>
        <v>2023</v>
      </c>
    </row>
    <row r="16843" spans="1:10" x14ac:dyDescent="0.2">
      <c r="A16843" s="4">
        <v>44774</v>
      </c>
      <c r="B16843" s="2" t="s">
        <v>146</v>
      </c>
      <c r="C16843" s="2" t="s">
        <v>37</v>
      </c>
      <c r="D16843" s="11">
        <v>9442</v>
      </c>
      <c r="E16843" s="12">
        <v>138.971</v>
      </c>
      <c r="F16843" s="12">
        <v>0</v>
      </c>
      <c r="G16843" s="11">
        <v>8458</v>
      </c>
      <c r="H16843" s="12">
        <v>3.4769999999999999</v>
      </c>
      <c r="I16843" s="12">
        <v>0</v>
      </c>
      <c r="J16843" s="19">
        <f>IF(MONTH(A16843)&gt;VLOOKUP(Totals!$H$2,Totals!$O$5:$P$16,2,FALSE),YEAR(A16843)+1,YEAR(A16843))</f>
        <v>2023</v>
      </c>
    </row>
    <row r="16844" spans="1:10" x14ac:dyDescent="0.2">
      <c r="A16844" s="4">
        <v>44774</v>
      </c>
      <c r="B16844" s="2" t="s">
        <v>146</v>
      </c>
      <c r="C16844" s="2" t="s">
        <v>16</v>
      </c>
      <c r="D16844" s="11">
        <v>6057</v>
      </c>
      <c r="E16844" s="12">
        <v>68.8</v>
      </c>
      <c r="F16844" s="12">
        <v>0</v>
      </c>
      <c r="G16844" s="11">
        <v>5867</v>
      </c>
      <c r="H16844" s="12">
        <v>101.712</v>
      </c>
      <c r="I16844" s="12">
        <v>2.5999999999999999E-2</v>
      </c>
      <c r="J16844" s="19">
        <f>IF(MONTH(A16844)&gt;VLOOKUP(Totals!$H$2,Totals!$O$5:$P$16,2,FALSE),YEAR(A16844)+1,YEAR(A16844))</f>
        <v>2023</v>
      </c>
    </row>
    <row r="16845" spans="1:10" x14ac:dyDescent="0.2">
      <c r="A16845" s="4">
        <v>44774</v>
      </c>
      <c r="B16845" s="2" t="s">
        <v>146</v>
      </c>
      <c r="C16845" s="2" t="s">
        <v>76</v>
      </c>
      <c r="D16845" s="11">
        <v>4987</v>
      </c>
      <c r="E16845" s="12">
        <v>111.142</v>
      </c>
      <c r="F16845" s="12">
        <v>0</v>
      </c>
      <c r="G16845" s="11">
        <v>3795</v>
      </c>
      <c r="H16845" s="12">
        <v>10.897</v>
      </c>
      <c r="I16845" s="12">
        <v>2.6960000000000002</v>
      </c>
      <c r="J16845" s="19">
        <f>IF(MONTH(A16845)&gt;VLOOKUP(Totals!$H$2,Totals!$O$5:$P$16,2,FALSE),YEAR(A16845)+1,YEAR(A16845))</f>
        <v>2023</v>
      </c>
    </row>
    <row r="16846" spans="1:10" x14ac:dyDescent="0.2">
      <c r="A16846" s="4">
        <v>44774</v>
      </c>
      <c r="B16846" s="2" t="s">
        <v>170</v>
      </c>
      <c r="C16846" s="2" t="s">
        <v>35</v>
      </c>
      <c r="D16846" s="11">
        <v>427</v>
      </c>
      <c r="E16846" s="12">
        <v>0</v>
      </c>
      <c r="F16846" s="12">
        <v>0</v>
      </c>
      <c r="G16846" s="11">
        <v>316</v>
      </c>
      <c r="H16846" s="12">
        <v>0</v>
      </c>
      <c r="I16846" s="12">
        <v>0</v>
      </c>
      <c r="J16846" s="19">
        <f>IF(MONTH(A16846)&gt;VLOOKUP(Totals!$H$2,Totals!$O$5:$P$16,2,FALSE),YEAR(A16846)+1,YEAR(A16846))</f>
        <v>2023</v>
      </c>
    </row>
    <row r="16847" spans="1:10" x14ac:dyDescent="0.2">
      <c r="A16847" s="4">
        <v>44774</v>
      </c>
      <c r="B16847" s="2" t="s">
        <v>258</v>
      </c>
      <c r="C16847" s="2" t="s">
        <v>161</v>
      </c>
      <c r="D16847" s="11" t="s">
        <v>88</v>
      </c>
      <c r="E16847" s="12">
        <v>0</v>
      </c>
      <c r="F16847" s="12">
        <v>0</v>
      </c>
      <c r="G16847" s="11" t="s">
        <v>88</v>
      </c>
      <c r="H16847" s="12">
        <v>271.33199999999999</v>
      </c>
      <c r="I16847" s="12">
        <v>0</v>
      </c>
      <c r="J16847" s="19">
        <f>IF(MONTH(A16847)&gt;VLOOKUP(Totals!$H$2,Totals!$O$5:$P$16,2,FALSE),YEAR(A16847)+1,YEAR(A16847))</f>
        <v>2023</v>
      </c>
    </row>
    <row r="16848" spans="1:10" x14ac:dyDescent="0.2">
      <c r="A16848" s="4">
        <v>44774</v>
      </c>
      <c r="B16848" s="2" t="s">
        <v>258</v>
      </c>
      <c r="C16848" s="2" t="s">
        <v>33</v>
      </c>
      <c r="D16848" s="11" t="s">
        <v>88</v>
      </c>
      <c r="E16848" s="12">
        <v>275.13799999999998</v>
      </c>
      <c r="F16848" s="12">
        <v>0</v>
      </c>
      <c r="G16848" s="11" t="s">
        <v>88</v>
      </c>
      <c r="H16848" s="12" t="s">
        <v>88</v>
      </c>
      <c r="I16848" s="12" t="s">
        <v>88</v>
      </c>
      <c r="J16848" s="19">
        <f>IF(MONTH(A16848)&gt;VLOOKUP(Totals!$H$2,Totals!$O$5:$P$16,2,FALSE),YEAR(A16848)+1,YEAR(A16848))</f>
        <v>2023</v>
      </c>
    </row>
    <row r="16849" spans="1:10" x14ac:dyDescent="0.2">
      <c r="A16849" s="4">
        <v>44774</v>
      </c>
      <c r="B16849" s="2" t="s">
        <v>258</v>
      </c>
      <c r="C16849" s="2" t="s">
        <v>35</v>
      </c>
      <c r="D16849" s="11" t="s">
        <v>88</v>
      </c>
      <c r="E16849" s="12">
        <v>1715.7059999999999</v>
      </c>
      <c r="F16849" s="12">
        <v>0</v>
      </c>
      <c r="G16849" s="11" t="s">
        <v>88</v>
      </c>
      <c r="H16849" s="12">
        <v>1477.21</v>
      </c>
      <c r="I16849" s="12">
        <v>0</v>
      </c>
      <c r="J16849" s="19">
        <f>IF(MONTH(A16849)&gt;VLOOKUP(Totals!$H$2,Totals!$O$5:$P$16,2,FALSE),YEAR(A16849)+1,YEAR(A16849))</f>
        <v>2023</v>
      </c>
    </row>
    <row r="16850" spans="1:10" x14ac:dyDescent="0.2">
      <c r="A16850" s="4">
        <v>44774</v>
      </c>
      <c r="B16850" s="2" t="s">
        <v>258</v>
      </c>
      <c r="C16850" s="2" t="s">
        <v>16</v>
      </c>
      <c r="D16850" s="11" t="s">
        <v>88</v>
      </c>
      <c r="E16850" s="12">
        <v>1571.9559999999999</v>
      </c>
      <c r="F16850" s="12">
        <v>0</v>
      </c>
      <c r="G16850" s="11" t="s">
        <v>88</v>
      </c>
      <c r="H16850" s="12" t="s">
        <v>88</v>
      </c>
      <c r="I16850" s="12" t="s">
        <v>88</v>
      </c>
      <c r="J16850" s="19">
        <f>IF(MONTH(A16850)&gt;VLOOKUP(Totals!$H$2,Totals!$O$5:$P$16,2,FALSE),YEAR(A16850)+1,YEAR(A16850))</f>
        <v>2023</v>
      </c>
    </row>
    <row r="16851" spans="1:10" x14ac:dyDescent="0.2">
      <c r="A16851" s="4">
        <v>44774</v>
      </c>
      <c r="B16851" s="2" t="s">
        <v>56</v>
      </c>
      <c r="C16851" s="2" t="s">
        <v>32</v>
      </c>
      <c r="D16851" s="11">
        <v>4222</v>
      </c>
      <c r="E16851" s="12">
        <v>20.414000000000001</v>
      </c>
      <c r="F16851" s="12">
        <v>26.094999999999999</v>
      </c>
      <c r="G16851" s="11">
        <v>3657</v>
      </c>
      <c r="H16851" s="12">
        <v>62.436999999999998</v>
      </c>
      <c r="I16851" s="12">
        <v>4.3559999999999999</v>
      </c>
      <c r="J16851" s="19">
        <f>IF(MONTH(A16851)&gt;VLOOKUP(Totals!$H$2,Totals!$O$5:$P$16,2,FALSE),YEAR(A16851)+1,YEAR(A16851))</f>
        <v>2023</v>
      </c>
    </row>
    <row r="16852" spans="1:10" x14ac:dyDescent="0.2">
      <c r="A16852" s="4">
        <v>44774</v>
      </c>
      <c r="B16852" s="2" t="s">
        <v>244</v>
      </c>
      <c r="C16852" s="2" t="s">
        <v>57</v>
      </c>
      <c r="D16852" s="11">
        <v>2997</v>
      </c>
      <c r="E16852" s="12">
        <v>96.393000000000001</v>
      </c>
      <c r="F16852" s="12">
        <v>0</v>
      </c>
      <c r="G16852" s="11">
        <v>2339</v>
      </c>
      <c r="H16852" s="12">
        <v>18.759</v>
      </c>
      <c r="I16852" s="12">
        <v>0</v>
      </c>
      <c r="J16852" s="19">
        <f>IF(MONTH(A16852)&gt;VLOOKUP(Totals!$H$2,Totals!$O$5:$P$16,2,FALSE),YEAR(A16852)+1,YEAR(A16852))</f>
        <v>2023</v>
      </c>
    </row>
    <row r="16853" spans="1:10" x14ac:dyDescent="0.2">
      <c r="A16853" s="4">
        <v>44774</v>
      </c>
      <c r="B16853" s="2" t="s">
        <v>244</v>
      </c>
      <c r="C16853" s="2" t="s">
        <v>11</v>
      </c>
      <c r="D16853" s="11">
        <v>1516</v>
      </c>
      <c r="E16853" s="12">
        <v>7.8769999999999998</v>
      </c>
      <c r="F16853" s="12">
        <v>0</v>
      </c>
      <c r="G16853" s="11">
        <v>2221</v>
      </c>
      <c r="H16853" s="12">
        <v>92.617000000000004</v>
      </c>
      <c r="I16853" s="12">
        <v>0</v>
      </c>
      <c r="J16853" s="19">
        <f>IF(MONTH(A16853)&gt;VLOOKUP(Totals!$H$2,Totals!$O$5:$P$16,2,FALSE),YEAR(A16853)+1,YEAR(A16853))</f>
        <v>2023</v>
      </c>
    </row>
    <row r="16854" spans="1:10" x14ac:dyDescent="0.2">
      <c r="A16854" s="4">
        <v>44774</v>
      </c>
      <c r="B16854" s="2" t="s">
        <v>59</v>
      </c>
      <c r="C16854" s="2" t="s">
        <v>87</v>
      </c>
      <c r="D16854" s="11" t="s">
        <v>88</v>
      </c>
      <c r="E16854" s="12" t="s">
        <v>88</v>
      </c>
      <c r="F16854" s="12" t="s">
        <v>88</v>
      </c>
      <c r="G16854" s="11" t="s">
        <v>88</v>
      </c>
      <c r="H16854" s="12">
        <v>16.596</v>
      </c>
      <c r="I16854" s="12">
        <v>0</v>
      </c>
      <c r="J16854" s="19">
        <f>IF(MONTH(A16854)&gt;VLOOKUP(Totals!$H$2,Totals!$O$5:$P$16,2,FALSE),YEAR(A16854)+1,YEAR(A16854))</f>
        <v>2023</v>
      </c>
    </row>
    <row r="16855" spans="1:10" x14ac:dyDescent="0.2">
      <c r="A16855" s="4">
        <v>44774</v>
      </c>
      <c r="B16855" s="2" t="s">
        <v>59</v>
      </c>
      <c r="C16855" s="2" t="s">
        <v>34</v>
      </c>
      <c r="D16855" s="11">
        <v>29147</v>
      </c>
      <c r="E16855" s="12">
        <v>1732.759</v>
      </c>
      <c r="F16855" s="12">
        <v>60.865000000000002</v>
      </c>
      <c r="G16855" s="11">
        <v>21084</v>
      </c>
      <c r="H16855" s="12">
        <v>999.52300000000002</v>
      </c>
      <c r="I16855" s="12">
        <v>0</v>
      </c>
      <c r="J16855" s="19">
        <f>IF(MONTH(A16855)&gt;VLOOKUP(Totals!$H$2,Totals!$O$5:$P$16,2,FALSE),YEAR(A16855)+1,YEAR(A16855))</f>
        <v>2023</v>
      </c>
    </row>
    <row r="16856" spans="1:10" x14ac:dyDescent="0.2">
      <c r="A16856" s="4">
        <v>44774</v>
      </c>
      <c r="B16856" s="2" t="s">
        <v>234</v>
      </c>
      <c r="C16856" s="2" t="s">
        <v>28</v>
      </c>
      <c r="D16856" s="11">
        <v>6387</v>
      </c>
      <c r="E16856" s="12">
        <v>0</v>
      </c>
      <c r="F16856" s="12">
        <v>0</v>
      </c>
      <c r="G16856" s="11">
        <v>5636</v>
      </c>
      <c r="H16856" s="12">
        <v>0</v>
      </c>
      <c r="I16856" s="12">
        <v>0</v>
      </c>
      <c r="J16856" s="19">
        <f>IF(MONTH(A16856)&gt;VLOOKUP(Totals!$H$2,Totals!$O$5:$P$16,2,FALSE),YEAR(A16856)+1,YEAR(A16856))</f>
        <v>2023</v>
      </c>
    </row>
    <row r="16857" spans="1:10" x14ac:dyDescent="0.2">
      <c r="A16857" s="4">
        <v>44774</v>
      </c>
      <c r="B16857" s="2" t="s">
        <v>234</v>
      </c>
      <c r="C16857" s="2" t="s">
        <v>34</v>
      </c>
      <c r="D16857" s="11">
        <v>2585</v>
      </c>
      <c r="E16857" s="12">
        <v>0</v>
      </c>
      <c r="F16857" s="12">
        <v>0</v>
      </c>
      <c r="G16857" s="11">
        <v>1723</v>
      </c>
      <c r="H16857" s="12">
        <v>0</v>
      </c>
      <c r="I16857" s="12">
        <v>0</v>
      </c>
      <c r="J16857" s="19">
        <f>IF(MONTH(A16857)&gt;VLOOKUP(Totals!$H$2,Totals!$O$5:$P$16,2,FALSE),YEAR(A16857)+1,YEAR(A16857))</f>
        <v>2023</v>
      </c>
    </row>
    <row r="16858" spans="1:10" x14ac:dyDescent="0.2">
      <c r="A16858" s="4">
        <v>44774</v>
      </c>
      <c r="B16858" s="2" t="s">
        <v>227</v>
      </c>
      <c r="C16858" s="2" t="s">
        <v>21</v>
      </c>
      <c r="D16858" s="11">
        <v>337</v>
      </c>
      <c r="E16858" s="12">
        <v>6.66</v>
      </c>
      <c r="F16858" s="12">
        <v>0.28399999999999997</v>
      </c>
      <c r="G16858" s="11">
        <v>424</v>
      </c>
      <c r="H16858" s="12">
        <v>56.963000000000001</v>
      </c>
      <c r="I16858" s="12">
        <v>0.22600000000000001</v>
      </c>
      <c r="J16858" s="19">
        <f>IF(MONTH(A16858)&gt;VLOOKUP(Totals!$H$2,Totals!$O$5:$P$16,2,FALSE),YEAR(A16858)+1,YEAR(A16858))</f>
        <v>2023</v>
      </c>
    </row>
    <row r="16859" spans="1:10" x14ac:dyDescent="0.2">
      <c r="A16859" s="4">
        <v>44774</v>
      </c>
      <c r="B16859" s="2" t="s">
        <v>227</v>
      </c>
      <c r="C16859" s="2" t="s">
        <v>22</v>
      </c>
      <c r="D16859" s="11" t="s">
        <v>88</v>
      </c>
      <c r="E16859" s="12" t="s">
        <v>88</v>
      </c>
      <c r="F16859" s="12" t="s">
        <v>88</v>
      </c>
      <c r="G16859" s="11" t="s">
        <v>88</v>
      </c>
      <c r="H16859" s="12">
        <v>29.831</v>
      </c>
      <c r="I16859" s="12">
        <v>0</v>
      </c>
      <c r="J16859" s="19">
        <f>IF(MONTH(A16859)&gt;VLOOKUP(Totals!$H$2,Totals!$O$5:$P$16,2,FALSE),YEAR(A16859)+1,YEAR(A16859))</f>
        <v>2023</v>
      </c>
    </row>
    <row r="16860" spans="1:10" x14ac:dyDescent="0.2">
      <c r="A16860" s="4">
        <v>44774</v>
      </c>
      <c r="B16860" s="2" t="s">
        <v>60</v>
      </c>
      <c r="C16860" s="2" t="s">
        <v>52</v>
      </c>
      <c r="D16860" s="11">
        <v>11758</v>
      </c>
      <c r="E16860" s="12">
        <v>533.02599999999995</v>
      </c>
      <c r="F16860" s="12">
        <v>0</v>
      </c>
      <c r="G16860" s="11">
        <v>9036</v>
      </c>
      <c r="H16860" s="12">
        <v>158.023</v>
      </c>
      <c r="I16860" s="12">
        <v>0</v>
      </c>
      <c r="J16860" s="19">
        <f>IF(MONTH(A16860)&gt;VLOOKUP(Totals!$H$2,Totals!$O$5:$P$16,2,FALSE),YEAR(A16860)+1,YEAR(A16860))</f>
        <v>2023</v>
      </c>
    </row>
    <row r="16861" spans="1:10" x14ac:dyDescent="0.2">
      <c r="A16861" s="4">
        <v>44774</v>
      </c>
      <c r="B16861" s="2" t="s">
        <v>63</v>
      </c>
      <c r="C16861" s="2" t="s">
        <v>15</v>
      </c>
      <c r="D16861" s="11">
        <v>2768</v>
      </c>
      <c r="E16861" s="12">
        <v>61.84</v>
      </c>
      <c r="F16861" s="12">
        <v>0</v>
      </c>
      <c r="G16861" s="11">
        <v>2461</v>
      </c>
      <c r="H16861" s="12">
        <v>11.907999999999999</v>
      </c>
      <c r="I16861" s="12">
        <v>30.321999999999999</v>
      </c>
      <c r="J16861" s="19">
        <f>IF(MONTH(A16861)&gt;VLOOKUP(Totals!$H$2,Totals!$O$5:$P$16,2,FALSE),YEAR(A16861)+1,YEAR(A16861))</f>
        <v>2023</v>
      </c>
    </row>
    <row r="16862" spans="1:10" x14ac:dyDescent="0.2">
      <c r="A16862" s="4">
        <v>44774</v>
      </c>
      <c r="B16862" s="2" t="s">
        <v>63</v>
      </c>
      <c r="C16862" s="2" t="s">
        <v>18</v>
      </c>
      <c r="D16862" s="11" t="s">
        <v>88</v>
      </c>
      <c r="E16862" s="12" t="s">
        <v>88</v>
      </c>
      <c r="F16862" s="12" t="s">
        <v>88</v>
      </c>
      <c r="G16862" s="11" t="s">
        <v>88</v>
      </c>
      <c r="H16862" s="12">
        <v>206.851</v>
      </c>
      <c r="I16862" s="12">
        <v>9.9369999999999994</v>
      </c>
      <c r="J16862" s="19">
        <f>IF(MONTH(A16862)&gt;VLOOKUP(Totals!$H$2,Totals!$O$5:$P$16,2,FALSE),YEAR(A16862)+1,YEAR(A16862))</f>
        <v>2023</v>
      </c>
    </row>
    <row r="16863" spans="1:10" x14ac:dyDescent="0.2">
      <c r="A16863" s="4">
        <v>44774</v>
      </c>
      <c r="B16863" s="2" t="s">
        <v>63</v>
      </c>
      <c r="C16863" s="2" t="s">
        <v>260</v>
      </c>
      <c r="D16863" s="11">
        <v>1001</v>
      </c>
      <c r="E16863" s="12">
        <v>0.23400000000000001</v>
      </c>
      <c r="F16863" s="12">
        <v>0</v>
      </c>
      <c r="G16863" s="11">
        <v>768</v>
      </c>
      <c r="H16863" s="12">
        <v>2.738</v>
      </c>
      <c r="I16863" s="12">
        <v>1.216</v>
      </c>
      <c r="J16863" s="19">
        <f>IF(MONTH(A16863)&gt;VLOOKUP(Totals!$H$2,Totals!$O$5:$P$16,2,FALSE),YEAR(A16863)+1,YEAR(A16863))</f>
        <v>2023</v>
      </c>
    </row>
    <row r="16864" spans="1:10" x14ac:dyDescent="0.2">
      <c r="A16864" s="4">
        <v>44774</v>
      </c>
      <c r="B16864" s="2" t="s">
        <v>63</v>
      </c>
      <c r="C16864" s="2" t="s">
        <v>27</v>
      </c>
      <c r="D16864" s="11">
        <v>2536</v>
      </c>
      <c r="E16864" s="12">
        <v>0</v>
      </c>
      <c r="F16864" s="12">
        <v>0</v>
      </c>
      <c r="G16864" s="11">
        <v>2229</v>
      </c>
      <c r="H16864" s="12">
        <v>3.9540000000000002</v>
      </c>
      <c r="I16864" s="12">
        <v>1.7010000000000001</v>
      </c>
      <c r="J16864" s="19">
        <f>IF(MONTH(A16864)&gt;VLOOKUP(Totals!$H$2,Totals!$O$5:$P$16,2,FALSE),YEAR(A16864)+1,YEAR(A16864))</f>
        <v>2023</v>
      </c>
    </row>
    <row r="16865" spans="1:10" x14ac:dyDescent="0.2">
      <c r="A16865" s="4">
        <v>44774</v>
      </c>
      <c r="B16865" s="2" t="s">
        <v>63</v>
      </c>
      <c r="C16865" s="2" t="s">
        <v>161</v>
      </c>
      <c r="D16865" s="11" t="s">
        <v>88</v>
      </c>
      <c r="E16865" s="12">
        <v>534.69299999999998</v>
      </c>
      <c r="F16865" s="12">
        <v>11.154999999999999</v>
      </c>
      <c r="G16865" s="11" t="s">
        <v>88</v>
      </c>
      <c r="H16865" s="12">
        <v>215.71799999999999</v>
      </c>
      <c r="I16865" s="12">
        <v>20.530999999999999</v>
      </c>
      <c r="J16865" s="19">
        <f>IF(MONTH(A16865)&gt;VLOOKUP(Totals!$H$2,Totals!$O$5:$P$16,2,FALSE),YEAR(A16865)+1,YEAR(A16865))</f>
        <v>2023</v>
      </c>
    </row>
    <row r="16866" spans="1:10" x14ac:dyDescent="0.2">
      <c r="A16866" s="4">
        <v>44774</v>
      </c>
      <c r="B16866" s="2" t="s">
        <v>63</v>
      </c>
      <c r="C16866" s="2" t="s">
        <v>65</v>
      </c>
      <c r="D16866" s="11">
        <v>3975</v>
      </c>
      <c r="E16866" s="12">
        <v>76.376000000000005</v>
      </c>
      <c r="F16866" s="12">
        <v>0</v>
      </c>
      <c r="G16866" s="11">
        <v>3649</v>
      </c>
      <c r="H16866" s="12">
        <v>0</v>
      </c>
      <c r="I16866" s="12">
        <v>17.78</v>
      </c>
      <c r="J16866" s="19">
        <f>IF(MONTH(A16866)&gt;VLOOKUP(Totals!$H$2,Totals!$O$5:$P$16,2,FALSE),YEAR(A16866)+1,YEAR(A16866))</f>
        <v>2023</v>
      </c>
    </row>
    <row r="16867" spans="1:10" x14ac:dyDescent="0.2">
      <c r="A16867" s="4">
        <v>44774</v>
      </c>
      <c r="B16867" s="2" t="s">
        <v>63</v>
      </c>
      <c r="C16867" s="2" t="s">
        <v>28</v>
      </c>
      <c r="D16867" s="11">
        <v>11212</v>
      </c>
      <c r="E16867" s="12">
        <v>75.447999999999993</v>
      </c>
      <c r="F16867" s="12">
        <v>0</v>
      </c>
      <c r="G16867" s="11">
        <v>10794</v>
      </c>
      <c r="H16867" s="12">
        <v>31.841999999999999</v>
      </c>
      <c r="I16867" s="12">
        <v>4.6959999999999997</v>
      </c>
      <c r="J16867" s="19">
        <f>IF(MONTH(A16867)&gt;VLOOKUP(Totals!$H$2,Totals!$O$5:$P$16,2,FALSE),YEAR(A16867)+1,YEAR(A16867))</f>
        <v>2023</v>
      </c>
    </row>
    <row r="16868" spans="1:10" x14ac:dyDescent="0.2">
      <c r="A16868" s="4">
        <v>44774</v>
      </c>
      <c r="B16868" s="2" t="s">
        <v>63</v>
      </c>
      <c r="C16868" s="2" t="s">
        <v>261</v>
      </c>
      <c r="D16868" s="11">
        <v>2935</v>
      </c>
      <c r="E16868" s="12">
        <v>78.034000000000006</v>
      </c>
      <c r="F16868" s="12">
        <v>0</v>
      </c>
      <c r="G16868" s="11">
        <v>3075</v>
      </c>
      <c r="H16868" s="12">
        <v>0.375</v>
      </c>
      <c r="I16868" s="12">
        <v>0</v>
      </c>
      <c r="J16868" s="19">
        <f>IF(MONTH(A16868)&gt;VLOOKUP(Totals!$H$2,Totals!$O$5:$P$16,2,FALSE),YEAR(A16868)+1,YEAR(A16868))</f>
        <v>2023</v>
      </c>
    </row>
    <row r="16869" spans="1:10" x14ac:dyDescent="0.2">
      <c r="A16869" s="4">
        <v>44774</v>
      </c>
      <c r="B16869" s="2" t="s">
        <v>63</v>
      </c>
      <c r="C16869" s="2" t="s">
        <v>32</v>
      </c>
      <c r="D16869" s="11" t="s">
        <v>88</v>
      </c>
      <c r="E16869" s="12" t="s">
        <v>88</v>
      </c>
      <c r="F16869" s="12" t="s">
        <v>88</v>
      </c>
      <c r="G16869" s="11" t="s">
        <v>88</v>
      </c>
      <c r="H16869" s="12">
        <v>0</v>
      </c>
      <c r="I16869" s="12">
        <v>0</v>
      </c>
      <c r="J16869" s="19">
        <f>IF(MONTH(A16869)&gt;VLOOKUP(Totals!$H$2,Totals!$O$5:$P$16,2,FALSE),YEAR(A16869)+1,YEAR(A16869))</f>
        <v>2023</v>
      </c>
    </row>
    <row r="16870" spans="1:10" x14ac:dyDescent="0.2">
      <c r="A16870" s="4">
        <v>44774</v>
      </c>
      <c r="B16870" s="2" t="s">
        <v>63</v>
      </c>
      <c r="C16870" s="2" t="s">
        <v>13</v>
      </c>
      <c r="D16870" s="11">
        <v>2050</v>
      </c>
      <c r="E16870" s="12">
        <v>1.1919999999999999</v>
      </c>
      <c r="F16870" s="12">
        <v>0</v>
      </c>
      <c r="G16870" s="11">
        <v>1666</v>
      </c>
      <c r="H16870" s="12">
        <v>4.8860000000000001</v>
      </c>
      <c r="I16870" s="12">
        <v>0.68500000000000005</v>
      </c>
      <c r="J16870" s="19">
        <f>IF(MONTH(A16870)&gt;VLOOKUP(Totals!$H$2,Totals!$O$5:$P$16,2,FALSE),YEAR(A16870)+1,YEAR(A16870))</f>
        <v>2023</v>
      </c>
    </row>
    <row r="16871" spans="1:10" x14ac:dyDescent="0.2">
      <c r="A16871" s="4">
        <v>44774</v>
      </c>
      <c r="B16871" s="2" t="s">
        <v>63</v>
      </c>
      <c r="C16871" s="2" t="s">
        <v>11</v>
      </c>
      <c r="D16871" s="11">
        <v>54052</v>
      </c>
      <c r="E16871" s="12">
        <v>540.08600000000001</v>
      </c>
      <c r="F16871" s="12">
        <v>0.25700000000000001</v>
      </c>
      <c r="G16871" s="11">
        <v>53108</v>
      </c>
      <c r="H16871" s="12">
        <v>812.11699999999996</v>
      </c>
      <c r="I16871" s="12">
        <v>307.51499999999999</v>
      </c>
      <c r="J16871" s="19">
        <f>IF(MONTH(A16871)&gt;VLOOKUP(Totals!$H$2,Totals!$O$5:$P$16,2,FALSE),YEAR(A16871)+1,YEAR(A16871))</f>
        <v>2023</v>
      </c>
    </row>
    <row r="16872" spans="1:10" x14ac:dyDescent="0.2">
      <c r="A16872" s="4">
        <v>44774</v>
      </c>
      <c r="B16872" s="2" t="s">
        <v>63</v>
      </c>
      <c r="C16872" s="2" t="s">
        <v>25</v>
      </c>
      <c r="D16872" s="11">
        <v>1497</v>
      </c>
      <c r="E16872" s="12">
        <v>0</v>
      </c>
      <c r="F16872" s="12">
        <v>0</v>
      </c>
      <c r="G16872" s="11">
        <v>1401</v>
      </c>
      <c r="H16872" s="12">
        <v>1.236</v>
      </c>
      <c r="I16872" s="12">
        <v>3.42</v>
      </c>
      <c r="J16872" s="19">
        <f>IF(MONTH(A16872)&gt;VLOOKUP(Totals!$H$2,Totals!$O$5:$P$16,2,FALSE),YEAR(A16872)+1,YEAR(A16872))</f>
        <v>2023</v>
      </c>
    </row>
    <row r="16873" spans="1:10" x14ac:dyDescent="0.2">
      <c r="A16873" s="4">
        <v>44774</v>
      </c>
      <c r="B16873" s="2" t="s">
        <v>63</v>
      </c>
      <c r="C16873" s="2" t="s">
        <v>52</v>
      </c>
      <c r="D16873" s="11">
        <v>4668</v>
      </c>
      <c r="E16873" s="12">
        <v>248.541</v>
      </c>
      <c r="F16873" s="12">
        <v>0</v>
      </c>
      <c r="G16873" s="11">
        <v>4449</v>
      </c>
      <c r="H16873" s="12">
        <v>39.408999999999999</v>
      </c>
      <c r="I16873" s="12">
        <v>7.9370000000000003</v>
      </c>
      <c r="J16873" s="19">
        <f>IF(MONTH(A16873)&gt;VLOOKUP(Totals!$H$2,Totals!$O$5:$P$16,2,FALSE),YEAR(A16873)+1,YEAR(A16873))</f>
        <v>2023</v>
      </c>
    </row>
    <row r="16874" spans="1:10" x14ac:dyDescent="0.2">
      <c r="A16874" s="4">
        <v>44774</v>
      </c>
      <c r="B16874" s="2" t="s">
        <v>63</v>
      </c>
      <c r="C16874" s="2" t="s">
        <v>35</v>
      </c>
      <c r="D16874" s="11">
        <v>26813</v>
      </c>
      <c r="E16874" s="12">
        <v>732.58500000000004</v>
      </c>
      <c r="F16874" s="12">
        <v>0</v>
      </c>
      <c r="G16874" s="11">
        <v>22679</v>
      </c>
      <c r="H16874" s="12">
        <v>632.83299999999997</v>
      </c>
      <c r="I16874" s="12">
        <v>39.076000000000001</v>
      </c>
      <c r="J16874" s="19">
        <f>IF(MONTH(A16874)&gt;VLOOKUP(Totals!$H$2,Totals!$O$5:$P$16,2,FALSE),YEAR(A16874)+1,YEAR(A16874))</f>
        <v>2023</v>
      </c>
    </row>
    <row r="16875" spans="1:10" x14ac:dyDescent="0.2">
      <c r="A16875" s="4">
        <v>44774</v>
      </c>
      <c r="B16875" s="2" t="s">
        <v>63</v>
      </c>
      <c r="C16875" s="2" t="s">
        <v>66</v>
      </c>
      <c r="D16875" s="11">
        <v>4407</v>
      </c>
      <c r="E16875" s="12">
        <v>106.13</v>
      </c>
      <c r="F16875" s="12">
        <v>0.5</v>
      </c>
      <c r="G16875" s="11">
        <v>3565</v>
      </c>
      <c r="H16875" s="12">
        <v>15.090999999999999</v>
      </c>
      <c r="I16875" s="12">
        <v>2.2290000000000001</v>
      </c>
      <c r="J16875" s="19">
        <f>IF(MONTH(A16875)&gt;VLOOKUP(Totals!$H$2,Totals!$O$5:$P$16,2,FALSE),YEAR(A16875)+1,YEAR(A16875))</f>
        <v>2023</v>
      </c>
    </row>
    <row r="16876" spans="1:10" x14ac:dyDescent="0.2">
      <c r="A16876" s="4">
        <v>44774</v>
      </c>
      <c r="B16876" s="2" t="s">
        <v>63</v>
      </c>
      <c r="C16876" s="2" t="s">
        <v>37</v>
      </c>
      <c r="D16876" s="11">
        <v>4495</v>
      </c>
      <c r="E16876" s="12">
        <v>120.694</v>
      </c>
      <c r="F16876" s="12">
        <v>0</v>
      </c>
      <c r="G16876" s="11">
        <v>3866</v>
      </c>
      <c r="H16876" s="12">
        <v>39.265999999999998</v>
      </c>
      <c r="I16876" s="12">
        <v>7.1580000000000004</v>
      </c>
      <c r="J16876" s="19">
        <f>IF(MONTH(A16876)&gt;VLOOKUP(Totals!$H$2,Totals!$O$5:$P$16,2,FALSE),YEAR(A16876)+1,YEAR(A16876))</f>
        <v>2023</v>
      </c>
    </row>
    <row r="16877" spans="1:10" x14ac:dyDescent="0.2">
      <c r="A16877" s="4">
        <v>44774</v>
      </c>
      <c r="B16877" s="2" t="s">
        <v>63</v>
      </c>
      <c r="C16877" s="2" t="s">
        <v>38</v>
      </c>
      <c r="D16877" s="11">
        <v>14678</v>
      </c>
      <c r="E16877" s="12">
        <v>233.38200000000001</v>
      </c>
      <c r="F16877" s="12">
        <v>18.657</v>
      </c>
      <c r="G16877" s="11">
        <v>15256</v>
      </c>
      <c r="H16877" s="12">
        <v>9.4079999999999995</v>
      </c>
      <c r="I16877" s="12">
        <v>76.957999999999998</v>
      </c>
      <c r="J16877" s="19">
        <f>IF(MONTH(A16877)&gt;VLOOKUP(Totals!$H$2,Totals!$O$5:$P$16,2,FALSE),YEAR(A16877)+1,YEAR(A16877))</f>
        <v>2023</v>
      </c>
    </row>
    <row r="16878" spans="1:10" x14ac:dyDescent="0.2">
      <c r="A16878" s="4">
        <v>44774</v>
      </c>
      <c r="B16878" s="2" t="s">
        <v>63</v>
      </c>
      <c r="C16878" s="2" t="s">
        <v>16</v>
      </c>
      <c r="D16878" s="11">
        <v>31341</v>
      </c>
      <c r="E16878" s="12">
        <v>2454.471</v>
      </c>
      <c r="F16878" s="12">
        <v>103.69799999999999</v>
      </c>
      <c r="G16878" s="11">
        <v>31300</v>
      </c>
      <c r="H16878" s="12">
        <v>861.23400000000004</v>
      </c>
      <c r="I16878" s="12">
        <v>149.49600000000001</v>
      </c>
      <c r="J16878" s="19">
        <f>IF(MONTH(A16878)&gt;VLOOKUP(Totals!$H$2,Totals!$O$5:$P$16,2,FALSE),YEAR(A16878)+1,YEAR(A16878))</f>
        <v>2023</v>
      </c>
    </row>
    <row r="16879" spans="1:10" x14ac:dyDescent="0.2">
      <c r="A16879" s="4">
        <v>44774</v>
      </c>
      <c r="B16879" s="2" t="s">
        <v>168</v>
      </c>
      <c r="C16879" s="2" t="s">
        <v>161</v>
      </c>
      <c r="D16879" s="11" t="s">
        <v>88</v>
      </c>
      <c r="E16879" s="12">
        <v>0</v>
      </c>
      <c r="F16879" s="12">
        <v>0</v>
      </c>
      <c r="G16879" s="11" t="s">
        <v>88</v>
      </c>
      <c r="H16879" s="12" t="s">
        <v>88</v>
      </c>
      <c r="I16879" s="12" t="s">
        <v>88</v>
      </c>
      <c r="J16879" s="19">
        <f>IF(MONTH(A16879)&gt;VLOOKUP(Totals!$H$2,Totals!$O$5:$P$16,2,FALSE),YEAR(A16879)+1,YEAR(A16879))</f>
        <v>2023</v>
      </c>
    </row>
    <row r="16880" spans="1:10" x14ac:dyDescent="0.2">
      <c r="A16880" s="4">
        <v>44774</v>
      </c>
      <c r="B16880" s="2" t="s">
        <v>168</v>
      </c>
      <c r="C16880" s="2" t="s">
        <v>33</v>
      </c>
      <c r="D16880" s="11" t="s">
        <v>88</v>
      </c>
      <c r="E16880" s="12">
        <v>0</v>
      </c>
      <c r="F16880" s="12">
        <v>0</v>
      </c>
      <c r="G16880" s="11" t="s">
        <v>88</v>
      </c>
      <c r="H16880" s="12" t="s">
        <v>88</v>
      </c>
      <c r="I16880" s="12" t="s">
        <v>88</v>
      </c>
      <c r="J16880" s="19">
        <f>IF(MONTH(A16880)&gt;VLOOKUP(Totals!$H$2,Totals!$O$5:$P$16,2,FALSE),YEAR(A16880)+1,YEAR(A16880))</f>
        <v>2023</v>
      </c>
    </row>
    <row r="16881" spans="1:10" x14ac:dyDescent="0.2">
      <c r="A16881" s="4">
        <v>44774</v>
      </c>
      <c r="B16881" s="2" t="s">
        <v>168</v>
      </c>
      <c r="C16881" s="2" t="s">
        <v>34</v>
      </c>
      <c r="D16881" s="11" t="s">
        <v>88</v>
      </c>
      <c r="E16881" s="12">
        <v>0</v>
      </c>
      <c r="F16881" s="12">
        <v>0</v>
      </c>
      <c r="G16881" s="11" t="s">
        <v>88</v>
      </c>
      <c r="H16881" s="12" t="s">
        <v>88</v>
      </c>
      <c r="I16881" s="12" t="s">
        <v>88</v>
      </c>
      <c r="J16881" s="19">
        <f>IF(MONTH(A16881)&gt;VLOOKUP(Totals!$H$2,Totals!$O$5:$P$16,2,FALSE),YEAR(A16881)+1,YEAR(A16881))</f>
        <v>2023</v>
      </c>
    </row>
    <row r="16882" spans="1:10" x14ac:dyDescent="0.2">
      <c r="A16882" s="4">
        <v>44774</v>
      </c>
      <c r="B16882" s="2" t="s">
        <v>168</v>
      </c>
      <c r="C16882" s="2" t="s">
        <v>11</v>
      </c>
      <c r="D16882" s="11">
        <v>1421</v>
      </c>
      <c r="E16882" s="12">
        <v>4.4790000000000001</v>
      </c>
      <c r="F16882" s="12">
        <v>0</v>
      </c>
      <c r="G16882" s="11">
        <v>1316</v>
      </c>
      <c r="H16882" s="12">
        <v>183.04900000000001</v>
      </c>
      <c r="I16882" s="12">
        <v>0</v>
      </c>
      <c r="J16882" s="19">
        <f>IF(MONTH(A16882)&gt;VLOOKUP(Totals!$H$2,Totals!$O$5:$P$16,2,FALSE),YEAR(A16882)+1,YEAR(A16882))</f>
        <v>2023</v>
      </c>
    </row>
    <row r="16883" spans="1:10" x14ac:dyDescent="0.2">
      <c r="A16883" s="4">
        <v>44774</v>
      </c>
      <c r="B16883" s="2" t="s">
        <v>168</v>
      </c>
      <c r="C16883" s="2" t="s">
        <v>150</v>
      </c>
      <c r="D16883" s="11">
        <v>49116</v>
      </c>
      <c r="E16883" s="12">
        <v>2016.316</v>
      </c>
      <c r="F16883" s="12">
        <v>52.406999999999996</v>
      </c>
      <c r="G16883" s="11">
        <v>48600</v>
      </c>
      <c r="H16883" s="12">
        <v>1700.6130000000001</v>
      </c>
      <c r="I16883" s="12">
        <v>8.9169999999999998</v>
      </c>
      <c r="J16883" s="19">
        <f>IF(MONTH(A16883)&gt;VLOOKUP(Totals!$H$2,Totals!$O$5:$P$16,2,FALSE),YEAR(A16883)+1,YEAR(A16883))</f>
        <v>2023</v>
      </c>
    </row>
    <row r="16884" spans="1:10" x14ac:dyDescent="0.2">
      <c r="A16884" s="4">
        <v>44774</v>
      </c>
      <c r="B16884" s="2" t="s">
        <v>168</v>
      </c>
      <c r="C16884" s="2" t="s">
        <v>35</v>
      </c>
      <c r="D16884" s="11" t="s">
        <v>88</v>
      </c>
      <c r="E16884" s="12">
        <v>0</v>
      </c>
      <c r="F16884" s="12">
        <v>0</v>
      </c>
      <c r="G16884" s="11" t="s">
        <v>88</v>
      </c>
      <c r="H16884" s="12" t="s">
        <v>88</v>
      </c>
      <c r="I16884" s="12" t="s">
        <v>88</v>
      </c>
      <c r="J16884" s="19">
        <f>IF(MONTH(A16884)&gt;VLOOKUP(Totals!$H$2,Totals!$O$5:$P$16,2,FALSE),YEAR(A16884)+1,YEAR(A16884))</f>
        <v>2023</v>
      </c>
    </row>
    <row r="16885" spans="1:10" x14ac:dyDescent="0.2">
      <c r="A16885" s="4">
        <v>44774</v>
      </c>
      <c r="B16885" s="2" t="s">
        <v>168</v>
      </c>
      <c r="C16885" s="2" t="s">
        <v>37</v>
      </c>
      <c r="D16885" s="11" t="s">
        <v>88</v>
      </c>
      <c r="E16885" s="12" t="s">
        <v>88</v>
      </c>
      <c r="F16885" s="12" t="s">
        <v>88</v>
      </c>
      <c r="G16885" s="11" t="s">
        <v>88</v>
      </c>
      <c r="H16885" s="12">
        <v>0</v>
      </c>
      <c r="I16885" s="12">
        <v>0</v>
      </c>
      <c r="J16885" s="19">
        <f>IF(MONTH(A16885)&gt;VLOOKUP(Totals!$H$2,Totals!$O$5:$P$16,2,FALSE),YEAR(A16885)+1,YEAR(A16885))</f>
        <v>2023</v>
      </c>
    </row>
    <row r="16886" spans="1:10" x14ac:dyDescent="0.2">
      <c r="A16886" s="4">
        <v>44774</v>
      </c>
      <c r="B16886" s="2" t="s">
        <v>168</v>
      </c>
      <c r="C16886" s="2" t="s">
        <v>16</v>
      </c>
      <c r="D16886" s="11" t="s">
        <v>88</v>
      </c>
      <c r="E16886" s="12">
        <v>0</v>
      </c>
      <c r="F16886" s="12">
        <v>0</v>
      </c>
      <c r="G16886" s="11" t="s">
        <v>88</v>
      </c>
      <c r="H16886" s="12" t="s">
        <v>88</v>
      </c>
      <c r="I16886" s="12" t="s">
        <v>88</v>
      </c>
      <c r="J16886" s="19">
        <f>IF(MONTH(A16886)&gt;VLOOKUP(Totals!$H$2,Totals!$O$5:$P$16,2,FALSE),YEAR(A16886)+1,YEAR(A16886))</f>
        <v>2023</v>
      </c>
    </row>
    <row r="16887" spans="1:10" x14ac:dyDescent="0.2">
      <c r="A16887" s="4">
        <v>44774</v>
      </c>
      <c r="B16887" s="2" t="s">
        <v>168</v>
      </c>
      <c r="C16887" s="2" t="s">
        <v>76</v>
      </c>
      <c r="D16887" s="11" t="s">
        <v>88</v>
      </c>
      <c r="E16887" s="12" t="s">
        <v>88</v>
      </c>
      <c r="F16887" s="12" t="s">
        <v>88</v>
      </c>
      <c r="G16887" s="11" t="s">
        <v>88</v>
      </c>
      <c r="H16887" s="12">
        <v>0</v>
      </c>
      <c r="I16887" s="12">
        <v>0</v>
      </c>
      <c r="J16887" s="19">
        <f>IF(MONTH(A16887)&gt;VLOOKUP(Totals!$H$2,Totals!$O$5:$P$16,2,FALSE),YEAR(A16887)+1,YEAR(A16887))</f>
        <v>2023</v>
      </c>
    </row>
    <row r="16888" spans="1:10" x14ac:dyDescent="0.2">
      <c r="A16888" s="4">
        <v>44774</v>
      </c>
      <c r="B16888" s="2" t="s">
        <v>67</v>
      </c>
      <c r="C16888" s="2" t="s">
        <v>68</v>
      </c>
      <c r="D16888" s="11">
        <v>2651</v>
      </c>
      <c r="E16888" s="12">
        <v>39.232999999999997</v>
      </c>
      <c r="F16888" s="12">
        <v>0.80700000000000005</v>
      </c>
      <c r="G16888" s="11">
        <v>2395</v>
      </c>
      <c r="H16888" s="12">
        <v>209.93199999999999</v>
      </c>
      <c r="I16888" s="12">
        <v>0.58699999999999997</v>
      </c>
      <c r="J16888" s="19">
        <f>IF(MONTH(A16888)&gt;VLOOKUP(Totals!$H$2,Totals!$O$5:$P$16,2,FALSE),YEAR(A16888)+1,YEAR(A16888))</f>
        <v>2023</v>
      </c>
    </row>
    <row r="16889" spans="1:10" x14ac:dyDescent="0.2">
      <c r="A16889" s="4">
        <v>44774</v>
      </c>
      <c r="B16889" s="2" t="s">
        <v>246</v>
      </c>
      <c r="C16889" s="2" t="s">
        <v>35</v>
      </c>
      <c r="D16889" s="11">
        <v>49476</v>
      </c>
      <c r="E16889" s="12">
        <v>1131.683</v>
      </c>
      <c r="F16889" s="12">
        <v>0</v>
      </c>
      <c r="G16889" s="11">
        <v>39413</v>
      </c>
      <c r="H16889" s="12">
        <v>467.90899999999999</v>
      </c>
      <c r="I16889" s="12">
        <v>0</v>
      </c>
      <c r="J16889" s="19">
        <f>IF(MONTH(A16889)&gt;VLOOKUP(Totals!$H$2,Totals!$O$5:$P$16,2,FALSE),YEAR(A16889)+1,YEAR(A16889))</f>
        <v>2023</v>
      </c>
    </row>
    <row r="16890" spans="1:10" x14ac:dyDescent="0.2">
      <c r="A16890" s="4">
        <v>44774</v>
      </c>
      <c r="B16890" s="2" t="s">
        <v>69</v>
      </c>
      <c r="C16890" s="2" t="s">
        <v>11</v>
      </c>
      <c r="D16890" s="11" t="s">
        <v>88</v>
      </c>
      <c r="E16890" s="12">
        <v>239.077</v>
      </c>
      <c r="F16890" s="12">
        <v>0</v>
      </c>
      <c r="G16890" s="11" t="s">
        <v>88</v>
      </c>
      <c r="H16890" s="12">
        <v>951.76800000000003</v>
      </c>
      <c r="I16890" s="12">
        <v>0</v>
      </c>
      <c r="J16890" s="19">
        <f>IF(MONTH(A16890)&gt;VLOOKUP(Totals!$H$2,Totals!$O$5:$P$16,2,FALSE),YEAR(A16890)+1,YEAR(A16890))</f>
        <v>2023</v>
      </c>
    </row>
    <row r="16891" spans="1:10" x14ac:dyDescent="0.2">
      <c r="A16891" s="4">
        <v>44774</v>
      </c>
      <c r="B16891" s="2" t="s">
        <v>69</v>
      </c>
      <c r="C16891" s="2" t="s">
        <v>35</v>
      </c>
      <c r="D16891" s="11">
        <v>135461</v>
      </c>
      <c r="E16891" s="12">
        <v>6554.2340000000004</v>
      </c>
      <c r="F16891" s="12">
        <v>69.872</v>
      </c>
      <c r="G16891" s="11">
        <v>123917</v>
      </c>
      <c r="H16891" s="12">
        <v>2989.625</v>
      </c>
      <c r="I16891" s="12">
        <v>4.4779999999999998</v>
      </c>
      <c r="J16891" s="19">
        <f>IF(MONTH(A16891)&gt;VLOOKUP(Totals!$H$2,Totals!$O$5:$P$16,2,FALSE),YEAR(A16891)+1,YEAR(A16891))</f>
        <v>2023</v>
      </c>
    </row>
    <row r="16892" spans="1:10" x14ac:dyDescent="0.2">
      <c r="A16892" s="4">
        <v>44774</v>
      </c>
      <c r="B16892" s="2" t="s">
        <v>70</v>
      </c>
      <c r="C16892" s="2" t="s">
        <v>22</v>
      </c>
      <c r="D16892" s="11">
        <v>863</v>
      </c>
      <c r="E16892" s="12">
        <v>2.7959999999999998</v>
      </c>
      <c r="F16892" s="12">
        <v>0</v>
      </c>
      <c r="G16892" s="11">
        <v>1054</v>
      </c>
      <c r="H16892" s="12">
        <v>28.811</v>
      </c>
      <c r="I16892" s="12">
        <v>0</v>
      </c>
      <c r="J16892" s="19">
        <f>IF(MONTH(A16892)&gt;VLOOKUP(Totals!$H$2,Totals!$O$5:$P$16,2,FALSE),YEAR(A16892)+1,YEAR(A16892))</f>
        <v>2023</v>
      </c>
    </row>
    <row r="16893" spans="1:10" x14ac:dyDescent="0.2">
      <c r="A16893" s="4">
        <v>44774</v>
      </c>
      <c r="B16893" s="2" t="s">
        <v>247</v>
      </c>
      <c r="C16893" s="2" t="s">
        <v>248</v>
      </c>
      <c r="D16893" s="11">
        <v>11923</v>
      </c>
      <c r="E16893" s="12">
        <v>215.75800000000001</v>
      </c>
      <c r="F16893" s="12">
        <v>0.41499999999999998</v>
      </c>
      <c r="G16893" s="11">
        <v>7792</v>
      </c>
      <c r="H16893" s="12">
        <v>252.24</v>
      </c>
      <c r="I16893" s="12">
        <v>2.6230000000000002</v>
      </c>
      <c r="J16893" s="19">
        <f>IF(MONTH(A16893)&gt;VLOOKUP(Totals!$H$2,Totals!$O$5:$P$16,2,FALSE),YEAR(A16893)+1,YEAR(A16893))</f>
        <v>2023</v>
      </c>
    </row>
    <row r="16894" spans="1:10" x14ac:dyDescent="0.2">
      <c r="A16894" s="4">
        <v>44774</v>
      </c>
      <c r="B16894" s="2" t="s">
        <v>160</v>
      </c>
      <c r="C16894" s="2" t="s">
        <v>11</v>
      </c>
      <c r="D16894" s="11" t="s">
        <v>88</v>
      </c>
      <c r="E16894" s="12">
        <v>1117.941</v>
      </c>
      <c r="F16894" s="12">
        <v>0</v>
      </c>
      <c r="G16894" s="11" t="s">
        <v>88</v>
      </c>
      <c r="H16894" s="12">
        <v>1211.8779999999999</v>
      </c>
      <c r="I16894" s="12">
        <v>0</v>
      </c>
      <c r="J16894" s="19">
        <f>IF(MONTH(A16894)&gt;VLOOKUP(Totals!$H$2,Totals!$O$5:$P$16,2,FALSE),YEAR(A16894)+1,YEAR(A16894))</f>
        <v>2023</v>
      </c>
    </row>
    <row r="16895" spans="1:10" x14ac:dyDescent="0.2">
      <c r="A16895" s="4">
        <v>44774</v>
      </c>
      <c r="B16895" s="2" t="s">
        <v>160</v>
      </c>
      <c r="C16895" s="2" t="s">
        <v>35</v>
      </c>
      <c r="D16895" s="11" t="s">
        <v>88</v>
      </c>
      <c r="E16895" s="12">
        <v>786.55899999999997</v>
      </c>
      <c r="F16895" s="12">
        <v>0</v>
      </c>
      <c r="G16895" s="11" t="s">
        <v>88</v>
      </c>
      <c r="H16895" s="12">
        <v>476.65899999999999</v>
      </c>
      <c r="I16895" s="12">
        <v>0</v>
      </c>
      <c r="J16895" s="19">
        <f>IF(MONTH(A16895)&gt;VLOOKUP(Totals!$H$2,Totals!$O$5:$P$16,2,FALSE),YEAR(A16895)+1,YEAR(A16895))</f>
        <v>2023</v>
      </c>
    </row>
    <row r="16896" spans="1:10" x14ac:dyDescent="0.2">
      <c r="A16896" s="4">
        <v>44774</v>
      </c>
      <c r="B16896" s="2" t="s">
        <v>72</v>
      </c>
      <c r="C16896" s="2" t="s">
        <v>37</v>
      </c>
      <c r="D16896" s="11">
        <v>22947</v>
      </c>
      <c r="E16896" s="12">
        <v>912.79600000000005</v>
      </c>
      <c r="F16896" s="12">
        <v>20.75</v>
      </c>
      <c r="G16896" s="11">
        <v>14280</v>
      </c>
      <c r="H16896" s="12">
        <v>619.625</v>
      </c>
      <c r="I16896" s="12">
        <v>0</v>
      </c>
      <c r="J16896" s="19">
        <f>IF(MONTH(A16896)&gt;VLOOKUP(Totals!$H$2,Totals!$O$5:$P$16,2,FALSE),YEAR(A16896)+1,YEAR(A16896))</f>
        <v>2023</v>
      </c>
    </row>
    <row r="16897" spans="1:10" x14ac:dyDescent="0.2">
      <c r="A16897" s="4">
        <v>44774</v>
      </c>
      <c r="B16897" s="2" t="s">
        <v>73</v>
      </c>
      <c r="C16897" s="2" t="s">
        <v>16</v>
      </c>
      <c r="D16897" s="11">
        <v>19329</v>
      </c>
      <c r="E16897" s="12">
        <v>528.35400000000004</v>
      </c>
      <c r="F16897" s="12">
        <v>22.4</v>
      </c>
      <c r="G16897" s="11">
        <v>20955</v>
      </c>
      <c r="H16897" s="12">
        <v>702.803</v>
      </c>
      <c r="I16897" s="12">
        <v>69.394000000000005</v>
      </c>
      <c r="J16897" s="19">
        <f>IF(MONTH(A16897)&gt;VLOOKUP(Totals!$H$2,Totals!$O$5:$P$16,2,FALSE),YEAR(A16897)+1,YEAR(A16897))</f>
        <v>2023</v>
      </c>
    </row>
    <row r="16898" spans="1:10" x14ac:dyDescent="0.2">
      <c r="A16898" s="4">
        <v>44774</v>
      </c>
      <c r="B16898" s="2" t="s">
        <v>74</v>
      </c>
      <c r="C16898" s="2" t="s">
        <v>32</v>
      </c>
      <c r="D16898" s="11" t="s">
        <v>88</v>
      </c>
      <c r="E16898" s="12" t="s">
        <v>88</v>
      </c>
      <c r="F16898" s="12" t="s">
        <v>88</v>
      </c>
      <c r="G16898" s="11" t="s">
        <v>88</v>
      </c>
      <c r="H16898" s="12">
        <v>611.6</v>
      </c>
      <c r="I16898" s="12">
        <v>0</v>
      </c>
      <c r="J16898" s="19">
        <f>IF(MONTH(A16898)&gt;VLOOKUP(Totals!$H$2,Totals!$O$5:$P$16,2,FALSE),YEAR(A16898)+1,YEAR(A16898))</f>
        <v>2023</v>
      </c>
    </row>
    <row r="16899" spans="1:10" x14ac:dyDescent="0.2">
      <c r="A16899" s="4">
        <v>44774</v>
      </c>
      <c r="B16899" s="2" t="s">
        <v>74</v>
      </c>
      <c r="C16899" s="2" t="s">
        <v>35</v>
      </c>
      <c r="D16899" s="11" t="s">
        <v>88</v>
      </c>
      <c r="E16899" s="12" t="s">
        <v>88</v>
      </c>
      <c r="F16899" s="12" t="s">
        <v>88</v>
      </c>
      <c r="G16899" s="11" t="s">
        <v>88</v>
      </c>
      <c r="H16899" s="12">
        <v>120.03400000000001</v>
      </c>
      <c r="I16899" s="12">
        <v>0</v>
      </c>
      <c r="J16899" s="19">
        <f>IF(MONTH(A16899)&gt;VLOOKUP(Totals!$H$2,Totals!$O$5:$P$16,2,FALSE),YEAR(A16899)+1,YEAR(A16899))</f>
        <v>2023</v>
      </c>
    </row>
    <row r="16900" spans="1:10" x14ac:dyDescent="0.2">
      <c r="A16900" s="4">
        <v>44774</v>
      </c>
      <c r="B16900" s="2" t="s">
        <v>74</v>
      </c>
      <c r="C16900" s="2" t="s">
        <v>16</v>
      </c>
      <c r="D16900" s="11" t="s">
        <v>88</v>
      </c>
      <c r="E16900" s="12">
        <v>1690.0329999999999</v>
      </c>
      <c r="F16900" s="12">
        <v>0</v>
      </c>
      <c r="G16900" s="11" t="s">
        <v>88</v>
      </c>
      <c r="H16900" s="12" t="s">
        <v>88</v>
      </c>
      <c r="I16900" s="12" t="s">
        <v>88</v>
      </c>
      <c r="J16900" s="19">
        <f>IF(MONTH(A16900)&gt;VLOOKUP(Totals!$H$2,Totals!$O$5:$P$16,2,FALSE),YEAR(A16900)+1,YEAR(A16900))</f>
        <v>2023</v>
      </c>
    </row>
    <row r="16901" spans="1:10" x14ac:dyDescent="0.2">
      <c r="A16901" s="4">
        <v>44774</v>
      </c>
      <c r="B16901" s="2" t="s">
        <v>75</v>
      </c>
      <c r="C16901" s="2" t="s">
        <v>76</v>
      </c>
      <c r="D16901" s="11">
        <v>13535</v>
      </c>
      <c r="E16901" s="12">
        <v>516.81299999999999</v>
      </c>
      <c r="F16901" s="12">
        <v>0</v>
      </c>
      <c r="G16901" s="11">
        <v>10550</v>
      </c>
      <c r="H16901" s="12">
        <v>315.93400000000003</v>
      </c>
      <c r="I16901" s="12">
        <v>0</v>
      </c>
      <c r="J16901" s="19">
        <f>IF(MONTH(A16901)&gt;VLOOKUP(Totals!$H$2,Totals!$O$5:$P$16,2,FALSE),YEAR(A16901)+1,YEAR(A16901))</f>
        <v>2023</v>
      </c>
    </row>
    <row r="16902" spans="1:10" x14ac:dyDescent="0.2">
      <c r="A16902" s="4">
        <v>44774</v>
      </c>
      <c r="B16902" s="2" t="s">
        <v>193</v>
      </c>
      <c r="C16902" s="2" t="s">
        <v>27</v>
      </c>
      <c r="D16902" s="11">
        <v>8623</v>
      </c>
      <c r="E16902" s="12">
        <v>0</v>
      </c>
      <c r="F16902" s="12">
        <v>0</v>
      </c>
      <c r="G16902" s="11">
        <v>8463</v>
      </c>
      <c r="H16902" s="12">
        <v>0</v>
      </c>
      <c r="I16902" s="12">
        <v>0</v>
      </c>
      <c r="J16902" s="19">
        <f>IF(MONTH(A16902)&gt;VLOOKUP(Totals!$H$2,Totals!$O$5:$P$16,2,FALSE),YEAR(A16902)+1,YEAR(A16902))</f>
        <v>2023</v>
      </c>
    </row>
    <row r="16903" spans="1:10" x14ac:dyDescent="0.2">
      <c r="A16903" s="4">
        <v>44774</v>
      </c>
      <c r="B16903" s="2" t="s">
        <v>193</v>
      </c>
      <c r="C16903" s="2" t="s">
        <v>28</v>
      </c>
      <c r="D16903" s="11">
        <v>15212</v>
      </c>
      <c r="E16903" s="12">
        <v>0</v>
      </c>
      <c r="F16903" s="12">
        <v>0</v>
      </c>
      <c r="G16903" s="11">
        <v>13594</v>
      </c>
      <c r="H16903" s="12">
        <v>0</v>
      </c>
      <c r="I16903" s="12">
        <v>0</v>
      </c>
      <c r="J16903" s="19">
        <f>IF(MONTH(A16903)&gt;VLOOKUP(Totals!$H$2,Totals!$O$5:$P$16,2,FALSE),YEAR(A16903)+1,YEAR(A16903))</f>
        <v>2023</v>
      </c>
    </row>
    <row r="16904" spans="1:10" x14ac:dyDescent="0.2">
      <c r="A16904" s="4">
        <v>44774</v>
      </c>
      <c r="B16904" s="2" t="s">
        <v>236</v>
      </c>
      <c r="C16904" s="2" t="s">
        <v>18</v>
      </c>
      <c r="D16904" s="11">
        <v>4148</v>
      </c>
      <c r="E16904" s="12">
        <v>272.15499999999997</v>
      </c>
      <c r="F16904" s="12">
        <v>1.1970000000000001</v>
      </c>
      <c r="G16904" s="11">
        <v>1557</v>
      </c>
      <c r="H16904" s="12">
        <v>299.10700000000003</v>
      </c>
      <c r="I16904" s="12">
        <v>0</v>
      </c>
      <c r="J16904" s="19">
        <f>IF(MONTH(A16904)&gt;VLOOKUP(Totals!$H$2,Totals!$O$5:$P$16,2,FALSE),YEAR(A16904)+1,YEAR(A16904))</f>
        <v>2023</v>
      </c>
    </row>
    <row r="16905" spans="1:10" x14ac:dyDescent="0.2">
      <c r="A16905" s="4">
        <v>44805</v>
      </c>
      <c r="B16905" s="2" t="s">
        <v>233</v>
      </c>
      <c r="C16905" s="2" t="s">
        <v>13</v>
      </c>
      <c r="D16905" s="11">
        <v>2541</v>
      </c>
      <c r="E16905" s="12">
        <v>3.5590000000000002</v>
      </c>
      <c r="F16905" s="12">
        <v>0.315</v>
      </c>
      <c r="G16905" s="11">
        <v>3115</v>
      </c>
      <c r="H16905" s="12">
        <v>83.454999999999998</v>
      </c>
      <c r="I16905" s="12">
        <v>0.42299999999999999</v>
      </c>
      <c r="J16905" s="19">
        <f>IF(MONTH(A16905)&gt;VLOOKUP(Totals!$H$2,Totals!$O$5:$P$16,2,FALSE),YEAR(A16905)+1,YEAR(A16905))</f>
        <v>2023</v>
      </c>
    </row>
    <row r="16906" spans="1:10" x14ac:dyDescent="0.2">
      <c r="A16906" s="4">
        <v>44805</v>
      </c>
      <c r="B16906" s="2" t="s">
        <v>14</v>
      </c>
      <c r="C16906" s="2" t="s">
        <v>15</v>
      </c>
      <c r="D16906" s="11">
        <v>13983</v>
      </c>
      <c r="E16906" s="12">
        <v>263.58199999999999</v>
      </c>
      <c r="F16906" s="12">
        <v>17.61</v>
      </c>
      <c r="G16906" s="11">
        <v>13717</v>
      </c>
      <c r="H16906" s="12">
        <v>453.71199999999999</v>
      </c>
      <c r="I16906" s="12">
        <v>34.252000000000002</v>
      </c>
      <c r="J16906" s="19">
        <f>IF(MONTH(A16906)&gt;VLOOKUP(Totals!$H$2,Totals!$O$5:$P$16,2,FALSE),YEAR(A16906)+1,YEAR(A16906))</f>
        <v>2023</v>
      </c>
    </row>
    <row r="16907" spans="1:10" x14ac:dyDescent="0.2">
      <c r="A16907" s="4">
        <v>44805</v>
      </c>
      <c r="B16907" s="2" t="s">
        <v>254</v>
      </c>
      <c r="C16907" s="2" t="s">
        <v>11</v>
      </c>
      <c r="D16907" s="11">
        <v>82</v>
      </c>
      <c r="E16907" s="12">
        <v>0.63500000000000001</v>
      </c>
      <c r="F16907" s="12">
        <v>0</v>
      </c>
      <c r="G16907" s="11">
        <v>76</v>
      </c>
      <c r="H16907" s="12">
        <v>0</v>
      </c>
      <c r="I16907" s="12">
        <v>0</v>
      </c>
      <c r="J16907" s="19">
        <f>IF(MONTH(A16907)&gt;VLOOKUP(Totals!$H$2,Totals!$O$5:$P$16,2,FALSE),YEAR(A16907)+1,YEAR(A16907))</f>
        <v>2023</v>
      </c>
    </row>
    <row r="16908" spans="1:10" x14ac:dyDescent="0.2">
      <c r="A16908" s="4">
        <v>44805</v>
      </c>
      <c r="B16908" s="2" t="s">
        <v>17</v>
      </c>
      <c r="C16908" s="2" t="s">
        <v>18</v>
      </c>
      <c r="D16908" s="11" t="s">
        <v>88</v>
      </c>
      <c r="E16908" s="12">
        <v>315.89499999999998</v>
      </c>
      <c r="F16908" s="12">
        <v>0</v>
      </c>
      <c r="G16908" s="11" t="s">
        <v>88</v>
      </c>
      <c r="H16908" s="12">
        <v>324.64499999999998</v>
      </c>
      <c r="I16908" s="12">
        <v>0</v>
      </c>
      <c r="J16908" s="19">
        <f>IF(MONTH(A16908)&gt;VLOOKUP(Totals!$H$2,Totals!$O$5:$P$16,2,FALSE),YEAR(A16908)+1,YEAR(A16908))</f>
        <v>2023</v>
      </c>
    </row>
    <row r="16909" spans="1:10" x14ac:dyDescent="0.2">
      <c r="A16909" s="4">
        <v>44805</v>
      </c>
      <c r="B16909" s="2" t="s">
        <v>205</v>
      </c>
      <c r="C16909" s="2" t="s">
        <v>65</v>
      </c>
      <c r="D16909" s="11">
        <v>14341</v>
      </c>
      <c r="E16909" s="12">
        <v>206.751</v>
      </c>
      <c r="F16909" s="12">
        <v>113.345</v>
      </c>
      <c r="G16909" s="11">
        <v>12468</v>
      </c>
      <c r="H16909" s="12">
        <v>145.697</v>
      </c>
      <c r="I16909" s="12">
        <v>0</v>
      </c>
      <c r="J16909" s="19">
        <f>IF(MONTH(A16909)&gt;VLOOKUP(Totals!$H$2,Totals!$O$5:$P$16,2,FALSE),YEAR(A16909)+1,YEAR(A16909))</f>
        <v>2023</v>
      </c>
    </row>
    <row r="16910" spans="1:10" x14ac:dyDescent="0.2">
      <c r="A16910" s="4">
        <v>44805</v>
      </c>
      <c r="B16910" s="2" t="s">
        <v>23</v>
      </c>
      <c r="C16910" s="2" t="s">
        <v>11</v>
      </c>
      <c r="D16910" s="11">
        <v>99500</v>
      </c>
      <c r="E16910" s="12">
        <v>1378.806</v>
      </c>
      <c r="F16910" s="12">
        <v>80.64</v>
      </c>
      <c r="G16910" s="11">
        <v>103698</v>
      </c>
      <c r="H16910" s="12">
        <v>1933.653</v>
      </c>
      <c r="I16910" s="12">
        <v>12.66</v>
      </c>
      <c r="J16910" s="19">
        <f>IF(MONTH(A16910)&gt;VLOOKUP(Totals!$H$2,Totals!$O$5:$P$16,2,FALSE),YEAR(A16910)+1,YEAR(A16910))</f>
        <v>2023</v>
      </c>
    </row>
    <row r="16911" spans="1:10" x14ac:dyDescent="0.2">
      <c r="A16911" s="4">
        <v>44805</v>
      </c>
      <c r="B16911" s="2" t="s">
        <v>24</v>
      </c>
      <c r="C16911" s="2" t="s">
        <v>25</v>
      </c>
      <c r="D16911" s="11">
        <v>4970</v>
      </c>
      <c r="E16911" s="12">
        <v>112.119</v>
      </c>
      <c r="F16911" s="12">
        <v>0</v>
      </c>
      <c r="G16911" s="11">
        <v>4719</v>
      </c>
      <c r="H16911" s="12">
        <v>245.56200000000001</v>
      </c>
      <c r="I16911" s="12">
        <v>0</v>
      </c>
      <c r="J16911" s="19">
        <f>IF(MONTH(A16911)&gt;VLOOKUP(Totals!$H$2,Totals!$O$5:$P$16,2,FALSE),YEAR(A16911)+1,YEAR(A16911))</f>
        <v>2023</v>
      </c>
    </row>
    <row r="16912" spans="1:10" x14ac:dyDescent="0.2">
      <c r="A16912" s="4">
        <v>44805</v>
      </c>
      <c r="B16912" s="2" t="s">
        <v>29</v>
      </c>
      <c r="C16912" s="2" t="s">
        <v>30</v>
      </c>
      <c r="D16912" s="11">
        <v>4757</v>
      </c>
      <c r="E16912" s="12">
        <v>2.3839999999999999</v>
      </c>
      <c r="F16912" s="12">
        <v>1.7390000000000001</v>
      </c>
      <c r="G16912" s="11">
        <v>5432</v>
      </c>
      <c r="H16912" s="12">
        <v>20.096</v>
      </c>
      <c r="I16912" s="12">
        <v>5.9160000000000004</v>
      </c>
      <c r="J16912" s="19">
        <f>IF(MONTH(A16912)&gt;VLOOKUP(Totals!$H$2,Totals!$O$5:$P$16,2,FALSE),YEAR(A16912)+1,YEAR(A16912))</f>
        <v>2023</v>
      </c>
    </row>
    <row r="16913" spans="1:10" x14ac:dyDescent="0.2">
      <c r="A16913" s="4">
        <v>44805</v>
      </c>
      <c r="B16913" s="2" t="s">
        <v>237</v>
      </c>
      <c r="C16913" s="2" t="s">
        <v>33</v>
      </c>
      <c r="D16913" s="11">
        <v>4605</v>
      </c>
      <c r="E16913" s="12">
        <v>328.12799999999999</v>
      </c>
      <c r="F16913" s="12">
        <v>7.9770000000000003</v>
      </c>
      <c r="G16913" s="11">
        <v>5629</v>
      </c>
      <c r="H16913" s="12">
        <v>407.82499999999999</v>
      </c>
      <c r="I16913" s="12">
        <v>0</v>
      </c>
      <c r="J16913" s="19">
        <f>IF(MONTH(A16913)&gt;VLOOKUP(Totals!$H$2,Totals!$O$5:$P$16,2,FALSE),YEAR(A16913)+1,YEAR(A16913))</f>
        <v>2023</v>
      </c>
    </row>
    <row r="16914" spans="1:10" x14ac:dyDescent="0.2">
      <c r="A16914" s="4">
        <v>44805</v>
      </c>
      <c r="B16914" s="2" t="s">
        <v>31</v>
      </c>
      <c r="C16914" s="2" t="s">
        <v>32</v>
      </c>
      <c r="D16914" s="11">
        <v>4503</v>
      </c>
      <c r="E16914" s="12">
        <v>20.498999999999999</v>
      </c>
      <c r="F16914" s="12">
        <v>0</v>
      </c>
      <c r="G16914" s="11">
        <v>4708</v>
      </c>
      <c r="H16914" s="12">
        <v>0.68300000000000005</v>
      </c>
      <c r="I16914" s="12">
        <v>0</v>
      </c>
      <c r="J16914" s="19">
        <f>IF(MONTH(A16914)&gt;VLOOKUP(Totals!$H$2,Totals!$O$5:$P$16,2,FALSE),YEAR(A16914)+1,YEAR(A16914))</f>
        <v>2023</v>
      </c>
    </row>
    <row r="16915" spans="1:10" x14ac:dyDescent="0.2">
      <c r="A16915" s="4">
        <v>44805</v>
      </c>
      <c r="B16915" s="2" t="s">
        <v>259</v>
      </c>
      <c r="C16915" s="2" t="s">
        <v>76</v>
      </c>
      <c r="D16915" s="11">
        <v>5381</v>
      </c>
      <c r="E16915" s="12">
        <v>110.91800000000001</v>
      </c>
      <c r="F16915" s="12">
        <v>0.33</v>
      </c>
      <c r="G16915" s="11">
        <v>5266</v>
      </c>
      <c r="H16915" s="12">
        <v>99.153999999999996</v>
      </c>
      <c r="I16915" s="12">
        <v>0</v>
      </c>
      <c r="J16915" s="19">
        <f>IF(MONTH(A16915)&gt;VLOOKUP(Totals!$H$2,Totals!$O$5:$P$16,2,FALSE),YEAR(A16915)+1,YEAR(A16915))</f>
        <v>2023</v>
      </c>
    </row>
    <row r="16916" spans="1:10" x14ac:dyDescent="0.2">
      <c r="A16916" s="4">
        <v>44805</v>
      </c>
      <c r="B16916" s="2" t="s">
        <v>36</v>
      </c>
      <c r="C16916" s="2" t="s">
        <v>35</v>
      </c>
      <c r="D16916" s="11">
        <v>3090</v>
      </c>
      <c r="E16916" s="12">
        <v>26.2</v>
      </c>
      <c r="F16916" s="12">
        <v>0</v>
      </c>
      <c r="G16916" s="11">
        <v>2948</v>
      </c>
      <c r="H16916" s="12">
        <v>379.1</v>
      </c>
      <c r="I16916" s="12">
        <v>0</v>
      </c>
      <c r="J16916" s="19">
        <f>IF(MONTH(A16916)&gt;VLOOKUP(Totals!$H$2,Totals!$O$5:$P$16,2,FALSE),YEAR(A16916)+1,YEAR(A16916))</f>
        <v>2023</v>
      </c>
    </row>
    <row r="16917" spans="1:10" x14ac:dyDescent="0.2">
      <c r="A16917" s="4">
        <v>44805</v>
      </c>
      <c r="B16917" s="2" t="s">
        <v>36</v>
      </c>
      <c r="C16917" s="2" t="s">
        <v>38</v>
      </c>
      <c r="D16917" s="11">
        <v>2972</v>
      </c>
      <c r="E16917" s="12">
        <v>247.2</v>
      </c>
      <c r="F16917" s="12">
        <v>3.2</v>
      </c>
      <c r="G16917" s="11">
        <v>2851</v>
      </c>
      <c r="H16917" s="12">
        <v>0</v>
      </c>
      <c r="I16917" s="12">
        <v>0</v>
      </c>
      <c r="J16917" s="19">
        <f>IF(MONTH(A16917)&gt;VLOOKUP(Totals!$H$2,Totals!$O$5:$P$16,2,FALSE),YEAR(A16917)+1,YEAR(A16917))</f>
        <v>2023</v>
      </c>
    </row>
    <row r="16918" spans="1:10" x14ac:dyDescent="0.2">
      <c r="A16918" s="4">
        <v>44805</v>
      </c>
      <c r="B16918" s="2" t="s">
        <v>41</v>
      </c>
      <c r="C16918" s="2" t="s">
        <v>161</v>
      </c>
      <c r="D16918" s="11">
        <v>9458</v>
      </c>
      <c r="E16918" s="12">
        <v>1335.0989999999999</v>
      </c>
      <c r="F16918" s="12">
        <v>22.513000000000002</v>
      </c>
      <c r="G16918" s="11">
        <v>7334</v>
      </c>
      <c r="H16918" s="12">
        <v>1211.2249999999999</v>
      </c>
      <c r="I16918" s="12">
        <v>0</v>
      </c>
      <c r="J16918" s="19">
        <f>IF(MONTH(A16918)&gt;VLOOKUP(Totals!$H$2,Totals!$O$5:$P$16,2,FALSE),YEAR(A16918)+1,YEAR(A16918))</f>
        <v>2023</v>
      </c>
    </row>
    <row r="16919" spans="1:10" x14ac:dyDescent="0.2">
      <c r="A16919" s="4">
        <v>44805</v>
      </c>
      <c r="B16919" s="2" t="s">
        <v>226</v>
      </c>
      <c r="C16919" s="2" t="s">
        <v>52</v>
      </c>
      <c r="D16919" s="11">
        <v>5044</v>
      </c>
      <c r="E16919" s="12">
        <v>154.92400000000001</v>
      </c>
      <c r="F16919" s="12">
        <v>0</v>
      </c>
      <c r="G16919" s="11">
        <v>2950</v>
      </c>
      <c r="H16919" s="12">
        <v>66.186000000000007</v>
      </c>
      <c r="I16919" s="12">
        <v>0</v>
      </c>
      <c r="J16919" s="19">
        <f>IF(MONTH(A16919)&gt;VLOOKUP(Totals!$H$2,Totals!$O$5:$P$16,2,FALSE),YEAR(A16919)+1,YEAR(A16919))</f>
        <v>2023</v>
      </c>
    </row>
    <row r="16920" spans="1:10" x14ac:dyDescent="0.2">
      <c r="A16920" s="4">
        <v>44805</v>
      </c>
      <c r="B16920" s="2" t="s">
        <v>42</v>
      </c>
      <c r="C16920" s="2" t="s">
        <v>43</v>
      </c>
      <c r="D16920" s="11">
        <v>2597</v>
      </c>
      <c r="E16920" s="12">
        <v>1110.4449999999999</v>
      </c>
      <c r="F16920" s="12">
        <v>79.668999999999997</v>
      </c>
      <c r="G16920" s="11">
        <v>2851</v>
      </c>
      <c r="H16920" s="12">
        <v>1640.338</v>
      </c>
      <c r="I16920" s="12">
        <v>8.4000000000000005E-2</v>
      </c>
      <c r="J16920" s="19">
        <f>IF(MONTH(A16920)&gt;VLOOKUP(Totals!$H$2,Totals!$O$5:$P$16,2,FALSE),YEAR(A16920)+1,YEAR(A16920))</f>
        <v>2023</v>
      </c>
    </row>
    <row r="16921" spans="1:10" x14ac:dyDescent="0.2">
      <c r="A16921" s="4">
        <v>44805</v>
      </c>
      <c r="B16921" s="2" t="s">
        <v>44</v>
      </c>
      <c r="C16921" s="2" t="s">
        <v>18</v>
      </c>
      <c r="D16921" s="11">
        <v>987</v>
      </c>
      <c r="E16921" s="12">
        <v>562.82399999999996</v>
      </c>
      <c r="F16921" s="12">
        <v>0</v>
      </c>
      <c r="G16921" s="11">
        <v>856</v>
      </c>
      <c r="H16921" s="12">
        <v>829.82100000000003</v>
      </c>
      <c r="I16921" s="12">
        <v>0</v>
      </c>
      <c r="J16921" s="19">
        <f>IF(MONTH(A16921)&gt;VLOOKUP(Totals!$H$2,Totals!$O$5:$P$16,2,FALSE),YEAR(A16921)+1,YEAR(A16921))</f>
        <v>2023</v>
      </c>
    </row>
    <row r="16922" spans="1:10" x14ac:dyDescent="0.2">
      <c r="A16922" s="4">
        <v>44805</v>
      </c>
      <c r="B16922" s="2" t="s">
        <v>45</v>
      </c>
      <c r="C16922" s="2" t="s">
        <v>18</v>
      </c>
      <c r="D16922" s="11">
        <v>1889</v>
      </c>
      <c r="E16922" s="12">
        <v>2869.123</v>
      </c>
      <c r="F16922" s="12">
        <v>62.756999999999998</v>
      </c>
      <c r="G16922" s="11">
        <v>1204</v>
      </c>
      <c r="H16922" s="12">
        <v>1210.6489999999999</v>
      </c>
      <c r="I16922" s="12">
        <v>0</v>
      </c>
      <c r="J16922" s="19">
        <f>IF(MONTH(A16922)&gt;VLOOKUP(Totals!$H$2,Totals!$O$5:$P$16,2,FALSE),YEAR(A16922)+1,YEAR(A16922))</f>
        <v>2023</v>
      </c>
    </row>
    <row r="16923" spans="1:10" x14ac:dyDescent="0.2">
      <c r="A16923" s="4">
        <v>44805</v>
      </c>
      <c r="B16923" s="2" t="s">
        <v>165</v>
      </c>
      <c r="C16923" s="2" t="s">
        <v>16</v>
      </c>
      <c r="D16923" s="11">
        <v>8758</v>
      </c>
      <c r="E16923" s="12">
        <v>16.428000000000001</v>
      </c>
      <c r="F16923" s="12">
        <v>16.759</v>
      </c>
      <c r="G16923" s="11">
        <v>8473</v>
      </c>
      <c r="H16923" s="12">
        <v>287.78300000000002</v>
      </c>
      <c r="I16923" s="12">
        <v>0</v>
      </c>
      <c r="J16923" s="19">
        <f>IF(MONTH(A16923)&gt;VLOOKUP(Totals!$H$2,Totals!$O$5:$P$16,2,FALSE),YEAR(A16923)+1,YEAR(A16923))</f>
        <v>2023</v>
      </c>
    </row>
    <row r="16924" spans="1:10" x14ac:dyDescent="0.2">
      <c r="A16924" s="4">
        <v>44805</v>
      </c>
      <c r="B16924" s="2" t="s">
        <v>48</v>
      </c>
      <c r="C16924" s="2" t="s">
        <v>161</v>
      </c>
      <c r="D16924" s="11" t="s">
        <v>88</v>
      </c>
      <c r="E16924" s="12" t="s">
        <v>88</v>
      </c>
      <c r="F16924" s="12" t="s">
        <v>88</v>
      </c>
      <c r="G16924" s="11" t="s">
        <v>88</v>
      </c>
      <c r="H16924" s="12">
        <v>479.95800000000003</v>
      </c>
      <c r="I16924" s="12">
        <v>0</v>
      </c>
      <c r="J16924" s="19">
        <f>IF(MONTH(A16924)&gt;VLOOKUP(Totals!$H$2,Totals!$O$5:$P$16,2,FALSE),YEAR(A16924)+1,YEAR(A16924))</f>
        <v>2023</v>
      </c>
    </row>
    <row r="16925" spans="1:10" x14ac:dyDescent="0.2">
      <c r="A16925" s="4">
        <v>44805</v>
      </c>
      <c r="B16925" s="2" t="s">
        <v>48</v>
      </c>
      <c r="C16925" s="2" t="s">
        <v>35</v>
      </c>
      <c r="D16925" s="11" t="s">
        <v>88</v>
      </c>
      <c r="E16925" s="12">
        <v>433.65100000000001</v>
      </c>
      <c r="F16925" s="12">
        <v>0</v>
      </c>
      <c r="G16925" s="11" t="s">
        <v>88</v>
      </c>
      <c r="H16925" s="12" t="s">
        <v>88</v>
      </c>
      <c r="I16925" s="12" t="s">
        <v>88</v>
      </c>
      <c r="J16925" s="19">
        <f>IF(MONTH(A16925)&gt;VLOOKUP(Totals!$H$2,Totals!$O$5:$P$16,2,FALSE),YEAR(A16925)+1,YEAR(A16925))</f>
        <v>2023</v>
      </c>
    </row>
    <row r="16926" spans="1:10" x14ac:dyDescent="0.2">
      <c r="A16926" s="4">
        <v>44805</v>
      </c>
      <c r="B16926" s="2" t="s">
        <v>48</v>
      </c>
      <c r="C16926" s="2" t="s">
        <v>37</v>
      </c>
      <c r="D16926" s="11" t="s">
        <v>88</v>
      </c>
      <c r="E16926" s="12" t="s">
        <v>88</v>
      </c>
      <c r="F16926" s="12" t="s">
        <v>88</v>
      </c>
      <c r="G16926" s="11" t="s">
        <v>88</v>
      </c>
      <c r="H16926" s="12">
        <v>2.7570000000000001</v>
      </c>
      <c r="I16926" s="12">
        <v>0</v>
      </c>
      <c r="J16926" s="19">
        <f>IF(MONTH(A16926)&gt;VLOOKUP(Totals!$H$2,Totals!$O$5:$P$16,2,FALSE),YEAR(A16926)+1,YEAR(A16926))</f>
        <v>2023</v>
      </c>
    </row>
    <row r="16927" spans="1:10" x14ac:dyDescent="0.2">
      <c r="A16927" s="4">
        <v>44805</v>
      </c>
      <c r="B16927" s="2" t="s">
        <v>48</v>
      </c>
      <c r="C16927" s="2" t="s">
        <v>49</v>
      </c>
      <c r="D16927" s="11">
        <v>86140</v>
      </c>
      <c r="E16927" s="12">
        <v>2151.4650000000001</v>
      </c>
      <c r="F16927" s="12">
        <v>55.04</v>
      </c>
      <c r="G16927" s="11">
        <v>82316</v>
      </c>
      <c r="H16927" s="12">
        <v>954.755</v>
      </c>
      <c r="I16927" s="12">
        <v>16.893000000000001</v>
      </c>
      <c r="J16927" s="19">
        <f>IF(MONTH(A16927)&gt;VLOOKUP(Totals!$H$2,Totals!$O$5:$P$16,2,FALSE),YEAR(A16927)+1,YEAR(A16927))</f>
        <v>2023</v>
      </c>
    </row>
    <row r="16928" spans="1:10" x14ac:dyDescent="0.2">
      <c r="A16928" s="4">
        <v>44805</v>
      </c>
      <c r="B16928" s="2" t="s">
        <v>151</v>
      </c>
      <c r="C16928" s="2" t="s">
        <v>49</v>
      </c>
      <c r="D16928" s="11">
        <v>22228</v>
      </c>
      <c r="E16928" s="12">
        <v>389.24</v>
      </c>
      <c r="F16928" s="12">
        <v>1.008</v>
      </c>
      <c r="G16928" s="11">
        <v>21109</v>
      </c>
      <c r="H16928" s="12">
        <v>485.589</v>
      </c>
      <c r="I16928" s="12">
        <v>18.690999999999999</v>
      </c>
      <c r="J16928" s="19">
        <f>IF(MONTH(A16928)&gt;VLOOKUP(Totals!$H$2,Totals!$O$5:$P$16,2,FALSE),YEAR(A16928)+1,YEAR(A16928))</f>
        <v>2023</v>
      </c>
    </row>
    <row r="16929" spans="1:10" x14ac:dyDescent="0.2">
      <c r="A16929" s="4">
        <v>44805</v>
      </c>
      <c r="B16929" s="2" t="s">
        <v>50</v>
      </c>
      <c r="C16929" s="2" t="s">
        <v>43</v>
      </c>
      <c r="D16929" s="11">
        <v>1669</v>
      </c>
      <c r="E16929" s="12">
        <v>365.97699999999998</v>
      </c>
      <c r="F16929" s="12">
        <v>8.6750000000000007</v>
      </c>
      <c r="G16929" s="11">
        <v>984</v>
      </c>
      <c r="H16929" s="12">
        <v>407.77699999999999</v>
      </c>
      <c r="I16929" s="12">
        <v>0</v>
      </c>
      <c r="J16929" s="19">
        <f>IF(MONTH(A16929)&gt;VLOOKUP(Totals!$H$2,Totals!$O$5:$P$16,2,FALSE),YEAR(A16929)+1,YEAR(A16929))</f>
        <v>2023</v>
      </c>
    </row>
    <row r="16930" spans="1:10" x14ac:dyDescent="0.2">
      <c r="A16930" s="4">
        <v>44805</v>
      </c>
      <c r="B16930" s="2" t="s">
        <v>51</v>
      </c>
      <c r="C16930" s="2" t="s">
        <v>18</v>
      </c>
      <c r="D16930" s="11" t="s">
        <v>88</v>
      </c>
      <c r="E16930" s="12" t="s">
        <v>88</v>
      </c>
      <c r="F16930" s="12" t="s">
        <v>88</v>
      </c>
      <c r="G16930" s="11" t="s">
        <v>88</v>
      </c>
      <c r="H16930" s="12">
        <v>1204.443</v>
      </c>
      <c r="I16930" s="12">
        <v>0</v>
      </c>
      <c r="J16930" s="19">
        <f>IF(MONTH(A16930)&gt;VLOOKUP(Totals!$H$2,Totals!$O$5:$P$16,2,FALSE),YEAR(A16930)+1,YEAR(A16930))</f>
        <v>2023</v>
      </c>
    </row>
    <row r="16931" spans="1:10" x14ac:dyDescent="0.2">
      <c r="A16931" s="4">
        <v>44805</v>
      </c>
      <c r="B16931" s="2" t="s">
        <v>51</v>
      </c>
      <c r="C16931" s="2" t="s">
        <v>161</v>
      </c>
      <c r="D16931" s="11" t="s">
        <v>88</v>
      </c>
      <c r="E16931" s="12" t="s">
        <v>88</v>
      </c>
      <c r="F16931" s="12" t="s">
        <v>88</v>
      </c>
      <c r="G16931" s="11" t="s">
        <v>88</v>
      </c>
      <c r="H16931" s="12">
        <v>11.449</v>
      </c>
      <c r="I16931" s="12">
        <v>0</v>
      </c>
      <c r="J16931" s="19">
        <f>IF(MONTH(A16931)&gt;VLOOKUP(Totals!$H$2,Totals!$O$5:$P$16,2,FALSE),YEAR(A16931)+1,YEAR(A16931))</f>
        <v>2023</v>
      </c>
    </row>
    <row r="16932" spans="1:10" x14ac:dyDescent="0.2">
      <c r="A16932" s="4">
        <v>44805</v>
      </c>
      <c r="B16932" s="2" t="s">
        <v>51</v>
      </c>
      <c r="C16932" s="2" t="s">
        <v>11</v>
      </c>
      <c r="D16932" s="11" t="s">
        <v>88</v>
      </c>
      <c r="E16932" s="12">
        <v>0</v>
      </c>
      <c r="F16932" s="12">
        <v>0</v>
      </c>
      <c r="G16932" s="11" t="s">
        <v>88</v>
      </c>
      <c r="H16932" s="12" t="s">
        <v>88</v>
      </c>
      <c r="I16932" s="12" t="s">
        <v>88</v>
      </c>
      <c r="J16932" s="19">
        <f>IF(MONTH(A16932)&gt;VLOOKUP(Totals!$H$2,Totals!$O$5:$P$16,2,FALSE),YEAR(A16932)+1,YEAR(A16932))</f>
        <v>2023</v>
      </c>
    </row>
    <row r="16933" spans="1:10" x14ac:dyDescent="0.2">
      <c r="A16933" s="4">
        <v>44805</v>
      </c>
      <c r="B16933" s="2" t="s">
        <v>51</v>
      </c>
      <c r="C16933" s="2" t="s">
        <v>35</v>
      </c>
      <c r="D16933" s="11" t="s">
        <v>88</v>
      </c>
      <c r="E16933" s="12">
        <v>1119.2929999999999</v>
      </c>
      <c r="F16933" s="12">
        <v>0</v>
      </c>
      <c r="G16933" s="11" t="s">
        <v>88</v>
      </c>
      <c r="H16933" s="12">
        <v>20.268999999999998</v>
      </c>
      <c r="I16933" s="12">
        <v>0</v>
      </c>
      <c r="J16933" s="19">
        <f>IF(MONTH(A16933)&gt;VLOOKUP(Totals!$H$2,Totals!$O$5:$P$16,2,FALSE),YEAR(A16933)+1,YEAR(A16933))</f>
        <v>2023</v>
      </c>
    </row>
    <row r="16934" spans="1:10" x14ac:dyDescent="0.2">
      <c r="A16934" s="4">
        <v>44805</v>
      </c>
      <c r="B16934" s="2" t="s">
        <v>51</v>
      </c>
      <c r="C16934" s="2" t="s">
        <v>16</v>
      </c>
      <c r="D16934" s="11" t="s">
        <v>88</v>
      </c>
      <c r="E16934" s="12">
        <v>2045.854</v>
      </c>
      <c r="F16934" s="12">
        <v>0</v>
      </c>
      <c r="G16934" s="11" t="s">
        <v>88</v>
      </c>
      <c r="H16934" s="12" t="s">
        <v>88</v>
      </c>
      <c r="I16934" s="12" t="s">
        <v>88</v>
      </c>
      <c r="J16934" s="19">
        <f>IF(MONTH(A16934)&gt;VLOOKUP(Totals!$H$2,Totals!$O$5:$P$16,2,FALSE),YEAR(A16934)+1,YEAR(A16934))</f>
        <v>2023</v>
      </c>
    </row>
    <row r="16935" spans="1:10" x14ac:dyDescent="0.2">
      <c r="A16935" s="4">
        <v>44805</v>
      </c>
      <c r="B16935" s="2" t="s">
        <v>202</v>
      </c>
      <c r="C16935" s="2" t="s">
        <v>27</v>
      </c>
      <c r="D16935" s="11">
        <v>26871</v>
      </c>
      <c r="E16935" s="12">
        <v>493.30900000000003</v>
      </c>
      <c r="F16935" s="12">
        <v>1.27</v>
      </c>
      <c r="G16935" s="11">
        <v>27697</v>
      </c>
      <c r="H16935" s="12">
        <v>398.38299999999998</v>
      </c>
      <c r="I16935" s="12">
        <v>2.8260000000000001</v>
      </c>
      <c r="J16935" s="19">
        <f>IF(MONTH(A16935)&gt;VLOOKUP(Totals!$H$2,Totals!$O$5:$P$16,2,FALSE),YEAR(A16935)+1,YEAR(A16935))</f>
        <v>2023</v>
      </c>
    </row>
    <row r="16936" spans="1:10" x14ac:dyDescent="0.2">
      <c r="A16936" s="4">
        <v>44805</v>
      </c>
      <c r="B16936" s="2" t="s">
        <v>53</v>
      </c>
      <c r="C16936" s="2" t="s">
        <v>28</v>
      </c>
      <c r="D16936" s="11">
        <v>3328</v>
      </c>
      <c r="E16936" s="12">
        <v>119.913</v>
      </c>
      <c r="F16936" s="12">
        <v>2.8690000000000002</v>
      </c>
      <c r="G16936" s="11">
        <v>2916</v>
      </c>
      <c r="H16936" s="12">
        <v>170.87799999999999</v>
      </c>
      <c r="I16936" s="12">
        <v>0</v>
      </c>
      <c r="J16936" s="19">
        <f>IF(MONTH(A16936)&gt;VLOOKUP(Totals!$H$2,Totals!$O$5:$P$16,2,FALSE),YEAR(A16936)+1,YEAR(A16936))</f>
        <v>2023</v>
      </c>
    </row>
    <row r="16937" spans="1:10" x14ac:dyDescent="0.2">
      <c r="A16937" s="4">
        <v>44805</v>
      </c>
      <c r="B16937" s="2" t="s">
        <v>171</v>
      </c>
      <c r="C16937" s="2" t="s">
        <v>18</v>
      </c>
      <c r="D16937" s="11" t="s">
        <v>88</v>
      </c>
      <c r="E16937" s="12">
        <v>224.011</v>
      </c>
      <c r="F16937" s="12">
        <v>0</v>
      </c>
      <c r="G16937" s="11" t="s">
        <v>88</v>
      </c>
      <c r="H16937" s="12">
        <v>17.341000000000001</v>
      </c>
      <c r="I16937" s="12">
        <v>0</v>
      </c>
      <c r="J16937" s="19">
        <f>IF(MONTH(A16937)&gt;VLOOKUP(Totals!$H$2,Totals!$O$5:$P$16,2,FALSE),YEAR(A16937)+1,YEAR(A16937))</f>
        <v>2023</v>
      </c>
    </row>
    <row r="16938" spans="1:10" x14ac:dyDescent="0.2">
      <c r="A16938" s="4">
        <v>44805</v>
      </c>
      <c r="B16938" s="2" t="s">
        <v>54</v>
      </c>
      <c r="C16938" s="2" t="s">
        <v>16</v>
      </c>
      <c r="D16938" s="11">
        <v>5537</v>
      </c>
      <c r="E16938" s="12">
        <v>120.429</v>
      </c>
      <c r="F16938" s="12">
        <v>0</v>
      </c>
      <c r="G16938" s="11">
        <v>5776</v>
      </c>
      <c r="H16938" s="12">
        <v>240.261</v>
      </c>
      <c r="I16938" s="12">
        <v>0</v>
      </c>
      <c r="J16938" s="19">
        <f>IF(MONTH(A16938)&gt;VLOOKUP(Totals!$H$2,Totals!$O$5:$P$16,2,FALSE),YEAR(A16938)+1,YEAR(A16938))</f>
        <v>2023</v>
      </c>
    </row>
    <row r="16939" spans="1:10" x14ac:dyDescent="0.2">
      <c r="A16939" s="4">
        <v>44805</v>
      </c>
      <c r="B16939" s="2" t="s">
        <v>166</v>
      </c>
      <c r="C16939" s="2" t="s">
        <v>28</v>
      </c>
      <c r="D16939" s="11">
        <v>5066</v>
      </c>
      <c r="E16939" s="12">
        <v>3.0219999999999998</v>
      </c>
      <c r="F16939" s="12">
        <v>0</v>
      </c>
      <c r="G16939" s="11">
        <v>4965</v>
      </c>
      <c r="H16939" s="12">
        <v>0.02</v>
      </c>
      <c r="I16939" s="12">
        <v>0</v>
      </c>
      <c r="J16939" s="19">
        <f>IF(MONTH(A16939)&gt;VLOOKUP(Totals!$H$2,Totals!$O$5:$P$16,2,FALSE),YEAR(A16939)+1,YEAR(A16939))</f>
        <v>2023</v>
      </c>
    </row>
    <row r="16940" spans="1:10" x14ac:dyDescent="0.2">
      <c r="A16940" s="4">
        <v>44805</v>
      </c>
      <c r="B16940" s="2" t="s">
        <v>55</v>
      </c>
      <c r="C16940" s="2" t="s">
        <v>33</v>
      </c>
      <c r="D16940" s="11">
        <v>4290</v>
      </c>
      <c r="E16940" s="12">
        <v>317.60899999999998</v>
      </c>
      <c r="F16940" s="12">
        <v>32.097000000000001</v>
      </c>
      <c r="G16940" s="11">
        <v>5060</v>
      </c>
      <c r="H16940" s="12">
        <v>366.01100000000002</v>
      </c>
      <c r="I16940" s="12">
        <v>24.760999999999999</v>
      </c>
      <c r="J16940" s="19">
        <f>IF(MONTH(A16940)&gt;VLOOKUP(Totals!$H$2,Totals!$O$5:$P$16,2,FALSE),YEAR(A16940)+1,YEAR(A16940))</f>
        <v>2023</v>
      </c>
    </row>
    <row r="16941" spans="1:10" x14ac:dyDescent="0.2">
      <c r="A16941" s="4">
        <v>44805</v>
      </c>
      <c r="B16941" s="2" t="s">
        <v>146</v>
      </c>
      <c r="C16941" s="2" t="s">
        <v>27</v>
      </c>
      <c r="D16941" s="11">
        <v>3138</v>
      </c>
      <c r="E16941" s="12">
        <v>0</v>
      </c>
      <c r="F16941" s="12">
        <v>0</v>
      </c>
      <c r="G16941" s="11">
        <v>3296</v>
      </c>
      <c r="H16941" s="12">
        <v>2.4990000000000001</v>
      </c>
      <c r="I16941" s="12">
        <v>0</v>
      </c>
      <c r="J16941" s="19">
        <f>IF(MONTH(A16941)&gt;VLOOKUP(Totals!$H$2,Totals!$O$5:$P$16,2,FALSE),YEAR(A16941)+1,YEAR(A16941))</f>
        <v>2023</v>
      </c>
    </row>
    <row r="16942" spans="1:10" x14ac:dyDescent="0.2">
      <c r="A16942" s="4">
        <v>44805</v>
      </c>
      <c r="B16942" s="2" t="s">
        <v>146</v>
      </c>
      <c r="C16942" s="2" t="s">
        <v>28</v>
      </c>
      <c r="D16942" s="11">
        <v>62576</v>
      </c>
      <c r="E16942" s="12">
        <v>286.36500000000001</v>
      </c>
      <c r="F16942" s="12">
        <v>0</v>
      </c>
      <c r="G16942" s="11">
        <v>60491</v>
      </c>
      <c r="H16942" s="12">
        <v>3.9380000000000002</v>
      </c>
      <c r="I16942" s="12">
        <v>0</v>
      </c>
      <c r="J16942" s="19">
        <f>IF(MONTH(A16942)&gt;VLOOKUP(Totals!$H$2,Totals!$O$5:$P$16,2,FALSE),YEAR(A16942)+1,YEAR(A16942))</f>
        <v>2023</v>
      </c>
    </row>
    <row r="16943" spans="1:10" x14ac:dyDescent="0.2">
      <c r="A16943" s="4">
        <v>44805</v>
      </c>
      <c r="B16943" s="2" t="s">
        <v>146</v>
      </c>
      <c r="C16943" s="2" t="s">
        <v>33</v>
      </c>
      <c r="D16943" s="11">
        <v>3712</v>
      </c>
      <c r="E16943" s="12">
        <v>79.721000000000004</v>
      </c>
      <c r="F16943" s="12">
        <v>39.834000000000003</v>
      </c>
      <c r="G16943" s="11">
        <v>4233</v>
      </c>
      <c r="H16943" s="12">
        <v>38.229999999999997</v>
      </c>
      <c r="I16943" s="12">
        <v>2.577</v>
      </c>
      <c r="J16943" s="19">
        <f>IF(MONTH(A16943)&gt;VLOOKUP(Totals!$H$2,Totals!$O$5:$P$16,2,FALSE),YEAR(A16943)+1,YEAR(A16943))</f>
        <v>2023</v>
      </c>
    </row>
    <row r="16944" spans="1:10" x14ac:dyDescent="0.2">
      <c r="A16944" s="4">
        <v>44805</v>
      </c>
      <c r="B16944" s="2" t="s">
        <v>146</v>
      </c>
      <c r="C16944" s="2" t="s">
        <v>11</v>
      </c>
      <c r="D16944" s="11">
        <v>32791</v>
      </c>
      <c r="E16944" s="12">
        <v>0</v>
      </c>
      <c r="F16944" s="12">
        <v>0</v>
      </c>
      <c r="G16944" s="11">
        <v>33684</v>
      </c>
      <c r="H16944" s="12">
        <v>1.9319999999999999</v>
      </c>
      <c r="I16944" s="12">
        <v>0</v>
      </c>
      <c r="J16944" s="19">
        <f>IF(MONTH(A16944)&gt;VLOOKUP(Totals!$H$2,Totals!$O$5:$P$16,2,FALSE),YEAR(A16944)+1,YEAR(A16944))</f>
        <v>2023</v>
      </c>
    </row>
    <row r="16945" spans="1:10" x14ac:dyDescent="0.2">
      <c r="A16945" s="4">
        <v>44805</v>
      </c>
      <c r="B16945" s="2" t="s">
        <v>146</v>
      </c>
      <c r="C16945" s="2" t="s">
        <v>35</v>
      </c>
      <c r="D16945" s="11">
        <v>6673</v>
      </c>
      <c r="E16945" s="12">
        <v>156.72399999999999</v>
      </c>
      <c r="F16945" s="12">
        <v>0</v>
      </c>
      <c r="G16945" s="11">
        <v>5628</v>
      </c>
      <c r="H16945" s="12">
        <v>62.097000000000001</v>
      </c>
      <c r="I16945" s="12">
        <v>0.91700000000000004</v>
      </c>
      <c r="J16945" s="19">
        <f>IF(MONTH(A16945)&gt;VLOOKUP(Totals!$H$2,Totals!$O$5:$P$16,2,FALSE),YEAR(A16945)+1,YEAR(A16945))</f>
        <v>2023</v>
      </c>
    </row>
    <row r="16946" spans="1:10" x14ac:dyDescent="0.2">
      <c r="A16946" s="4">
        <v>44805</v>
      </c>
      <c r="B16946" s="2" t="s">
        <v>146</v>
      </c>
      <c r="C16946" s="2" t="s">
        <v>37</v>
      </c>
      <c r="D16946" s="11">
        <v>8233</v>
      </c>
      <c r="E16946" s="12">
        <v>101.72</v>
      </c>
      <c r="F16946" s="12">
        <v>0</v>
      </c>
      <c r="G16946" s="11">
        <v>7009</v>
      </c>
      <c r="H16946" s="12">
        <v>12.127000000000001</v>
      </c>
      <c r="I16946" s="12">
        <v>0</v>
      </c>
      <c r="J16946" s="19">
        <f>IF(MONTH(A16946)&gt;VLOOKUP(Totals!$H$2,Totals!$O$5:$P$16,2,FALSE),YEAR(A16946)+1,YEAR(A16946))</f>
        <v>2023</v>
      </c>
    </row>
    <row r="16947" spans="1:10" x14ac:dyDescent="0.2">
      <c r="A16947" s="4">
        <v>44805</v>
      </c>
      <c r="B16947" s="2" t="s">
        <v>146</v>
      </c>
      <c r="C16947" s="2" t="s">
        <v>16</v>
      </c>
      <c r="D16947" s="11">
        <v>4702</v>
      </c>
      <c r="E16947" s="12">
        <v>43.988999999999997</v>
      </c>
      <c r="F16947" s="12">
        <v>0</v>
      </c>
      <c r="G16947" s="11">
        <v>4808</v>
      </c>
      <c r="H16947" s="12">
        <v>78.656000000000006</v>
      </c>
      <c r="I16947" s="12">
        <v>1.7999999999999999E-2</v>
      </c>
      <c r="J16947" s="19">
        <f>IF(MONTH(A16947)&gt;VLOOKUP(Totals!$H$2,Totals!$O$5:$P$16,2,FALSE),YEAR(A16947)+1,YEAR(A16947))</f>
        <v>2023</v>
      </c>
    </row>
    <row r="16948" spans="1:10" x14ac:dyDescent="0.2">
      <c r="A16948" s="4">
        <v>44805</v>
      </c>
      <c r="B16948" s="2" t="s">
        <v>146</v>
      </c>
      <c r="C16948" s="2" t="s">
        <v>76</v>
      </c>
      <c r="D16948" s="11">
        <v>4926</v>
      </c>
      <c r="E16948" s="12">
        <v>106.053</v>
      </c>
      <c r="F16948" s="12">
        <v>0</v>
      </c>
      <c r="G16948" s="11">
        <v>4417</v>
      </c>
      <c r="H16948" s="12">
        <v>29.503</v>
      </c>
      <c r="I16948" s="12">
        <v>2.831</v>
      </c>
      <c r="J16948" s="19">
        <f>IF(MONTH(A16948)&gt;VLOOKUP(Totals!$H$2,Totals!$O$5:$P$16,2,FALSE),YEAR(A16948)+1,YEAR(A16948))</f>
        <v>2023</v>
      </c>
    </row>
    <row r="16949" spans="1:10" x14ac:dyDescent="0.2">
      <c r="A16949" s="4">
        <v>44805</v>
      </c>
      <c r="B16949" s="2" t="s">
        <v>258</v>
      </c>
      <c r="C16949" s="2" t="s">
        <v>161</v>
      </c>
      <c r="D16949" s="11" t="s">
        <v>88</v>
      </c>
      <c r="E16949" s="12">
        <v>221.60400000000001</v>
      </c>
      <c r="F16949" s="12">
        <v>0</v>
      </c>
      <c r="G16949" s="11" t="s">
        <v>88</v>
      </c>
      <c r="H16949" s="12">
        <v>284.03899999999999</v>
      </c>
      <c r="I16949" s="12">
        <v>0</v>
      </c>
      <c r="J16949" s="19">
        <f>IF(MONTH(A16949)&gt;VLOOKUP(Totals!$H$2,Totals!$O$5:$P$16,2,FALSE),YEAR(A16949)+1,YEAR(A16949))</f>
        <v>2023</v>
      </c>
    </row>
    <row r="16950" spans="1:10" x14ac:dyDescent="0.2">
      <c r="A16950" s="4">
        <v>44805</v>
      </c>
      <c r="B16950" s="2" t="s">
        <v>258</v>
      </c>
      <c r="C16950" s="2" t="s">
        <v>35</v>
      </c>
      <c r="D16950" s="11" t="s">
        <v>88</v>
      </c>
      <c r="E16950" s="12">
        <v>1767.635</v>
      </c>
      <c r="F16950" s="12">
        <v>0</v>
      </c>
      <c r="G16950" s="11" t="s">
        <v>88</v>
      </c>
      <c r="H16950" s="12">
        <v>1383.934</v>
      </c>
      <c r="I16950" s="12">
        <v>0</v>
      </c>
      <c r="J16950" s="19">
        <f>IF(MONTH(A16950)&gt;VLOOKUP(Totals!$H$2,Totals!$O$5:$P$16,2,FALSE),YEAR(A16950)+1,YEAR(A16950))</f>
        <v>2023</v>
      </c>
    </row>
    <row r="16951" spans="1:10" x14ac:dyDescent="0.2">
      <c r="A16951" s="4">
        <v>44805</v>
      </c>
      <c r="B16951" s="2" t="s">
        <v>258</v>
      </c>
      <c r="C16951" s="2" t="s">
        <v>16</v>
      </c>
      <c r="D16951" s="11" t="s">
        <v>88</v>
      </c>
      <c r="E16951" s="12">
        <v>1441.162</v>
      </c>
      <c r="F16951" s="12">
        <v>0</v>
      </c>
      <c r="G16951" s="11" t="s">
        <v>88</v>
      </c>
      <c r="H16951" s="12" t="s">
        <v>88</v>
      </c>
      <c r="I16951" s="12" t="s">
        <v>88</v>
      </c>
      <c r="J16951" s="19">
        <f>IF(MONTH(A16951)&gt;VLOOKUP(Totals!$H$2,Totals!$O$5:$P$16,2,FALSE),YEAR(A16951)+1,YEAR(A16951))</f>
        <v>2023</v>
      </c>
    </row>
    <row r="16952" spans="1:10" x14ac:dyDescent="0.2">
      <c r="A16952" s="4">
        <v>44805</v>
      </c>
      <c r="B16952" s="2" t="s">
        <v>56</v>
      </c>
      <c r="C16952" s="2" t="s">
        <v>32</v>
      </c>
      <c r="D16952" s="11">
        <v>4472</v>
      </c>
      <c r="E16952" s="12">
        <v>18.149999999999999</v>
      </c>
      <c r="F16952" s="12">
        <v>32.499000000000002</v>
      </c>
      <c r="G16952" s="11">
        <v>4146</v>
      </c>
      <c r="H16952" s="12">
        <v>64.771000000000001</v>
      </c>
      <c r="I16952" s="12">
        <v>3.8540000000000001</v>
      </c>
      <c r="J16952" s="19">
        <f>IF(MONTH(A16952)&gt;VLOOKUP(Totals!$H$2,Totals!$O$5:$P$16,2,FALSE),YEAR(A16952)+1,YEAR(A16952))</f>
        <v>2023</v>
      </c>
    </row>
    <row r="16953" spans="1:10" x14ac:dyDescent="0.2">
      <c r="A16953" s="4">
        <v>44805</v>
      </c>
      <c r="B16953" s="2" t="s">
        <v>244</v>
      </c>
      <c r="C16953" s="2" t="s">
        <v>57</v>
      </c>
      <c r="D16953" s="11">
        <v>3148</v>
      </c>
      <c r="E16953" s="12">
        <v>61.209000000000003</v>
      </c>
      <c r="F16953" s="12">
        <v>0.34699999999999998</v>
      </c>
      <c r="G16953" s="11">
        <v>2411</v>
      </c>
      <c r="H16953" s="12">
        <v>21.448</v>
      </c>
      <c r="I16953" s="12">
        <v>0</v>
      </c>
      <c r="J16953" s="19">
        <f>IF(MONTH(A16953)&gt;VLOOKUP(Totals!$H$2,Totals!$O$5:$P$16,2,FALSE),YEAR(A16953)+1,YEAR(A16953))</f>
        <v>2023</v>
      </c>
    </row>
    <row r="16954" spans="1:10" x14ac:dyDescent="0.2">
      <c r="A16954" s="4">
        <v>44805</v>
      </c>
      <c r="B16954" s="2" t="s">
        <v>244</v>
      </c>
      <c r="C16954" s="2" t="s">
        <v>11</v>
      </c>
      <c r="D16954" s="11">
        <v>1455</v>
      </c>
      <c r="E16954" s="12">
        <v>14.512</v>
      </c>
      <c r="F16954" s="12">
        <v>0</v>
      </c>
      <c r="G16954" s="11">
        <v>2392</v>
      </c>
      <c r="H16954" s="12">
        <v>104.60299999999999</v>
      </c>
      <c r="I16954" s="12">
        <v>0</v>
      </c>
      <c r="J16954" s="19">
        <f>IF(MONTH(A16954)&gt;VLOOKUP(Totals!$H$2,Totals!$O$5:$P$16,2,FALSE),YEAR(A16954)+1,YEAR(A16954))</f>
        <v>2023</v>
      </c>
    </row>
    <row r="16955" spans="1:10" x14ac:dyDescent="0.2">
      <c r="A16955" s="4">
        <v>44805</v>
      </c>
      <c r="B16955" s="2" t="s">
        <v>59</v>
      </c>
      <c r="C16955" s="2" t="s">
        <v>34</v>
      </c>
      <c r="D16955" s="11">
        <v>35455</v>
      </c>
      <c r="E16955" s="12">
        <v>1520.9269999999999</v>
      </c>
      <c r="F16955" s="12">
        <v>82.893000000000001</v>
      </c>
      <c r="G16955" s="11">
        <v>31665</v>
      </c>
      <c r="H16955" s="12">
        <v>1013.6079999999999</v>
      </c>
      <c r="I16955" s="12">
        <v>0</v>
      </c>
      <c r="J16955" s="19">
        <f>IF(MONTH(A16955)&gt;VLOOKUP(Totals!$H$2,Totals!$O$5:$P$16,2,FALSE),YEAR(A16955)+1,YEAR(A16955))</f>
        <v>2023</v>
      </c>
    </row>
    <row r="16956" spans="1:10" x14ac:dyDescent="0.2">
      <c r="A16956" s="4">
        <v>44805</v>
      </c>
      <c r="B16956" s="2" t="s">
        <v>234</v>
      </c>
      <c r="C16956" s="2" t="s">
        <v>28</v>
      </c>
      <c r="D16956" s="11">
        <v>9668</v>
      </c>
      <c r="E16956" s="12">
        <v>0</v>
      </c>
      <c r="F16956" s="12">
        <v>0</v>
      </c>
      <c r="G16956" s="11">
        <v>9472</v>
      </c>
      <c r="H16956" s="12">
        <v>0</v>
      </c>
      <c r="I16956" s="12">
        <v>0</v>
      </c>
      <c r="J16956" s="19">
        <f>IF(MONTH(A16956)&gt;VLOOKUP(Totals!$H$2,Totals!$O$5:$P$16,2,FALSE),YEAR(A16956)+1,YEAR(A16956))</f>
        <v>2023</v>
      </c>
    </row>
    <row r="16957" spans="1:10" x14ac:dyDescent="0.2">
      <c r="A16957" s="4">
        <v>44805</v>
      </c>
      <c r="B16957" s="2" t="s">
        <v>234</v>
      </c>
      <c r="C16957" s="2" t="s">
        <v>34</v>
      </c>
      <c r="D16957" s="11">
        <v>5029</v>
      </c>
      <c r="E16957" s="12">
        <v>0</v>
      </c>
      <c r="F16957" s="12">
        <v>0</v>
      </c>
      <c r="G16957" s="11">
        <v>3370</v>
      </c>
      <c r="H16957" s="12">
        <v>0</v>
      </c>
      <c r="I16957" s="12">
        <v>0</v>
      </c>
      <c r="J16957" s="19">
        <f>IF(MONTH(A16957)&gt;VLOOKUP(Totals!$H$2,Totals!$O$5:$P$16,2,FALSE),YEAR(A16957)+1,YEAR(A16957))</f>
        <v>2023</v>
      </c>
    </row>
    <row r="16958" spans="1:10" x14ac:dyDescent="0.2">
      <c r="A16958" s="4">
        <v>44805</v>
      </c>
      <c r="B16958" s="2" t="s">
        <v>227</v>
      </c>
      <c r="C16958" s="2" t="s">
        <v>21</v>
      </c>
      <c r="D16958" s="11">
        <v>541</v>
      </c>
      <c r="E16958" s="12">
        <v>9.6869999999999994</v>
      </c>
      <c r="F16958" s="12">
        <v>0.36799999999999999</v>
      </c>
      <c r="G16958" s="11">
        <v>451</v>
      </c>
      <c r="H16958" s="12">
        <v>89.588999999999999</v>
      </c>
      <c r="I16958" s="12">
        <v>0.35699999999999998</v>
      </c>
      <c r="J16958" s="19">
        <f>IF(MONTH(A16958)&gt;VLOOKUP(Totals!$H$2,Totals!$O$5:$P$16,2,FALSE),YEAR(A16958)+1,YEAR(A16958))</f>
        <v>2023</v>
      </c>
    </row>
    <row r="16959" spans="1:10" x14ac:dyDescent="0.2">
      <c r="A16959" s="4">
        <v>44805</v>
      </c>
      <c r="B16959" s="2" t="s">
        <v>227</v>
      </c>
      <c r="C16959" s="2" t="s">
        <v>22</v>
      </c>
      <c r="D16959" s="11" t="s">
        <v>88</v>
      </c>
      <c r="E16959" s="12" t="s">
        <v>88</v>
      </c>
      <c r="F16959" s="12" t="s">
        <v>88</v>
      </c>
      <c r="G16959" s="11" t="s">
        <v>88</v>
      </c>
      <c r="H16959" s="12">
        <v>15.102</v>
      </c>
      <c r="I16959" s="12">
        <v>0</v>
      </c>
      <c r="J16959" s="19">
        <f>IF(MONTH(A16959)&gt;VLOOKUP(Totals!$H$2,Totals!$O$5:$P$16,2,FALSE),YEAR(A16959)+1,YEAR(A16959))</f>
        <v>2023</v>
      </c>
    </row>
    <row r="16960" spans="1:10" x14ac:dyDescent="0.2">
      <c r="A16960" s="4">
        <v>44805</v>
      </c>
      <c r="B16960" s="2" t="s">
        <v>60</v>
      </c>
      <c r="C16960" s="2" t="s">
        <v>52</v>
      </c>
      <c r="D16960" s="11">
        <v>13776</v>
      </c>
      <c r="E16960" s="12">
        <v>281.404</v>
      </c>
      <c r="F16960" s="12">
        <v>0</v>
      </c>
      <c r="G16960" s="11">
        <v>12086</v>
      </c>
      <c r="H16960" s="12">
        <v>173.99299999999999</v>
      </c>
      <c r="I16960" s="12">
        <v>0</v>
      </c>
      <c r="J16960" s="19">
        <f>IF(MONTH(A16960)&gt;VLOOKUP(Totals!$H$2,Totals!$O$5:$P$16,2,FALSE),YEAR(A16960)+1,YEAR(A16960))</f>
        <v>2023</v>
      </c>
    </row>
    <row r="16961" spans="1:10" x14ac:dyDescent="0.2">
      <c r="A16961" s="4">
        <v>44805</v>
      </c>
      <c r="B16961" s="2" t="s">
        <v>63</v>
      </c>
      <c r="C16961" s="2" t="s">
        <v>15</v>
      </c>
      <c r="D16961" s="11">
        <v>2729</v>
      </c>
      <c r="E16961" s="12">
        <v>50.036000000000001</v>
      </c>
      <c r="F16961" s="12">
        <v>0</v>
      </c>
      <c r="G16961" s="11">
        <v>2393</v>
      </c>
      <c r="H16961" s="12">
        <v>12.041</v>
      </c>
      <c r="I16961" s="12">
        <v>31.062000000000001</v>
      </c>
      <c r="J16961" s="19">
        <f>IF(MONTH(A16961)&gt;VLOOKUP(Totals!$H$2,Totals!$O$5:$P$16,2,FALSE),YEAR(A16961)+1,YEAR(A16961))</f>
        <v>2023</v>
      </c>
    </row>
    <row r="16962" spans="1:10" x14ac:dyDescent="0.2">
      <c r="A16962" s="4">
        <v>44805</v>
      </c>
      <c r="B16962" s="2" t="s">
        <v>63</v>
      </c>
      <c r="C16962" s="2" t="s">
        <v>18</v>
      </c>
      <c r="D16962" s="11" t="s">
        <v>88</v>
      </c>
      <c r="E16962" s="12" t="s">
        <v>88</v>
      </c>
      <c r="F16962" s="12" t="s">
        <v>88</v>
      </c>
      <c r="G16962" s="11" t="s">
        <v>88</v>
      </c>
      <c r="H16962" s="12">
        <v>192.4</v>
      </c>
      <c r="I16962" s="12">
        <v>5.26</v>
      </c>
      <c r="J16962" s="19">
        <f>IF(MONTH(A16962)&gt;VLOOKUP(Totals!$H$2,Totals!$O$5:$P$16,2,FALSE),YEAR(A16962)+1,YEAR(A16962))</f>
        <v>2023</v>
      </c>
    </row>
    <row r="16963" spans="1:10" x14ac:dyDescent="0.2">
      <c r="A16963" s="4">
        <v>44805</v>
      </c>
      <c r="B16963" s="2" t="s">
        <v>63</v>
      </c>
      <c r="C16963" s="2" t="s">
        <v>260</v>
      </c>
      <c r="D16963" s="11">
        <v>940</v>
      </c>
      <c r="E16963" s="12">
        <v>0.83899999999999997</v>
      </c>
      <c r="F16963" s="12">
        <v>1.2999999999999999E-2</v>
      </c>
      <c r="G16963" s="11">
        <v>836</v>
      </c>
      <c r="H16963" s="12">
        <v>2.37</v>
      </c>
      <c r="I16963" s="12">
        <v>0.90400000000000003</v>
      </c>
      <c r="J16963" s="19">
        <f>IF(MONTH(A16963)&gt;VLOOKUP(Totals!$H$2,Totals!$O$5:$P$16,2,FALSE),YEAR(A16963)+1,YEAR(A16963))</f>
        <v>2023</v>
      </c>
    </row>
    <row r="16964" spans="1:10" x14ac:dyDescent="0.2">
      <c r="A16964" s="4">
        <v>44805</v>
      </c>
      <c r="B16964" s="2" t="s">
        <v>63</v>
      </c>
      <c r="C16964" s="2" t="s">
        <v>27</v>
      </c>
      <c r="D16964" s="11">
        <v>2907</v>
      </c>
      <c r="E16964" s="12">
        <v>0.23200000000000001</v>
      </c>
      <c r="F16964" s="12">
        <v>0</v>
      </c>
      <c r="G16964" s="11">
        <v>2800</v>
      </c>
      <c r="H16964" s="12">
        <v>3.81</v>
      </c>
      <c r="I16964" s="12">
        <v>1.335</v>
      </c>
      <c r="J16964" s="19">
        <f>IF(MONTH(A16964)&gt;VLOOKUP(Totals!$H$2,Totals!$O$5:$P$16,2,FALSE),YEAR(A16964)+1,YEAR(A16964))</f>
        <v>2023</v>
      </c>
    </row>
    <row r="16965" spans="1:10" x14ac:dyDescent="0.2">
      <c r="A16965" s="4">
        <v>44805</v>
      </c>
      <c r="B16965" s="2" t="s">
        <v>63</v>
      </c>
      <c r="C16965" s="2" t="s">
        <v>161</v>
      </c>
      <c r="D16965" s="11" t="s">
        <v>88</v>
      </c>
      <c r="E16965" s="12">
        <v>544.66700000000003</v>
      </c>
      <c r="F16965" s="12">
        <v>11.795999999999999</v>
      </c>
      <c r="G16965" s="11" t="s">
        <v>88</v>
      </c>
      <c r="H16965" s="12">
        <v>85.905000000000001</v>
      </c>
      <c r="I16965" s="12">
        <v>17.431999999999999</v>
      </c>
      <c r="J16965" s="19">
        <f>IF(MONTH(A16965)&gt;VLOOKUP(Totals!$H$2,Totals!$O$5:$P$16,2,FALSE),YEAR(A16965)+1,YEAR(A16965))</f>
        <v>2023</v>
      </c>
    </row>
    <row r="16966" spans="1:10" x14ac:dyDescent="0.2">
      <c r="A16966" s="4">
        <v>44805</v>
      </c>
      <c r="B16966" s="2" t="s">
        <v>63</v>
      </c>
      <c r="C16966" s="2" t="s">
        <v>65</v>
      </c>
      <c r="D16966" s="11">
        <v>5849</v>
      </c>
      <c r="E16966" s="12">
        <v>90.992999999999995</v>
      </c>
      <c r="F16966" s="12">
        <v>0</v>
      </c>
      <c r="G16966" s="11">
        <v>5659</v>
      </c>
      <c r="H16966" s="12">
        <v>0.14699999999999999</v>
      </c>
      <c r="I16966" s="12">
        <v>13.923</v>
      </c>
      <c r="J16966" s="19">
        <f>IF(MONTH(A16966)&gt;VLOOKUP(Totals!$H$2,Totals!$O$5:$P$16,2,FALSE),YEAR(A16966)+1,YEAR(A16966))</f>
        <v>2023</v>
      </c>
    </row>
    <row r="16967" spans="1:10" x14ac:dyDescent="0.2">
      <c r="A16967" s="4">
        <v>44805</v>
      </c>
      <c r="B16967" s="2" t="s">
        <v>63</v>
      </c>
      <c r="C16967" s="2" t="s">
        <v>28</v>
      </c>
      <c r="D16967" s="11">
        <v>12040</v>
      </c>
      <c r="E16967" s="12">
        <v>75.477999999999994</v>
      </c>
      <c r="F16967" s="12">
        <v>0</v>
      </c>
      <c r="G16967" s="11">
        <v>12095</v>
      </c>
      <c r="H16967" s="12">
        <v>33.323999999999998</v>
      </c>
      <c r="I16967" s="12">
        <v>4.4850000000000003</v>
      </c>
      <c r="J16967" s="19">
        <f>IF(MONTH(A16967)&gt;VLOOKUP(Totals!$H$2,Totals!$O$5:$P$16,2,FALSE),YEAR(A16967)+1,YEAR(A16967))</f>
        <v>2023</v>
      </c>
    </row>
    <row r="16968" spans="1:10" x14ac:dyDescent="0.2">
      <c r="A16968" s="4">
        <v>44805</v>
      </c>
      <c r="B16968" s="2" t="s">
        <v>63</v>
      </c>
      <c r="C16968" s="2" t="s">
        <v>261</v>
      </c>
      <c r="D16968" s="11">
        <v>3006</v>
      </c>
      <c r="E16968" s="12">
        <v>76.629000000000005</v>
      </c>
      <c r="F16968" s="12">
        <v>0</v>
      </c>
      <c r="G16968" s="11">
        <v>2658</v>
      </c>
      <c r="H16968" s="12">
        <v>0.19900000000000001</v>
      </c>
      <c r="I16968" s="12">
        <v>0</v>
      </c>
      <c r="J16968" s="19">
        <f>IF(MONTH(A16968)&gt;VLOOKUP(Totals!$H$2,Totals!$O$5:$P$16,2,FALSE),YEAR(A16968)+1,YEAR(A16968))</f>
        <v>2023</v>
      </c>
    </row>
    <row r="16969" spans="1:10" x14ac:dyDescent="0.2">
      <c r="A16969" s="4">
        <v>44805</v>
      </c>
      <c r="B16969" s="2" t="s">
        <v>63</v>
      </c>
      <c r="C16969" s="2" t="s">
        <v>33</v>
      </c>
      <c r="D16969" s="11">
        <v>1806</v>
      </c>
      <c r="E16969" s="12">
        <v>27.710999999999999</v>
      </c>
      <c r="F16969" s="12">
        <v>26.923999999999999</v>
      </c>
      <c r="G16969" s="11">
        <v>1799</v>
      </c>
      <c r="H16969" s="12">
        <v>27.254999999999999</v>
      </c>
      <c r="I16969" s="12">
        <v>10.717000000000001</v>
      </c>
      <c r="J16969" s="19">
        <f>IF(MONTH(A16969)&gt;VLOOKUP(Totals!$H$2,Totals!$O$5:$P$16,2,FALSE),YEAR(A16969)+1,YEAR(A16969))</f>
        <v>2023</v>
      </c>
    </row>
    <row r="16970" spans="1:10" x14ac:dyDescent="0.2">
      <c r="A16970" s="4">
        <v>44805</v>
      </c>
      <c r="B16970" s="2" t="s">
        <v>63</v>
      </c>
      <c r="C16970" s="2" t="s">
        <v>32</v>
      </c>
      <c r="D16970" s="11" t="s">
        <v>88</v>
      </c>
      <c r="E16970" s="12" t="s">
        <v>88</v>
      </c>
      <c r="F16970" s="12" t="s">
        <v>88</v>
      </c>
      <c r="G16970" s="11" t="s">
        <v>88</v>
      </c>
      <c r="H16970" s="12">
        <v>0</v>
      </c>
      <c r="I16970" s="12">
        <v>0</v>
      </c>
      <c r="J16970" s="19">
        <f>IF(MONTH(A16970)&gt;VLOOKUP(Totals!$H$2,Totals!$O$5:$P$16,2,FALSE),YEAR(A16970)+1,YEAR(A16970))</f>
        <v>2023</v>
      </c>
    </row>
    <row r="16971" spans="1:10" x14ac:dyDescent="0.2">
      <c r="A16971" s="4">
        <v>44805</v>
      </c>
      <c r="B16971" s="2" t="s">
        <v>63</v>
      </c>
      <c r="C16971" s="2" t="s">
        <v>13</v>
      </c>
      <c r="D16971" s="11">
        <v>2151</v>
      </c>
      <c r="E16971" s="12">
        <v>2.4870000000000001</v>
      </c>
      <c r="F16971" s="12">
        <v>0</v>
      </c>
      <c r="G16971" s="11">
        <v>2086</v>
      </c>
      <c r="H16971" s="12">
        <v>4.2720000000000002</v>
      </c>
      <c r="I16971" s="12">
        <v>1.29</v>
      </c>
      <c r="J16971" s="19">
        <f>IF(MONTH(A16971)&gt;VLOOKUP(Totals!$H$2,Totals!$O$5:$P$16,2,FALSE),YEAR(A16971)+1,YEAR(A16971))</f>
        <v>2023</v>
      </c>
    </row>
    <row r="16972" spans="1:10" x14ac:dyDescent="0.2">
      <c r="A16972" s="4">
        <v>44805</v>
      </c>
      <c r="B16972" s="2" t="s">
        <v>63</v>
      </c>
      <c r="C16972" s="2" t="s">
        <v>11</v>
      </c>
      <c r="D16972" s="11">
        <v>56418</v>
      </c>
      <c r="E16972" s="12">
        <v>419.64299999999997</v>
      </c>
      <c r="F16972" s="12">
        <v>0.14899999999999999</v>
      </c>
      <c r="G16972" s="11">
        <v>59499</v>
      </c>
      <c r="H16972" s="12">
        <v>963.74199999999996</v>
      </c>
      <c r="I16972" s="12">
        <v>276.61599999999999</v>
      </c>
      <c r="J16972" s="19">
        <f>IF(MONTH(A16972)&gt;VLOOKUP(Totals!$H$2,Totals!$O$5:$P$16,2,FALSE),YEAR(A16972)+1,YEAR(A16972))</f>
        <v>2023</v>
      </c>
    </row>
    <row r="16973" spans="1:10" x14ac:dyDescent="0.2">
      <c r="A16973" s="4">
        <v>44805</v>
      </c>
      <c r="B16973" s="2" t="s">
        <v>63</v>
      </c>
      <c r="C16973" s="2" t="s">
        <v>25</v>
      </c>
      <c r="D16973" s="11">
        <v>2191</v>
      </c>
      <c r="E16973" s="12">
        <v>0</v>
      </c>
      <c r="F16973" s="12">
        <v>0</v>
      </c>
      <c r="G16973" s="11">
        <v>1686</v>
      </c>
      <c r="H16973" s="12">
        <v>0.28000000000000003</v>
      </c>
      <c r="I16973" s="12">
        <v>3.57</v>
      </c>
      <c r="J16973" s="19">
        <f>IF(MONTH(A16973)&gt;VLOOKUP(Totals!$H$2,Totals!$O$5:$P$16,2,FALSE),YEAR(A16973)+1,YEAR(A16973))</f>
        <v>2023</v>
      </c>
    </row>
    <row r="16974" spans="1:10" x14ac:dyDescent="0.2">
      <c r="A16974" s="4">
        <v>44805</v>
      </c>
      <c r="B16974" s="2" t="s">
        <v>63</v>
      </c>
      <c r="C16974" s="2" t="s">
        <v>52</v>
      </c>
      <c r="D16974" s="11">
        <v>6084</v>
      </c>
      <c r="E16974" s="12">
        <v>132.86600000000001</v>
      </c>
      <c r="F16974" s="12">
        <v>0</v>
      </c>
      <c r="G16974" s="11">
        <v>6040</v>
      </c>
      <c r="H16974" s="12">
        <v>19.324999999999999</v>
      </c>
      <c r="I16974" s="12">
        <v>7.96</v>
      </c>
      <c r="J16974" s="19">
        <f>IF(MONTH(A16974)&gt;VLOOKUP(Totals!$H$2,Totals!$O$5:$P$16,2,FALSE),YEAR(A16974)+1,YEAR(A16974))</f>
        <v>2023</v>
      </c>
    </row>
    <row r="16975" spans="1:10" x14ac:dyDescent="0.2">
      <c r="A16975" s="4">
        <v>44805</v>
      </c>
      <c r="B16975" s="2" t="s">
        <v>63</v>
      </c>
      <c r="C16975" s="2" t="s">
        <v>35</v>
      </c>
      <c r="D16975" s="11">
        <v>28940</v>
      </c>
      <c r="E16975" s="12">
        <v>723.86</v>
      </c>
      <c r="F16975" s="12">
        <v>0</v>
      </c>
      <c r="G16975" s="11">
        <v>27099</v>
      </c>
      <c r="H16975" s="12">
        <v>714.82100000000003</v>
      </c>
      <c r="I16975" s="12">
        <v>28.885999999999999</v>
      </c>
      <c r="J16975" s="19">
        <f>IF(MONTH(A16975)&gt;VLOOKUP(Totals!$H$2,Totals!$O$5:$P$16,2,FALSE),YEAR(A16975)+1,YEAR(A16975))</f>
        <v>2023</v>
      </c>
    </row>
    <row r="16976" spans="1:10" x14ac:dyDescent="0.2">
      <c r="A16976" s="4">
        <v>44805</v>
      </c>
      <c r="B16976" s="2" t="s">
        <v>63</v>
      </c>
      <c r="C16976" s="2" t="s">
        <v>66</v>
      </c>
      <c r="D16976" s="11">
        <v>4079</v>
      </c>
      <c r="E16976" s="12">
        <v>149.08600000000001</v>
      </c>
      <c r="F16976" s="12">
        <v>0.38500000000000001</v>
      </c>
      <c r="G16976" s="11">
        <v>3961</v>
      </c>
      <c r="H16976" s="12">
        <v>16.312000000000001</v>
      </c>
      <c r="I16976" s="12">
        <v>2.2949999999999999</v>
      </c>
      <c r="J16976" s="19">
        <f>IF(MONTH(A16976)&gt;VLOOKUP(Totals!$H$2,Totals!$O$5:$P$16,2,FALSE),YEAR(A16976)+1,YEAR(A16976))</f>
        <v>2023</v>
      </c>
    </row>
    <row r="16977" spans="1:10" x14ac:dyDescent="0.2">
      <c r="A16977" s="4">
        <v>44805</v>
      </c>
      <c r="B16977" s="2" t="s">
        <v>63</v>
      </c>
      <c r="C16977" s="2" t="s">
        <v>37</v>
      </c>
      <c r="D16977" s="11">
        <v>4337</v>
      </c>
      <c r="E16977" s="12">
        <v>108.876</v>
      </c>
      <c r="F16977" s="12">
        <v>0</v>
      </c>
      <c r="G16977" s="11">
        <v>4114</v>
      </c>
      <c r="H16977" s="12">
        <v>15.359</v>
      </c>
      <c r="I16977" s="12">
        <v>7.0810000000000004</v>
      </c>
      <c r="J16977" s="19">
        <f>IF(MONTH(A16977)&gt;VLOOKUP(Totals!$H$2,Totals!$O$5:$P$16,2,FALSE),YEAR(A16977)+1,YEAR(A16977))</f>
        <v>2023</v>
      </c>
    </row>
    <row r="16978" spans="1:10" x14ac:dyDescent="0.2">
      <c r="A16978" s="4">
        <v>44805</v>
      </c>
      <c r="B16978" s="2" t="s">
        <v>63</v>
      </c>
      <c r="C16978" s="2" t="s">
        <v>38</v>
      </c>
      <c r="D16978" s="11">
        <v>14517</v>
      </c>
      <c r="E16978" s="12">
        <v>207.72300000000001</v>
      </c>
      <c r="F16978" s="12">
        <v>19.091999999999999</v>
      </c>
      <c r="G16978" s="11">
        <v>14766</v>
      </c>
      <c r="H16978" s="12">
        <v>9.4149999999999991</v>
      </c>
      <c r="I16978" s="12">
        <v>81.216999999999999</v>
      </c>
      <c r="J16978" s="19">
        <f>IF(MONTH(A16978)&gt;VLOOKUP(Totals!$H$2,Totals!$O$5:$P$16,2,FALSE),YEAR(A16978)+1,YEAR(A16978))</f>
        <v>2023</v>
      </c>
    </row>
    <row r="16979" spans="1:10" x14ac:dyDescent="0.2">
      <c r="A16979" s="4">
        <v>44805</v>
      </c>
      <c r="B16979" s="2" t="s">
        <v>63</v>
      </c>
      <c r="C16979" s="2" t="s">
        <v>16</v>
      </c>
      <c r="D16979" s="11">
        <v>36762</v>
      </c>
      <c r="E16979" s="12">
        <v>2132.6109999999999</v>
      </c>
      <c r="F16979" s="12">
        <v>77.391999999999996</v>
      </c>
      <c r="G16979" s="11">
        <v>35619</v>
      </c>
      <c r="H16979" s="12">
        <v>766.87300000000005</v>
      </c>
      <c r="I16979" s="12">
        <v>149.63499999999999</v>
      </c>
      <c r="J16979" s="19">
        <f>IF(MONTH(A16979)&gt;VLOOKUP(Totals!$H$2,Totals!$O$5:$P$16,2,FALSE),YEAR(A16979)+1,YEAR(A16979))</f>
        <v>2023</v>
      </c>
    </row>
    <row r="16980" spans="1:10" x14ac:dyDescent="0.2">
      <c r="A16980" s="4">
        <v>44805</v>
      </c>
      <c r="B16980" s="2" t="s">
        <v>168</v>
      </c>
      <c r="C16980" s="2" t="s">
        <v>161</v>
      </c>
      <c r="D16980" s="11" t="s">
        <v>88</v>
      </c>
      <c r="E16980" s="12">
        <v>0</v>
      </c>
      <c r="F16980" s="12">
        <v>0</v>
      </c>
      <c r="G16980" s="11" t="s">
        <v>88</v>
      </c>
      <c r="H16980" s="12">
        <v>0</v>
      </c>
      <c r="I16980" s="12">
        <v>0</v>
      </c>
      <c r="J16980" s="19">
        <f>IF(MONTH(A16980)&gt;VLOOKUP(Totals!$H$2,Totals!$O$5:$P$16,2,FALSE),YEAR(A16980)+1,YEAR(A16980))</f>
        <v>2023</v>
      </c>
    </row>
    <row r="16981" spans="1:10" x14ac:dyDescent="0.2">
      <c r="A16981" s="4">
        <v>44805</v>
      </c>
      <c r="B16981" s="2" t="s">
        <v>168</v>
      </c>
      <c r="C16981" s="2" t="s">
        <v>34</v>
      </c>
      <c r="D16981" s="11" t="s">
        <v>88</v>
      </c>
      <c r="E16981" s="12">
        <v>0</v>
      </c>
      <c r="F16981" s="12">
        <v>0</v>
      </c>
      <c r="G16981" s="11" t="s">
        <v>88</v>
      </c>
      <c r="H16981" s="12" t="s">
        <v>88</v>
      </c>
      <c r="I16981" s="12" t="s">
        <v>88</v>
      </c>
      <c r="J16981" s="19">
        <f>IF(MONTH(A16981)&gt;VLOOKUP(Totals!$H$2,Totals!$O$5:$P$16,2,FALSE),YEAR(A16981)+1,YEAR(A16981))</f>
        <v>2023</v>
      </c>
    </row>
    <row r="16982" spans="1:10" x14ac:dyDescent="0.2">
      <c r="A16982" s="4">
        <v>44805</v>
      </c>
      <c r="B16982" s="2" t="s">
        <v>168</v>
      </c>
      <c r="C16982" s="2" t="s">
        <v>11</v>
      </c>
      <c r="D16982" s="11">
        <v>1646</v>
      </c>
      <c r="E16982" s="12">
        <v>3.919</v>
      </c>
      <c r="F16982" s="12">
        <v>0</v>
      </c>
      <c r="G16982" s="11">
        <v>1866</v>
      </c>
      <c r="H16982" s="12">
        <v>186.07400000000001</v>
      </c>
      <c r="I16982" s="12">
        <v>0</v>
      </c>
      <c r="J16982" s="19">
        <f>IF(MONTH(A16982)&gt;VLOOKUP(Totals!$H$2,Totals!$O$5:$P$16,2,FALSE),YEAR(A16982)+1,YEAR(A16982))</f>
        <v>2023</v>
      </c>
    </row>
    <row r="16983" spans="1:10" x14ac:dyDescent="0.2">
      <c r="A16983" s="4">
        <v>44805</v>
      </c>
      <c r="B16983" s="2" t="s">
        <v>168</v>
      </c>
      <c r="C16983" s="2" t="s">
        <v>150</v>
      </c>
      <c r="D16983" s="11">
        <v>50786</v>
      </c>
      <c r="E16983" s="12">
        <v>1932.5429999999999</v>
      </c>
      <c r="F16983" s="12">
        <v>60.704000000000001</v>
      </c>
      <c r="G16983" s="11">
        <v>48195</v>
      </c>
      <c r="H16983" s="12">
        <v>1585.049</v>
      </c>
      <c r="I16983" s="12">
        <v>16.827000000000002</v>
      </c>
      <c r="J16983" s="19">
        <f>IF(MONTH(A16983)&gt;VLOOKUP(Totals!$H$2,Totals!$O$5:$P$16,2,FALSE),YEAR(A16983)+1,YEAR(A16983))</f>
        <v>2023</v>
      </c>
    </row>
    <row r="16984" spans="1:10" x14ac:dyDescent="0.2">
      <c r="A16984" s="4">
        <v>44805</v>
      </c>
      <c r="B16984" s="2" t="s">
        <v>168</v>
      </c>
      <c r="C16984" s="2" t="s">
        <v>35</v>
      </c>
      <c r="D16984" s="11" t="s">
        <v>88</v>
      </c>
      <c r="E16984" s="12">
        <v>0</v>
      </c>
      <c r="F16984" s="12">
        <v>0</v>
      </c>
      <c r="G16984" s="11" t="s">
        <v>88</v>
      </c>
      <c r="H16984" s="12" t="s">
        <v>88</v>
      </c>
      <c r="I16984" s="12" t="s">
        <v>88</v>
      </c>
      <c r="J16984" s="19">
        <f>IF(MONTH(A16984)&gt;VLOOKUP(Totals!$H$2,Totals!$O$5:$P$16,2,FALSE),YEAR(A16984)+1,YEAR(A16984))</f>
        <v>2023</v>
      </c>
    </row>
    <row r="16985" spans="1:10" x14ac:dyDescent="0.2">
      <c r="A16985" s="4">
        <v>44805</v>
      </c>
      <c r="B16985" s="2" t="s">
        <v>168</v>
      </c>
      <c r="C16985" s="2" t="s">
        <v>37</v>
      </c>
      <c r="D16985" s="11" t="s">
        <v>88</v>
      </c>
      <c r="E16985" s="12" t="s">
        <v>88</v>
      </c>
      <c r="F16985" s="12" t="s">
        <v>88</v>
      </c>
      <c r="G16985" s="11" t="s">
        <v>88</v>
      </c>
      <c r="H16985" s="12">
        <v>0</v>
      </c>
      <c r="I16985" s="12">
        <v>0</v>
      </c>
      <c r="J16985" s="19">
        <f>IF(MONTH(A16985)&gt;VLOOKUP(Totals!$H$2,Totals!$O$5:$P$16,2,FALSE),YEAR(A16985)+1,YEAR(A16985))</f>
        <v>2023</v>
      </c>
    </row>
    <row r="16986" spans="1:10" x14ac:dyDescent="0.2">
      <c r="A16986" s="4">
        <v>44805</v>
      </c>
      <c r="B16986" s="2" t="s">
        <v>168</v>
      </c>
      <c r="C16986" s="2" t="s">
        <v>16</v>
      </c>
      <c r="D16986" s="11" t="s">
        <v>88</v>
      </c>
      <c r="E16986" s="12">
        <v>0</v>
      </c>
      <c r="F16986" s="12">
        <v>0</v>
      </c>
      <c r="G16986" s="11" t="s">
        <v>88</v>
      </c>
      <c r="H16986" s="12" t="s">
        <v>88</v>
      </c>
      <c r="I16986" s="12" t="s">
        <v>88</v>
      </c>
      <c r="J16986" s="19">
        <f>IF(MONTH(A16986)&gt;VLOOKUP(Totals!$H$2,Totals!$O$5:$P$16,2,FALSE),YEAR(A16986)+1,YEAR(A16986))</f>
        <v>2023</v>
      </c>
    </row>
    <row r="16987" spans="1:10" x14ac:dyDescent="0.2">
      <c r="A16987" s="4">
        <v>44805</v>
      </c>
      <c r="B16987" s="2" t="s">
        <v>168</v>
      </c>
      <c r="C16987" s="2" t="s">
        <v>76</v>
      </c>
      <c r="D16987" s="11" t="s">
        <v>88</v>
      </c>
      <c r="E16987" s="12">
        <v>0</v>
      </c>
      <c r="F16987" s="12">
        <v>0</v>
      </c>
      <c r="G16987" s="11" t="s">
        <v>88</v>
      </c>
      <c r="H16987" s="12">
        <v>0</v>
      </c>
      <c r="I16987" s="12">
        <v>0</v>
      </c>
      <c r="J16987" s="19">
        <f>IF(MONTH(A16987)&gt;VLOOKUP(Totals!$H$2,Totals!$O$5:$P$16,2,FALSE),YEAR(A16987)+1,YEAR(A16987))</f>
        <v>2023</v>
      </c>
    </row>
    <row r="16988" spans="1:10" x14ac:dyDescent="0.2">
      <c r="A16988" s="4">
        <v>44805</v>
      </c>
      <c r="B16988" s="2" t="s">
        <v>67</v>
      </c>
      <c r="C16988" s="2" t="s">
        <v>68</v>
      </c>
      <c r="D16988" s="11">
        <v>2537</v>
      </c>
      <c r="E16988" s="12">
        <v>29.727</v>
      </c>
      <c r="F16988" s="12">
        <v>0.107</v>
      </c>
      <c r="G16988" s="11">
        <v>1765</v>
      </c>
      <c r="H16988" s="12">
        <v>110.8</v>
      </c>
      <c r="I16988" s="12">
        <v>2.8000000000000001E-2</v>
      </c>
      <c r="J16988" s="19">
        <f>IF(MONTH(A16988)&gt;VLOOKUP(Totals!$H$2,Totals!$O$5:$P$16,2,FALSE),YEAR(A16988)+1,YEAR(A16988))</f>
        <v>2023</v>
      </c>
    </row>
    <row r="16989" spans="1:10" x14ac:dyDescent="0.2">
      <c r="A16989" s="4">
        <v>44805</v>
      </c>
      <c r="B16989" s="2" t="s">
        <v>246</v>
      </c>
      <c r="C16989" s="2" t="s">
        <v>35</v>
      </c>
      <c r="D16989" s="11">
        <v>52548</v>
      </c>
      <c r="E16989" s="12">
        <v>1160.5350000000001</v>
      </c>
      <c r="F16989" s="12">
        <v>0</v>
      </c>
      <c r="G16989" s="11">
        <v>49913</v>
      </c>
      <c r="H16989" s="12">
        <v>638.80499999999995</v>
      </c>
      <c r="I16989" s="12">
        <v>0</v>
      </c>
      <c r="J16989" s="19">
        <f>IF(MONTH(A16989)&gt;VLOOKUP(Totals!$H$2,Totals!$O$5:$P$16,2,FALSE),YEAR(A16989)+1,YEAR(A16989))</f>
        <v>2023</v>
      </c>
    </row>
    <row r="16990" spans="1:10" x14ac:dyDescent="0.2">
      <c r="A16990" s="4">
        <v>44805</v>
      </c>
      <c r="B16990" s="2" t="s">
        <v>69</v>
      </c>
      <c r="C16990" s="2" t="s">
        <v>11</v>
      </c>
      <c r="D16990" s="11" t="s">
        <v>88</v>
      </c>
      <c r="E16990" s="12">
        <v>282.07</v>
      </c>
      <c r="F16990" s="12">
        <v>0</v>
      </c>
      <c r="G16990" s="11" t="s">
        <v>88</v>
      </c>
      <c r="H16990" s="12">
        <v>680.31</v>
      </c>
      <c r="I16990" s="12">
        <v>0</v>
      </c>
      <c r="J16990" s="19">
        <f>IF(MONTH(A16990)&gt;VLOOKUP(Totals!$H$2,Totals!$O$5:$P$16,2,FALSE),YEAR(A16990)+1,YEAR(A16990))</f>
        <v>2023</v>
      </c>
    </row>
    <row r="16991" spans="1:10" x14ac:dyDescent="0.2">
      <c r="A16991" s="4">
        <v>44805</v>
      </c>
      <c r="B16991" s="2" t="s">
        <v>69</v>
      </c>
      <c r="C16991" s="2" t="s">
        <v>35</v>
      </c>
      <c r="D16991" s="11">
        <v>130990</v>
      </c>
      <c r="E16991" s="12">
        <v>5875.7839999999997</v>
      </c>
      <c r="F16991" s="12">
        <v>57.709000000000003</v>
      </c>
      <c r="G16991" s="11">
        <v>125746</v>
      </c>
      <c r="H16991" s="12">
        <v>2766.1709999999998</v>
      </c>
      <c r="I16991" s="12">
        <v>5.6340000000000003</v>
      </c>
      <c r="J16991" s="19">
        <f>IF(MONTH(A16991)&gt;VLOOKUP(Totals!$H$2,Totals!$O$5:$P$16,2,FALSE),YEAR(A16991)+1,YEAR(A16991))</f>
        <v>2023</v>
      </c>
    </row>
    <row r="16992" spans="1:10" x14ac:dyDescent="0.2">
      <c r="A16992" s="4">
        <v>44805</v>
      </c>
      <c r="B16992" s="2" t="s">
        <v>70</v>
      </c>
      <c r="C16992" s="2" t="s">
        <v>22</v>
      </c>
      <c r="D16992" s="11">
        <v>1282</v>
      </c>
      <c r="E16992" s="12">
        <v>2.3050000000000002</v>
      </c>
      <c r="F16992" s="12">
        <v>0</v>
      </c>
      <c r="G16992" s="11">
        <v>1134</v>
      </c>
      <c r="H16992" s="12">
        <v>26.632000000000001</v>
      </c>
      <c r="I16992" s="12">
        <v>0</v>
      </c>
      <c r="J16992" s="19">
        <f>IF(MONTH(A16992)&gt;VLOOKUP(Totals!$H$2,Totals!$O$5:$P$16,2,FALSE),YEAR(A16992)+1,YEAR(A16992))</f>
        <v>2023</v>
      </c>
    </row>
    <row r="16993" spans="1:10" x14ac:dyDescent="0.2">
      <c r="A16993" s="4">
        <v>44805</v>
      </c>
      <c r="B16993" s="2" t="s">
        <v>247</v>
      </c>
      <c r="C16993" s="2" t="s">
        <v>248</v>
      </c>
      <c r="D16993" s="11">
        <v>10707</v>
      </c>
      <c r="E16993" s="12">
        <v>192.072</v>
      </c>
      <c r="F16993" s="12">
        <v>0.58599999999999997</v>
      </c>
      <c r="G16993" s="11">
        <v>10284</v>
      </c>
      <c r="H16993" s="12">
        <v>195.75399999999999</v>
      </c>
      <c r="I16993" s="12">
        <v>2.726</v>
      </c>
      <c r="J16993" s="19">
        <f>IF(MONTH(A16993)&gt;VLOOKUP(Totals!$H$2,Totals!$O$5:$P$16,2,FALSE),YEAR(A16993)+1,YEAR(A16993))</f>
        <v>2023</v>
      </c>
    </row>
    <row r="16994" spans="1:10" x14ac:dyDescent="0.2">
      <c r="A16994" s="4">
        <v>44805</v>
      </c>
      <c r="B16994" s="2" t="s">
        <v>160</v>
      </c>
      <c r="C16994" s="2" t="s">
        <v>11</v>
      </c>
      <c r="D16994" s="11" t="s">
        <v>88</v>
      </c>
      <c r="E16994" s="12">
        <v>1060.048</v>
      </c>
      <c r="F16994" s="12">
        <v>0</v>
      </c>
      <c r="G16994" s="11" t="s">
        <v>88</v>
      </c>
      <c r="H16994" s="12">
        <v>1156.7670000000001</v>
      </c>
      <c r="I16994" s="12">
        <v>0</v>
      </c>
      <c r="J16994" s="19">
        <f>IF(MONTH(A16994)&gt;VLOOKUP(Totals!$H$2,Totals!$O$5:$P$16,2,FALSE),YEAR(A16994)+1,YEAR(A16994))</f>
        <v>2023</v>
      </c>
    </row>
    <row r="16995" spans="1:10" x14ac:dyDescent="0.2">
      <c r="A16995" s="4">
        <v>44805</v>
      </c>
      <c r="B16995" s="2" t="s">
        <v>160</v>
      </c>
      <c r="C16995" s="2" t="s">
        <v>35</v>
      </c>
      <c r="D16995" s="11" t="s">
        <v>88</v>
      </c>
      <c r="E16995" s="12">
        <v>819.81700000000001</v>
      </c>
      <c r="F16995" s="12">
        <v>0</v>
      </c>
      <c r="G16995" s="11" t="s">
        <v>88</v>
      </c>
      <c r="H16995" s="12">
        <v>503.10599999999999</v>
      </c>
      <c r="I16995" s="12">
        <v>0</v>
      </c>
      <c r="J16995" s="19">
        <f>IF(MONTH(A16995)&gt;VLOOKUP(Totals!$H$2,Totals!$O$5:$P$16,2,FALSE),YEAR(A16995)+1,YEAR(A16995))</f>
        <v>2023</v>
      </c>
    </row>
    <row r="16996" spans="1:10" x14ac:dyDescent="0.2">
      <c r="A16996" s="4">
        <v>44805</v>
      </c>
      <c r="B16996" s="2" t="s">
        <v>72</v>
      </c>
      <c r="C16996" s="2" t="s">
        <v>37</v>
      </c>
      <c r="D16996" s="11">
        <v>22625</v>
      </c>
      <c r="E16996" s="12">
        <v>797.61400000000003</v>
      </c>
      <c r="F16996" s="12">
        <v>34.390999999999998</v>
      </c>
      <c r="G16996" s="11">
        <v>22176</v>
      </c>
      <c r="H16996" s="12">
        <v>719.07299999999998</v>
      </c>
      <c r="I16996" s="12">
        <v>0</v>
      </c>
      <c r="J16996" s="19">
        <f>IF(MONTH(A16996)&gt;VLOOKUP(Totals!$H$2,Totals!$O$5:$P$16,2,FALSE),YEAR(A16996)+1,YEAR(A16996))</f>
        <v>2023</v>
      </c>
    </row>
    <row r="16997" spans="1:10" x14ac:dyDescent="0.2">
      <c r="A16997" s="4">
        <v>44805</v>
      </c>
      <c r="B16997" s="2" t="s">
        <v>73</v>
      </c>
      <c r="C16997" s="2" t="s">
        <v>16</v>
      </c>
      <c r="D16997" s="11">
        <v>18945</v>
      </c>
      <c r="E16997" s="12">
        <v>473.15699999999998</v>
      </c>
      <c r="F16997" s="12">
        <v>24.414000000000001</v>
      </c>
      <c r="G16997" s="11">
        <v>20754</v>
      </c>
      <c r="H16997" s="12">
        <v>630.27300000000002</v>
      </c>
      <c r="I16997" s="12">
        <v>83.602000000000004</v>
      </c>
      <c r="J16997" s="19">
        <f>IF(MONTH(A16997)&gt;VLOOKUP(Totals!$H$2,Totals!$O$5:$P$16,2,FALSE),YEAR(A16997)+1,YEAR(A16997))</f>
        <v>2023</v>
      </c>
    </row>
    <row r="16998" spans="1:10" x14ac:dyDescent="0.2">
      <c r="A16998" s="4">
        <v>44805</v>
      </c>
      <c r="B16998" s="2" t="s">
        <v>74</v>
      </c>
      <c r="C16998" s="2" t="s">
        <v>32</v>
      </c>
      <c r="D16998" s="11" t="s">
        <v>88</v>
      </c>
      <c r="E16998" s="12" t="s">
        <v>88</v>
      </c>
      <c r="F16998" s="12" t="s">
        <v>88</v>
      </c>
      <c r="G16998" s="11" t="s">
        <v>88</v>
      </c>
      <c r="H16998" s="12">
        <v>526.08600000000001</v>
      </c>
      <c r="I16998" s="12">
        <v>0</v>
      </c>
      <c r="J16998" s="19">
        <f>IF(MONTH(A16998)&gt;VLOOKUP(Totals!$H$2,Totals!$O$5:$P$16,2,FALSE),YEAR(A16998)+1,YEAR(A16998))</f>
        <v>2023</v>
      </c>
    </row>
    <row r="16999" spans="1:10" x14ac:dyDescent="0.2">
      <c r="A16999" s="4">
        <v>44805</v>
      </c>
      <c r="B16999" s="2" t="s">
        <v>74</v>
      </c>
      <c r="C16999" s="2" t="s">
        <v>35</v>
      </c>
      <c r="D16999" s="11" t="s">
        <v>88</v>
      </c>
      <c r="E16999" s="12" t="s">
        <v>88</v>
      </c>
      <c r="F16999" s="12" t="s">
        <v>88</v>
      </c>
      <c r="G16999" s="11" t="s">
        <v>88</v>
      </c>
      <c r="H16999" s="12">
        <v>52.923999999999999</v>
      </c>
      <c r="I16999" s="12">
        <v>0</v>
      </c>
      <c r="J16999" s="19">
        <f>IF(MONTH(A16999)&gt;VLOOKUP(Totals!$H$2,Totals!$O$5:$P$16,2,FALSE),YEAR(A16999)+1,YEAR(A16999))</f>
        <v>2023</v>
      </c>
    </row>
    <row r="17000" spans="1:10" x14ac:dyDescent="0.2">
      <c r="A17000" s="4">
        <v>44805</v>
      </c>
      <c r="B17000" s="2" t="s">
        <v>74</v>
      </c>
      <c r="C17000" s="2" t="s">
        <v>16</v>
      </c>
      <c r="D17000" s="11" t="s">
        <v>88</v>
      </c>
      <c r="E17000" s="12">
        <v>1734.0340000000001</v>
      </c>
      <c r="F17000" s="12">
        <v>0</v>
      </c>
      <c r="G17000" s="11" t="s">
        <v>88</v>
      </c>
      <c r="H17000" s="12" t="s">
        <v>88</v>
      </c>
      <c r="I17000" s="12" t="s">
        <v>88</v>
      </c>
      <c r="J17000" s="19">
        <f>IF(MONTH(A17000)&gt;VLOOKUP(Totals!$H$2,Totals!$O$5:$P$16,2,FALSE),YEAR(A17000)+1,YEAR(A17000))</f>
        <v>2023</v>
      </c>
    </row>
    <row r="17001" spans="1:10" x14ac:dyDescent="0.2">
      <c r="A17001" s="4">
        <v>44805</v>
      </c>
      <c r="B17001" s="2" t="s">
        <v>75</v>
      </c>
      <c r="C17001" s="2" t="s">
        <v>76</v>
      </c>
      <c r="D17001" s="11">
        <v>12957</v>
      </c>
      <c r="E17001" s="12">
        <v>503.07600000000002</v>
      </c>
      <c r="F17001" s="12">
        <v>0</v>
      </c>
      <c r="G17001" s="11">
        <v>13097</v>
      </c>
      <c r="H17001" s="12">
        <v>328.863</v>
      </c>
      <c r="I17001" s="12">
        <v>0</v>
      </c>
      <c r="J17001" s="19">
        <f>IF(MONTH(A17001)&gt;VLOOKUP(Totals!$H$2,Totals!$O$5:$P$16,2,FALSE),YEAR(A17001)+1,YEAR(A17001))</f>
        <v>2023</v>
      </c>
    </row>
    <row r="17002" spans="1:10" x14ac:dyDescent="0.2">
      <c r="A17002" s="4">
        <v>44805</v>
      </c>
      <c r="B17002" s="2" t="s">
        <v>193</v>
      </c>
      <c r="C17002" s="2" t="s">
        <v>27</v>
      </c>
      <c r="D17002" s="11">
        <v>9164</v>
      </c>
      <c r="E17002" s="12">
        <v>0</v>
      </c>
      <c r="F17002" s="12">
        <v>0</v>
      </c>
      <c r="G17002" s="11">
        <v>9377</v>
      </c>
      <c r="H17002" s="12">
        <v>0</v>
      </c>
      <c r="I17002" s="12">
        <v>0</v>
      </c>
      <c r="J17002" s="19">
        <f>IF(MONTH(A17002)&gt;VLOOKUP(Totals!$H$2,Totals!$O$5:$P$16,2,FALSE),YEAR(A17002)+1,YEAR(A17002))</f>
        <v>2023</v>
      </c>
    </row>
    <row r="17003" spans="1:10" x14ac:dyDescent="0.2">
      <c r="A17003" s="4">
        <v>44805</v>
      </c>
      <c r="B17003" s="2" t="s">
        <v>193</v>
      </c>
      <c r="C17003" s="2" t="s">
        <v>28</v>
      </c>
      <c r="D17003" s="11">
        <v>15665</v>
      </c>
      <c r="E17003" s="12">
        <v>0</v>
      </c>
      <c r="F17003" s="12">
        <v>0</v>
      </c>
      <c r="G17003" s="11">
        <v>14342</v>
      </c>
      <c r="H17003" s="12">
        <v>0</v>
      </c>
      <c r="I17003" s="12">
        <v>0</v>
      </c>
      <c r="J17003" s="19">
        <f>IF(MONTH(A17003)&gt;VLOOKUP(Totals!$H$2,Totals!$O$5:$P$16,2,FALSE),YEAR(A17003)+1,YEAR(A17003))</f>
        <v>2023</v>
      </c>
    </row>
    <row r="17004" spans="1:10" x14ac:dyDescent="0.2">
      <c r="A17004" s="4">
        <v>44805</v>
      </c>
      <c r="B17004" s="2" t="s">
        <v>236</v>
      </c>
      <c r="C17004" s="2" t="s">
        <v>18</v>
      </c>
      <c r="D17004" s="11">
        <v>3456</v>
      </c>
      <c r="E17004" s="12">
        <v>167.59100000000001</v>
      </c>
      <c r="F17004" s="12">
        <v>0.29899999999999999</v>
      </c>
      <c r="G17004" s="11">
        <v>2109</v>
      </c>
      <c r="H17004" s="12">
        <v>198.58699999999999</v>
      </c>
      <c r="I17004" s="12">
        <v>0</v>
      </c>
      <c r="J17004" s="19">
        <f>IF(MONTH(A17004)&gt;VLOOKUP(Totals!$H$2,Totals!$O$5:$P$16,2,FALSE),YEAR(A17004)+1,YEAR(A17004))</f>
        <v>2023</v>
      </c>
    </row>
    <row r="17005" spans="1:10" x14ac:dyDescent="0.2">
      <c r="A17005" s="4">
        <v>44835</v>
      </c>
      <c r="B17005" s="2" t="s">
        <v>233</v>
      </c>
      <c r="C17005" s="2" t="s">
        <v>13</v>
      </c>
      <c r="D17005" s="11">
        <v>4875</v>
      </c>
      <c r="E17005" s="12">
        <v>4.0540000000000003</v>
      </c>
      <c r="F17005" s="12">
        <v>0.10299999999999999</v>
      </c>
      <c r="G17005" s="11">
        <v>4154</v>
      </c>
      <c r="H17005" s="12">
        <v>82.001999999999995</v>
      </c>
      <c r="I17005" s="12">
        <v>1.272</v>
      </c>
      <c r="J17005" s="19">
        <f>IF(MONTH(A17005)&gt;VLOOKUP(Totals!$H$2,Totals!$O$5:$P$16,2,FALSE),YEAR(A17005)+1,YEAR(A17005))</f>
        <v>2023</v>
      </c>
    </row>
    <row r="17006" spans="1:10" x14ac:dyDescent="0.2">
      <c r="A17006" s="4">
        <v>44835</v>
      </c>
      <c r="B17006" s="2" t="s">
        <v>14</v>
      </c>
      <c r="C17006" s="2" t="s">
        <v>15</v>
      </c>
      <c r="D17006" s="11">
        <v>14300</v>
      </c>
      <c r="E17006" s="12">
        <v>286.28699999999998</v>
      </c>
      <c r="F17006" s="12">
        <v>22.068000000000001</v>
      </c>
      <c r="G17006" s="11">
        <v>11909</v>
      </c>
      <c r="H17006" s="12">
        <v>288.72399999999999</v>
      </c>
      <c r="I17006" s="12">
        <v>60.552999999999997</v>
      </c>
      <c r="J17006" s="19">
        <f>IF(MONTH(A17006)&gt;VLOOKUP(Totals!$H$2,Totals!$O$5:$P$16,2,FALSE),YEAR(A17006)+1,YEAR(A17006))</f>
        <v>2023</v>
      </c>
    </row>
    <row r="17007" spans="1:10" x14ac:dyDescent="0.2">
      <c r="A17007" s="4">
        <v>44835</v>
      </c>
      <c r="B17007" s="2" t="s">
        <v>254</v>
      </c>
      <c r="C17007" s="2" t="s">
        <v>11</v>
      </c>
      <c r="D17007" s="11">
        <v>112</v>
      </c>
      <c r="E17007" s="12">
        <v>0.14399999999999999</v>
      </c>
      <c r="F17007" s="12">
        <v>0</v>
      </c>
      <c r="G17007" s="11">
        <v>126</v>
      </c>
      <c r="H17007" s="12">
        <v>0</v>
      </c>
      <c r="I17007" s="12">
        <v>0</v>
      </c>
      <c r="J17007" s="19">
        <f>IF(MONTH(A17007)&gt;VLOOKUP(Totals!$H$2,Totals!$O$5:$P$16,2,FALSE),YEAR(A17007)+1,YEAR(A17007))</f>
        <v>2023</v>
      </c>
    </row>
    <row r="17008" spans="1:10" x14ac:dyDescent="0.2">
      <c r="A17008" s="4">
        <v>44835</v>
      </c>
      <c r="B17008" s="2" t="s">
        <v>17</v>
      </c>
      <c r="C17008" s="2" t="s">
        <v>18</v>
      </c>
      <c r="D17008" s="11" t="s">
        <v>88</v>
      </c>
      <c r="E17008" s="12">
        <v>248.17</v>
      </c>
      <c r="F17008" s="12">
        <v>0</v>
      </c>
      <c r="G17008" s="11" t="s">
        <v>88</v>
      </c>
      <c r="H17008" s="12">
        <v>227.41499999999999</v>
      </c>
      <c r="I17008" s="12">
        <v>0</v>
      </c>
      <c r="J17008" s="19">
        <f>IF(MONTH(A17008)&gt;VLOOKUP(Totals!$H$2,Totals!$O$5:$P$16,2,FALSE),YEAR(A17008)+1,YEAR(A17008))</f>
        <v>2023</v>
      </c>
    </row>
    <row r="17009" spans="1:10" x14ac:dyDescent="0.2">
      <c r="A17009" s="4">
        <v>44835</v>
      </c>
      <c r="B17009" s="2" t="s">
        <v>205</v>
      </c>
      <c r="C17009" s="2" t="s">
        <v>65</v>
      </c>
      <c r="D17009" s="11">
        <v>15223</v>
      </c>
      <c r="E17009" s="12">
        <v>210.76900000000001</v>
      </c>
      <c r="F17009" s="12">
        <v>85.795000000000002</v>
      </c>
      <c r="G17009" s="11">
        <v>11441</v>
      </c>
      <c r="H17009" s="12">
        <v>157.98400000000001</v>
      </c>
      <c r="I17009" s="12">
        <v>0</v>
      </c>
      <c r="J17009" s="19">
        <f>IF(MONTH(A17009)&gt;VLOOKUP(Totals!$H$2,Totals!$O$5:$P$16,2,FALSE),YEAR(A17009)+1,YEAR(A17009))</f>
        <v>2023</v>
      </c>
    </row>
    <row r="17010" spans="1:10" x14ac:dyDescent="0.2">
      <c r="A17010" s="4">
        <v>44835</v>
      </c>
      <c r="B17010" s="2" t="s">
        <v>23</v>
      </c>
      <c r="C17010" s="2" t="s">
        <v>11</v>
      </c>
      <c r="D17010" s="11">
        <v>107987</v>
      </c>
      <c r="E17010" s="12">
        <v>1346.5340000000001</v>
      </c>
      <c r="F17010" s="12">
        <v>79.361000000000004</v>
      </c>
      <c r="G17010" s="11">
        <v>109221</v>
      </c>
      <c r="H17010" s="12">
        <v>1850.3409999999999</v>
      </c>
      <c r="I17010" s="12">
        <v>12.635999999999999</v>
      </c>
      <c r="J17010" s="19">
        <f>IF(MONTH(A17010)&gt;VLOOKUP(Totals!$H$2,Totals!$O$5:$P$16,2,FALSE),YEAR(A17010)+1,YEAR(A17010))</f>
        <v>2023</v>
      </c>
    </row>
    <row r="17011" spans="1:10" x14ac:dyDescent="0.2">
      <c r="A17011" s="4">
        <v>44835</v>
      </c>
      <c r="B17011" s="2" t="s">
        <v>24</v>
      </c>
      <c r="C17011" s="2" t="s">
        <v>25</v>
      </c>
      <c r="D17011" s="11">
        <v>5302</v>
      </c>
      <c r="E17011" s="12">
        <v>109.687</v>
      </c>
      <c r="F17011" s="12">
        <v>0</v>
      </c>
      <c r="G17011" s="11">
        <v>4606</v>
      </c>
      <c r="H17011" s="12">
        <v>252.80600000000001</v>
      </c>
      <c r="I17011" s="12">
        <v>0</v>
      </c>
      <c r="J17011" s="19">
        <f>IF(MONTH(A17011)&gt;VLOOKUP(Totals!$H$2,Totals!$O$5:$P$16,2,FALSE),YEAR(A17011)+1,YEAR(A17011))</f>
        <v>2023</v>
      </c>
    </row>
    <row r="17012" spans="1:10" x14ac:dyDescent="0.2">
      <c r="A17012" s="4">
        <v>44835</v>
      </c>
      <c r="B17012" s="2" t="s">
        <v>29</v>
      </c>
      <c r="C17012" s="2" t="s">
        <v>30</v>
      </c>
      <c r="D17012" s="11">
        <v>5825</v>
      </c>
      <c r="E17012" s="12">
        <v>4.3310000000000004</v>
      </c>
      <c r="F17012" s="12">
        <v>1.5249999999999999</v>
      </c>
      <c r="G17012" s="11">
        <v>4603</v>
      </c>
      <c r="H17012" s="12">
        <v>21.663</v>
      </c>
      <c r="I17012" s="12">
        <v>5.1760000000000002</v>
      </c>
      <c r="J17012" s="19">
        <f>IF(MONTH(A17012)&gt;VLOOKUP(Totals!$H$2,Totals!$O$5:$P$16,2,FALSE),YEAR(A17012)+1,YEAR(A17012))</f>
        <v>2023</v>
      </c>
    </row>
    <row r="17013" spans="1:10" x14ac:dyDescent="0.2">
      <c r="A17013" s="4">
        <v>44835</v>
      </c>
      <c r="B17013" s="2" t="s">
        <v>154</v>
      </c>
      <c r="C17013" s="2" t="s">
        <v>34</v>
      </c>
      <c r="D17013" s="11">
        <v>2611</v>
      </c>
      <c r="E17013" s="12">
        <v>59.473999999999997</v>
      </c>
      <c r="F17013" s="12">
        <v>0</v>
      </c>
      <c r="G17013" s="11">
        <v>1322</v>
      </c>
      <c r="H17013" s="12">
        <v>40.375</v>
      </c>
      <c r="I17013" s="12">
        <v>0</v>
      </c>
      <c r="J17013" s="19">
        <f>IF(MONTH(A17013)&gt;VLOOKUP(Totals!$H$2,Totals!$O$5:$P$16,2,FALSE),YEAR(A17013)+1,YEAR(A17013))</f>
        <v>2023</v>
      </c>
    </row>
    <row r="17014" spans="1:10" x14ac:dyDescent="0.2">
      <c r="A17014" s="4">
        <v>44835</v>
      </c>
      <c r="B17014" s="2" t="s">
        <v>237</v>
      </c>
      <c r="C17014" s="2" t="s">
        <v>33</v>
      </c>
      <c r="D17014" s="11">
        <v>6119</v>
      </c>
      <c r="E17014" s="12">
        <v>349.34399999999999</v>
      </c>
      <c r="F17014" s="12">
        <v>9.0920000000000005</v>
      </c>
      <c r="G17014" s="11">
        <v>4592</v>
      </c>
      <c r="H17014" s="12">
        <v>230.99</v>
      </c>
      <c r="I17014" s="12">
        <v>0</v>
      </c>
      <c r="J17014" s="19">
        <f>IF(MONTH(A17014)&gt;VLOOKUP(Totals!$H$2,Totals!$O$5:$P$16,2,FALSE),YEAR(A17014)+1,YEAR(A17014))</f>
        <v>2023</v>
      </c>
    </row>
    <row r="17015" spans="1:10" x14ac:dyDescent="0.2">
      <c r="A17015" s="4">
        <v>44835</v>
      </c>
      <c r="B17015" s="2" t="s">
        <v>238</v>
      </c>
      <c r="C17015" s="2" t="s">
        <v>16</v>
      </c>
      <c r="D17015" s="11">
        <v>771</v>
      </c>
      <c r="E17015" s="12">
        <v>5.68</v>
      </c>
      <c r="F17015" s="12">
        <v>0.91400000000000003</v>
      </c>
      <c r="G17015" s="11">
        <v>831</v>
      </c>
      <c r="H17015" s="12">
        <v>6.3579999999999997</v>
      </c>
      <c r="I17015" s="12">
        <v>0</v>
      </c>
      <c r="J17015" s="19">
        <f>IF(MONTH(A17015)&gt;VLOOKUP(Totals!$H$2,Totals!$O$5:$P$16,2,FALSE),YEAR(A17015)+1,YEAR(A17015))</f>
        <v>2023</v>
      </c>
    </row>
    <row r="17016" spans="1:10" x14ac:dyDescent="0.2">
      <c r="A17016" s="4">
        <v>44835</v>
      </c>
      <c r="B17016" s="2" t="s">
        <v>31</v>
      </c>
      <c r="C17016" s="2" t="s">
        <v>32</v>
      </c>
      <c r="D17016" s="11">
        <v>5934</v>
      </c>
      <c r="E17016" s="12">
        <v>29.451000000000001</v>
      </c>
      <c r="F17016" s="12">
        <v>0</v>
      </c>
      <c r="G17016" s="11">
        <v>5582</v>
      </c>
      <c r="H17016" s="12">
        <v>3.1230000000000002</v>
      </c>
      <c r="I17016" s="12">
        <v>0</v>
      </c>
      <c r="J17016" s="19">
        <f>IF(MONTH(A17016)&gt;VLOOKUP(Totals!$H$2,Totals!$O$5:$P$16,2,FALSE),YEAR(A17016)+1,YEAR(A17016))</f>
        <v>2023</v>
      </c>
    </row>
    <row r="17017" spans="1:10" x14ac:dyDescent="0.2">
      <c r="A17017" s="4">
        <v>44835</v>
      </c>
      <c r="B17017" s="2" t="s">
        <v>259</v>
      </c>
      <c r="C17017" s="2" t="s">
        <v>76</v>
      </c>
      <c r="D17017" s="11">
        <v>6042</v>
      </c>
      <c r="E17017" s="12">
        <v>130.83699999999999</v>
      </c>
      <c r="F17017" s="12">
        <v>0.33</v>
      </c>
      <c r="G17017" s="11">
        <v>4838</v>
      </c>
      <c r="H17017" s="12">
        <v>56.613999999999997</v>
      </c>
      <c r="I17017" s="12">
        <v>0</v>
      </c>
      <c r="J17017" s="19">
        <f>IF(MONTH(A17017)&gt;VLOOKUP(Totals!$H$2,Totals!$O$5:$P$16,2,FALSE),YEAR(A17017)+1,YEAR(A17017))</f>
        <v>2023</v>
      </c>
    </row>
    <row r="17018" spans="1:10" x14ac:dyDescent="0.2">
      <c r="A17018" s="4">
        <v>44835</v>
      </c>
      <c r="B17018" s="2" t="s">
        <v>245</v>
      </c>
      <c r="C17018" s="2" t="s">
        <v>28</v>
      </c>
      <c r="D17018" s="11">
        <v>1085</v>
      </c>
      <c r="E17018" s="12">
        <v>0</v>
      </c>
      <c r="F17018" s="12">
        <v>0</v>
      </c>
      <c r="G17018" s="11">
        <v>650</v>
      </c>
      <c r="H17018" s="12">
        <v>0</v>
      </c>
      <c r="I17018" s="12">
        <v>0</v>
      </c>
      <c r="J17018" s="19">
        <f>IF(MONTH(A17018)&gt;VLOOKUP(Totals!$H$2,Totals!$O$5:$P$16,2,FALSE),YEAR(A17018)+1,YEAR(A17018))</f>
        <v>2023</v>
      </c>
    </row>
    <row r="17019" spans="1:10" x14ac:dyDescent="0.2">
      <c r="A17019" s="4">
        <v>44835</v>
      </c>
      <c r="B17019" s="2" t="s">
        <v>36</v>
      </c>
      <c r="C17019" s="2" t="s">
        <v>35</v>
      </c>
      <c r="D17019" s="11">
        <v>2857</v>
      </c>
      <c r="E17019" s="12">
        <v>17.399999999999999</v>
      </c>
      <c r="F17019" s="12">
        <v>0.8</v>
      </c>
      <c r="G17019" s="11">
        <v>1736</v>
      </c>
      <c r="H17019" s="12">
        <v>414.2</v>
      </c>
      <c r="I17019" s="12">
        <v>0</v>
      </c>
      <c r="J17019" s="19">
        <f>IF(MONTH(A17019)&gt;VLOOKUP(Totals!$H$2,Totals!$O$5:$P$16,2,FALSE),YEAR(A17019)+1,YEAR(A17019))</f>
        <v>2023</v>
      </c>
    </row>
    <row r="17020" spans="1:10" x14ac:dyDescent="0.2">
      <c r="A17020" s="4">
        <v>44835</v>
      </c>
      <c r="B17020" s="2" t="s">
        <v>36</v>
      </c>
      <c r="C17020" s="2" t="s">
        <v>38</v>
      </c>
      <c r="D17020" s="11">
        <v>3567</v>
      </c>
      <c r="E17020" s="12">
        <v>211</v>
      </c>
      <c r="F17020" s="12">
        <v>3.2</v>
      </c>
      <c r="G17020" s="11">
        <v>2284</v>
      </c>
      <c r="H17020" s="12">
        <v>0.6</v>
      </c>
      <c r="I17020" s="12">
        <v>0</v>
      </c>
      <c r="J17020" s="19">
        <f>IF(MONTH(A17020)&gt;VLOOKUP(Totals!$H$2,Totals!$O$5:$P$16,2,FALSE),YEAR(A17020)+1,YEAR(A17020))</f>
        <v>2023</v>
      </c>
    </row>
    <row r="17021" spans="1:10" x14ac:dyDescent="0.2">
      <c r="A17021" s="4">
        <v>44835</v>
      </c>
      <c r="B17021" s="2" t="s">
        <v>41</v>
      </c>
      <c r="C17021" s="2" t="s">
        <v>161</v>
      </c>
      <c r="D17021" s="11">
        <v>25234</v>
      </c>
      <c r="E17021" s="12">
        <v>1973.963</v>
      </c>
      <c r="F17021" s="12">
        <v>52.639000000000003</v>
      </c>
      <c r="G17021" s="11">
        <v>15113</v>
      </c>
      <c r="H17021" s="12">
        <v>1771.856</v>
      </c>
      <c r="I17021" s="12">
        <v>0</v>
      </c>
      <c r="J17021" s="19">
        <f>IF(MONTH(A17021)&gt;VLOOKUP(Totals!$H$2,Totals!$O$5:$P$16,2,FALSE),YEAR(A17021)+1,YEAR(A17021))</f>
        <v>2023</v>
      </c>
    </row>
    <row r="17022" spans="1:10" x14ac:dyDescent="0.2">
      <c r="A17022" s="4">
        <v>44835</v>
      </c>
      <c r="B17022" s="2" t="s">
        <v>226</v>
      </c>
      <c r="C17022" s="2" t="s">
        <v>52</v>
      </c>
      <c r="D17022" s="11">
        <v>5705</v>
      </c>
      <c r="E17022" s="12">
        <v>131.648</v>
      </c>
      <c r="F17022" s="12">
        <v>0</v>
      </c>
      <c r="G17022" s="11">
        <v>3246</v>
      </c>
      <c r="H17022" s="12">
        <v>70.328000000000003</v>
      </c>
      <c r="I17022" s="12">
        <v>0</v>
      </c>
      <c r="J17022" s="19">
        <f>IF(MONTH(A17022)&gt;VLOOKUP(Totals!$H$2,Totals!$O$5:$P$16,2,FALSE),YEAR(A17022)+1,YEAR(A17022))</f>
        <v>2023</v>
      </c>
    </row>
    <row r="17023" spans="1:10" x14ac:dyDescent="0.2">
      <c r="A17023" s="4">
        <v>44835</v>
      </c>
      <c r="B17023" s="2" t="s">
        <v>42</v>
      </c>
      <c r="C17023" s="2" t="s">
        <v>11</v>
      </c>
      <c r="D17023" s="11">
        <v>1986</v>
      </c>
      <c r="E17023" s="12">
        <v>41.122999999999998</v>
      </c>
      <c r="F17023" s="12">
        <v>0</v>
      </c>
      <c r="G17023" s="11">
        <v>2064</v>
      </c>
      <c r="H17023" s="12">
        <v>46.536999999999999</v>
      </c>
      <c r="I17023" s="12">
        <v>0.86399999999999999</v>
      </c>
      <c r="J17023" s="19">
        <f>IF(MONTH(A17023)&gt;VLOOKUP(Totals!$H$2,Totals!$O$5:$P$16,2,FALSE),YEAR(A17023)+1,YEAR(A17023))</f>
        <v>2023</v>
      </c>
    </row>
    <row r="17024" spans="1:10" x14ac:dyDescent="0.2">
      <c r="A17024" s="4">
        <v>44835</v>
      </c>
      <c r="B17024" s="2" t="s">
        <v>42</v>
      </c>
      <c r="C17024" s="2" t="s">
        <v>43</v>
      </c>
      <c r="D17024" s="11">
        <v>7285</v>
      </c>
      <c r="E17024" s="12">
        <v>935.48099999999999</v>
      </c>
      <c r="F17024" s="12">
        <v>79.212000000000003</v>
      </c>
      <c r="G17024" s="11">
        <v>3516</v>
      </c>
      <c r="H17024" s="12">
        <v>1564.3620000000001</v>
      </c>
      <c r="I17024" s="12">
        <v>7.6999999999999999E-2</v>
      </c>
      <c r="J17024" s="19">
        <f>IF(MONTH(A17024)&gt;VLOOKUP(Totals!$H$2,Totals!$O$5:$P$16,2,FALSE),YEAR(A17024)+1,YEAR(A17024))</f>
        <v>2023</v>
      </c>
    </row>
    <row r="17025" spans="1:10" x14ac:dyDescent="0.2">
      <c r="A17025" s="4">
        <v>44835</v>
      </c>
      <c r="B17025" s="2" t="s">
        <v>44</v>
      </c>
      <c r="C17025" s="2" t="s">
        <v>18</v>
      </c>
      <c r="D17025" s="11">
        <v>833</v>
      </c>
      <c r="E17025" s="12">
        <v>788.59500000000003</v>
      </c>
      <c r="F17025" s="12">
        <v>8.6489999999999991</v>
      </c>
      <c r="G17025" s="11">
        <v>796</v>
      </c>
      <c r="H17025" s="12">
        <v>699.81299999999999</v>
      </c>
      <c r="I17025" s="12">
        <v>0</v>
      </c>
      <c r="J17025" s="19">
        <f>IF(MONTH(A17025)&gt;VLOOKUP(Totals!$H$2,Totals!$O$5:$P$16,2,FALSE),YEAR(A17025)+1,YEAR(A17025))</f>
        <v>2023</v>
      </c>
    </row>
    <row r="17026" spans="1:10" x14ac:dyDescent="0.2">
      <c r="A17026" s="4">
        <v>44835</v>
      </c>
      <c r="B17026" s="2" t="s">
        <v>45</v>
      </c>
      <c r="C17026" s="2" t="s">
        <v>18</v>
      </c>
      <c r="D17026" s="11">
        <v>1796</v>
      </c>
      <c r="E17026" s="12">
        <v>2611.1320000000001</v>
      </c>
      <c r="F17026" s="12">
        <v>56.075000000000003</v>
      </c>
      <c r="G17026" s="11">
        <v>1346</v>
      </c>
      <c r="H17026" s="12">
        <v>1289.904</v>
      </c>
      <c r="I17026" s="12">
        <v>0</v>
      </c>
      <c r="J17026" s="19">
        <f>IF(MONTH(A17026)&gt;VLOOKUP(Totals!$H$2,Totals!$O$5:$P$16,2,FALSE),YEAR(A17026)+1,YEAR(A17026))</f>
        <v>2023</v>
      </c>
    </row>
    <row r="17027" spans="1:10" x14ac:dyDescent="0.2">
      <c r="A17027" s="4">
        <v>44835</v>
      </c>
      <c r="B17027" s="2" t="s">
        <v>165</v>
      </c>
      <c r="C17027" s="2" t="s">
        <v>16</v>
      </c>
      <c r="D17027" s="11">
        <v>9057</v>
      </c>
      <c r="E17027" s="12">
        <v>15.602</v>
      </c>
      <c r="F17027" s="12">
        <v>12.118</v>
      </c>
      <c r="G17027" s="11">
        <v>7621</v>
      </c>
      <c r="H17027" s="12">
        <v>271.76299999999998</v>
      </c>
      <c r="I17027" s="12">
        <v>0</v>
      </c>
      <c r="J17027" s="19">
        <f>IF(MONTH(A17027)&gt;VLOOKUP(Totals!$H$2,Totals!$O$5:$P$16,2,FALSE),YEAR(A17027)+1,YEAR(A17027))</f>
        <v>2023</v>
      </c>
    </row>
    <row r="17028" spans="1:10" x14ac:dyDescent="0.2">
      <c r="A17028" s="4">
        <v>44835</v>
      </c>
      <c r="B17028" s="2" t="s">
        <v>48</v>
      </c>
      <c r="C17028" s="2" t="s">
        <v>161</v>
      </c>
      <c r="D17028" s="11" t="s">
        <v>88</v>
      </c>
      <c r="E17028" s="12" t="s">
        <v>88</v>
      </c>
      <c r="F17028" s="12" t="s">
        <v>88</v>
      </c>
      <c r="G17028" s="11" t="s">
        <v>88</v>
      </c>
      <c r="H17028" s="12">
        <v>593.46799999999996</v>
      </c>
      <c r="I17028" s="12">
        <v>0</v>
      </c>
      <c r="J17028" s="19">
        <f>IF(MONTH(A17028)&gt;VLOOKUP(Totals!$H$2,Totals!$O$5:$P$16,2,FALSE),YEAR(A17028)+1,YEAR(A17028))</f>
        <v>2023</v>
      </c>
    </row>
    <row r="17029" spans="1:10" x14ac:dyDescent="0.2">
      <c r="A17029" s="4">
        <v>44835</v>
      </c>
      <c r="B17029" s="2" t="s">
        <v>48</v>
      </c>
      <c r="C17029" s="2" t="s">
        <v>35</v>
      </c>
      <c r="D17029" s="11" t="s">
        <v>88</v>
      </c>
      <c r="E17029" s="12">
        <v>451.09399999999999</v>
      </c>
      <c r="F17029" s="12">
        <v>0</v>
      </c>
      <c r="G17029" s="11" t="s">
        <v>88</v>
      </c>
      <c r="H17029" s="12" t="s">
        <v>88</v>
      </c>
      <c r="I17029" s="12" t="s">
        <v>88</v>
      </c>
      <c r="J17029" s="19">
        <f>IF(MONTH(A17029)&gt;VLOOKUP(Totals!$H$2,Totals!$O$5:$P$16,2,FALSE),YEAR(A17029)+1,YEAR(A17029))</f>
        <v>2023</v>
      </c>
    </row>
    <row r="17030" spans="1:10" x14ac:dyDescent="0.2">
      <c r="A17030" s="4">
        <v>44835</v>
      </c>
      <c r="B17030" s="2" t="s">
        <v>48</v>
      </c>
      <c r="C17030" s="2" t="s">
        <v>49</v>
      </c>
      <c r="D17030" s="11">
        <v>88726</v>
      </c>
      <c r="E17030" s="12">
        <v>2228.2440000000001</v>
      </c>
      <c r="F17030" s="12">
        <v>50.43</v>
      </c>
      <c r="G17030" s="11">
        <v>61007</v>
      </c>
      <c r="H17030" s="12">
        <v>1718.816</v>
      </c>
      <c r="I17030" s="12">
        <v>23.998999999999999</v>
      </c>
      <c r="J17030" s="19">
        <f>IF(MONTH(A17030)&gt;VLOOKUP(Totals!$H$2,Totals!$O$5:$P$16,2,FALSE),YEAR(A17030)+1,YEAR(A17030))</f>
        <v>2023</v>
      </c>
    </row>
    <row r="17031" spans="1:10" x14ac:dyDescent="0.2">
      <c r="A17031" s="4">
        <v>44835</v>
      </c>
      <c r="B17031" s="2" t="s">
        <v>151</v>
      </c>
      <c r="C17031" s="2" t="s">
        <v>49</v>
      </c>
      <c r="D17031" s="11">
        <v>22750</v>
      </c>
      <c r="E17031" s="12">
        <v>423.24</v>
      </c>
      <c r="F17031" s="12">
        <v>3.02</v>
      </c>
      <c r="G17031" s="11">
        <v>15811</v>
      </c>
      <c r="H17031" s="12">
        <v>443.54899999999998</v>
      </c>
      <c r="I17031" s="12">
        <v>19.446000000000002</v>
      </c>
      <c r="J17031" s="19">
        <f>IF(MONTH(A17031)&gt;VLOOKUP(Totals!$H$2,Totals!$O$5:$P$16,2,FALSE),YEAR(A17031)+1,YEAR(A17031))</f>
        <v>2023</v>
      </c>
    </row>
    <row r="17032" spans="1:10" x14ac:dyDescent="0.2">
      <c r="A17032" s="4">
        <v>44835</v>
      </c>
      <c r="B17032" s="2" t="s">
        <v>50</v>
      </c>
      <c r="C17032" s="2" t="s">
        <v>43</v>
      </c>
      <c r="D17032" s="11">
        <v>2515</v>
      </c>
      <c r="E17032" s="12">
        <v>350.04700000000003</v>
      </c>
      <c r="F17032" s="12">
        <v>4.766</v>
      </c>
      <c r="G17032" s="11">
        <v>1053</v>
      </c>
      <c r="H17032" s="12">
        <v>359.14400000000001</v>
      </c>
      <c r="I17032" s="12">
        <v>0</v>
      </c>
      <c r="J17032" s="19">
        <f>IF(MONTH(A17032)&gt;VLOOKUP(Totals!$H$2,Totals!$O$5:$P$16,2,FALSE),YEAR(A17032)+1,YEAR(A17032))</f>
        <v>2023</v>
      </c>
    </row>
    <row r="17033" spans="1:10" x14ac:dyDescent="0.2">
      <c r="A17033" s="4">
        <v>44835</v>
      </c>
      <c r="B17033" s="2" t="s">
        <v>51</v>
      </c>
      <c r="C17033" s="2" t="s">
        <v>18</v>
      </c>
      <c r="D17033" s="11" t="s">
        <v>88</v>
      </c>
      <c r="E17033" s="12" t="s">
        <v>88</v>
      </c>
      <c r="F17033" s="12" t="s">
        <v>88</v>
      </c>
      <c r="G17033" s="11" t="s">
        <v>88</v>
      </c>
      <c r="H17033" s="12">
        <v>1553.8710000000001</v>
      </c>
      <c r="I17033" s="12">
        <v>0</v>
      </c>
      <c r="J17033" s="19">
        <f>IF(MONTH(A17033)&gt;VLOOKUP(Totals!$H$2,Totals!$O$5:$P$16,2,FALSE),YEAR(A17033)+1,YEAR(A17033))</f>
        <v>2023</v>
      </c>
    </row>
    <row r="17034" spans="1:10" x14ac:dyDescent="0.2">
      <c r="A17034" s="4">
        <v>44835</v>
      </c>
      <c r="B17034" s="2" t="s">
        <v>51</v>
      </c>
      <c r="C17034" s="2" t="s">
        <v>161</v>
      </c>
      <c r="D17034" s="11" t="s">
        <v>88</v>
      </c>
      <c r="E17034" s="12" t="s">
        <v>88</v>
      </c>
      <c r="F17034" s="12" t="s">
        <v>88</v>
      </c>
      <c r="G17034" s="11" t="s">
        <v>88</v>
      </c>
      <c r="H17034" s="12">
        <v>28.018000000000001</v>
      </c>
      <c r="I17034" s="12">
        <v>0</v>
      </c>
      <c r="J17034" s="19">
        <f>IF(MONTH(A17034)&gt;VLOOKUP(Totals!$H$2,Totals!$O$5:$P$16,2,FALSE),YEAR(A17034)+1,YEAR(A17034))</f>
        <v>2023</v>
      </c>
    </row>
    <row r="17035" spans="1:10" x14ac:dyDescent="0.2">
      <c r="A17035" s="4">
        <v>44835</v>
      </c>
      <c r="B17035" s="2" t="s">
        <v>51</v>
      </c>
      <c r="C17035" s="2" t="s">
        <v>11</v>
      </c>
      <c r="D17035" s="11" t="s">
        <v>88</v>
      </c>
      <c r="E17035" s="12">
        <v>0</v>
      </c>
      <c r="F17035" s="12">
        <v>0</v>
      </c>
      <c r="G17035" s="11" t="s">
        <v>88</v>
      </c>
      <c r="H17035" s="12" t="s">
        <v>88</v>
      </c>
      <c r="I17035" s="12" t="s">
        <v>88</v>
      </c>
      <c r="J17035" s="19">
        <f>IF(MONTH(A17035)&gt;VLOOKUP(Totals!$H$2,Totals!$O$5:$P$16,2,FALSE),YEAR(A17035)+1,YEAR(A17035))</f>
        <v>2023</v>
      </c>
    </row>
    <row r="17036" spans="1:10" x14ac:dyDescent="0.2">
      <c r="A17036" s="4">
        <v>44835</v>
      </c>
      <c r="B17036" s="2" t="s">
        <v>51</v>
      </c>
      <c r="C17036" s="2" t="s">
        <v>35</v>
      </c>
      <c r="D17036" s="11" t="s">
        <v>88</v>
      </c>
      <c r="E17036" s="12">
        <v>1320.961</v>
      </c>
      <c r="F17036" s="12">
        <v>0</v>
      </c>
      <c r="G17036" s="11" t="s">
        <v>88</v>
      </c>
      <c r="H17036" s="12">
        <v>32.170999999999999</v>
      </c>
      <c r="I17036" s="12">
        <v>0</v>
      </c>
      <c r="J17036" s="19">
        <f>IF(MONTH(A17036)&gt;VLOOKUP(Totals!$H$2,Totals!$O$5:$P$16,2,FALSE),YEAR(A17036)+1,YEAR(A17036))</f>
        <v>2023</v>
      </c>
    </row>
    <row r="17037" spans="1:10" x14ac:dyDescent="0.2">
      <c r="A17037" s="4">
        <v>44835</v>
      </c>
      <c r="B17037" s="2" t="s">
        <v>51</v>
      </c>
      <c r="C17037" s="2" t="s">
        <v>16</v>
      </c>
      <c r="D17037" s="11" t="s">
        <v>88</v>
      </c>
      <c r="E17037" s="12">
        <v>2038.076</v>
      </c>
      <c r="F17037" s="12">
        <v>0</v>
      </c>
      <c r="G17037" s="11" t="s">
        <v>88</v>
      </c>
      <c r="H17037" s="12" t="s">
        <v>88</v>
      </c>
      <c r="I17037" s="12" t="s">
        <v>88</v>
      </c>
      <c r="J17037" s="19">
        <f>IF(MONTH(A17037)&gt;VLOOKUP(Totals!$H$2,Totals!$O$5:$P$16,2,FALSE),YEAR(A17037)+1,YEAR(A17037))</f>
        <v>2023</v>
      </c>
    </row>
    <row r="17038" spans="1:10" x14ac:dyDescent="0.2">
      <c r="A17038" s="4">
        <v>44835</v>
      </c>
      <c r="B17038" s="2" t="s">
        <v>202</v>
      </c>
      <c r="C17038" s="2" t="s">
        <v>27</v>
      </c>
      <c r="D17038" s="11">
        <v>26881</v>
      </c>
      <c r="E17038" s="12">
        <v>570.16</v>
      </c>
      <c r="F17038" s="12">
        <v>1.696</v>
      </c>
      <c r="G17038" s="11">
        <v>23537</v>
      </c>
      <c r="H17038" s="12">
        <v>493.928</v>
      </c>
      <c r="I17038" s="12">
        <v>4.4690000000000003</v>
      </c>
      <c r="J17038" s="19">
        <f>IF(MONTH(A17038)&gt;VLOOKUP(Totals!$H$2,Totals!$O$5:$P$16,2,FALSE),YEAR(A17038)+1,YEAR(A17038))</f>
        <v>2023</v>
      </c>
    </row>
    <row r="17039" spans="1:10" x14ac:dyDescent="0.2">
      <c r="A17039" s="4">
        <v>44835</v>
      </c>
      <c r="B17039" s="2" t="s">
        <v>53</v>
      </c>
      <c r="C17039" s="2" t="s">
        <v>28</v>
      </c>
      <c r="D17039" s="11">
        <v>2916</v>
      </c>
      <c r="E17039" s="12">
        <v>61.22</v>
      </c>
      <c r="F17039" s="12">
        <v>50.960999999999999</v>
      </c>
      <c r="G17039" s="11">
        <v>2354</v>
      </c>
      <c r="H17039" s="12">
        <v>97.438999999999993</v>
      </c>
      <c r="I17039" s="12">
        <v>0</v>
      </c>
      <c r="J17039" s="19">
        <f>IF(MONTH(A17039)&gt;VLOOKUP(Totals!$H$2,Totals!$O$5:$P$16,2,FALSE),YEAR(A17039)+1,YEAR(A17039))</f>
        <v>2023</v>
      </c>
    </row>
    <row r="17040" spans="1:10" x14ac:dyDescent="0.2">
      <c r="A17040" s="4">
        <v>44835</v>
      </c>
      <c r="B17040" s="2" t="s">
        <v>171</v>
      </c>
      <c r="C17040" s="2" t="s">
        <v>18</v>
      </c>
      <c r="D17040" s="11" t="s">
        <v>88</v>
      </c>
      <c r="E17040" s="12">
        <v>246.46799999999999</v>
      </c>
      <c r="F17040" s="12">
        <v>0</v>
      </c>
      <c r="G17040" s="11" t="s">
        <v>88</v>
      </c>
      <c r="H17040" s="12">
        <v>12.62</v>
      </c>
      <c r="I17040" s="12">
        <v>0</v>
      </c>
      <c r="J17040" s="19">
        <f>IF(MONTH(A17040)&gt;VLOOKUP(Totals!$H$2,Totals!$O$5:$P$16,2,FALSE),YEAR(A17040)+1,YEAR(A17040))</f>
        <v>2023</v>
      </c>
    </row>
    <row r="17041" spans="1:10" x14ac:dyDescent="0.2">
      <c r="A17041" s="4">
        <v>44835</v>
      </c>
      <c r="B17041" s="2" t="s">
        <v>54</v>
      </c>
      <c r="C17041" s="2" t="s">
        <v>16</v>
      </c>
      <c r="D17041" s="11">
        <v>5707</v>
      </c>
      <c r="E17041" s="12">
        <v>103.20699999999999</v>
      </c>
      <c r="F17041" s="12">
        <v>0</v>
      </c>
      <c r="G17041" s="11">
        <v>5567</v>
      </c>
      <c r="H17041" s="12">
        <v>196.173</v>
      </c>
      <c r="I17041" s="12">
        <v>0</v>
      </c>
      <c r="J17041" s="19">
        <f>IF(MONTH(A17041)&gt;VLOOKUP(Totals!$H$2,Totals!$O$5:$P$16,2,FALSE),YEAR(A17041)+1,YEAR(A17041))</f>
        <v>2023</v>
      </c>
    </row>
    <row r="17042" spans="1:10" x14ac:dyDescent="0.2">
      <c r="A17042" s="4">
        <v>44835</v>
      </c>
      <c r="B17042" s="2" t="s">
        <v>166</v>
      </c>
      <c r="C17042" s="2" t="s">
        <v>28</v>
      </c>
      <c r="D17042" s="11">
        <v>5453</v>
      </c>
      <c r="E17042" s="12">
        <v>2.1859999999999999</v>
      </c>
      <c r="F17042" s="12">
        <v>0</v>
      </c>
      <c r="G17042" s="11">
        <v>4578</v>
      </c>
      <c r="H17042" s="12">
        <v>8.5000000000000006E-2</v>
      </c>
      <c r="I17042" s="12">
        <v>0</v>
      </c>
      <c r="J17042" s="19">
        <f>IF(MONTH(A17042)&gt;VLOOKUP(Totals!$H$2,Totals!$O$5:$P$16,2,FALSE),YEAR(A17042)+1,YEAR(A17042))</f>
        <v>2023</v>
      </c>
    </row>
    <row r="17043" spans="1:10" x14ac:dyDescent="0.2">
      <c r="A17043" s="4">
        <v>44835</v>
      </c>
      <c r="B17043" s="2" t="s">
        <v>55</v>
      </c>
      <c r="C17043" s="2" t="s">
        <v>33</v>
      </c>
      <c r="D17043" s="11">
        <v>8046</v>
      </c>
      <c r="E17043" s="12">
        <v>474.827</v>
      </c>
      <c r="F17043" s="12">
        <v>40.264000000000003</v>
      </c>
      <c r="G17043" s="11">
        <v>6093</v>
      </c>
      <c r="H17043" s="12">
        <v>413.05399999999997</v>
      </c>
      <c r="I17043" s="12">
        <v>16.324999999999999</v>
      </c>
      <c r="J17043" s="19">
        <f>IF(MONTH(A17043)&gt;VLOOKUP(Totals!$H$2,Totals!$O$5:$P$16,2,FALSE),YEAR(A17043)+1,YEAR(A17043))</f>
        <v>2023</v>
      </c>
    </row>
    <row r="17044" spans="1:10" x14ac:dyDescent="0.2">
      <c r="A17044" s="4">
        <v>44835</v>
      </c>
      <c r="B17044" s="2" t="s">
        <v>146</v>
      </c>
      <c r="C17044" s="2" t="s">
        <v>27</v>
      </c>
      <c r="D17044" s="11">
        <v>4171</v>
      </c>
      <c r="E17044" s="12">
        <v>0</v>
      </c>
      <c r="F17044" s="12">
        <v>0</v>
      </c>
      <c r="G17044" s="11">
        <v>3844</v>
      </c>
      <c r="H17044" s="12">
        <v>0.36499999999999999</v>
      </c>
      <c r="I17044" s="12">
        <v>0</v>
      </c>
      <c r="J17044" s="19">
        <f>IF(MONTH(A17044)&gt;VLOOKUP(Totals!$H$2,Totals!$O$5:$P$16,2,FALSE),YEAR(A17044)+1,YEAR(A17044))</f>
        <v>2023</v>
      </c>
    </row>
    <row r="17045" spans="1:10" x14ac:dyDescent="0.2">
      <c r="A17045" s="4">
        <v>44835</v>
      </c>
      <c r="B17045" s="2" t="s">
        <v>146</v>
      </c>
      <c r="C17045" s="2" t="s">
        <v>28</v>
      </c>
      <c r="D17045" s="11">
        <v>66698</v>
      </c>
      <c r="E17045" s="12">
        <v>291.839</v>
      </c>
      <c r="F17045" s="12">
        <v>0</v>
      </c>
      <c r="G17045" s="11">
        <v>60686</v>
      </c>
      <c r="H17045" s="12">
        <v>7.7789999999999999</v>
      </c>
      <c r="I17045" s="12">
        <v>0</v>
      </c>
      <c r="J17045" s="19">
        <f>IF(MONTH(A17045)&gt;VLOOKUP(Totals!$H$2,Totals!$O$5:$P$16,2,FALSE),YEAR(A17045)+1,YEAR(A17045))</f>
        <v>2023</v>
      </c>
    </row>
    <row r="17046" spans="1:10" x14ac:dyDescent="0.2">
      <c r="A17046" s="4">
        <v>44835</v>
      </c>
      <c r="B17046" s="2" t="s">
        <v>146</v>
      </c>
      <c r="C17046" s="2" t="s">
        <v>33</v>
      </c>
      <c r="D17046" s="11">
        <v>8093</v>
      </c>
      <c r="E17046" s="12">
        <v>75.653000000000006</v>
      </c>
      <c r="F17046" s="12">
        <v>52.393000000000001</v>
      </c>
      <c r="G17046" s="11">
        <v>5138</v>
      </c>
      <c r="H17046" s="12">
        <v>40.008000000000003</v>
      </c>
      <c r="I17046" s="12">
        <v>0</v>
      </c>
      <c r="J17046" s="19">
        <f>IF(MONTH(A17046)&gt;VLOOKUP(Totals!$H$2,Totals!$O$5:$P$16,2,FALSE),YEAR(A17046)+1,YEAR(A17046))</f>
        <v>2023</v>
      </c>
    </row>
    <row r="17047" spans="1:10" x14ac:dyDescent="0.2">
      <c r="A17047" s="4">
        <v>44835</v>
      </c>
      <c r="B17047" s="2" t="s">
        <v>146</v>
      </c>
      <c r="C17047" s="2" t="s">
        <v>11</v>
      </c>
      <c r="D17047" s="11">
        <v>31925</v>
      </c>
      <c r="E17047" s="12">
        <v>0</v>
      </c>
      <c r="F17047" s="12">
        <v>0</v>
      </c>
      <c r="G17047" s="11">
        <v>32163</v>
      </c>
      <c r="H17047" s="12">
        <v>2.3820000000000001</v>
      </c>
      <c r="I17047" s="12">
        <v>0</v>
      </c>
      <c r="J17047" s="19">
        <f>IF(MONTH(A17047)&gt;VLOOKUP(Totals!$H$2,Totals!$O$5:$P$16,2,FALSE),YEAR(A17047)+1,YEAR(A17047))</f>
        <v>2023</v>
      </c>
    </row>
    <row r="17048" spans="1:10" x14ac:dyDescent="0.2">
      <c r="A17048" s="4">
        <v>44835</v>
      </c>
      <c r="B17048" s="2" t="s">
        <v>146</v>
      </c>
      <c r="C17048" s="2" t="s">
        <v>35</v>
      </c>
      <c r="D17048" s="11">
        <v>8717</v>
      </c>
      <c r="E17048" s="12">
        <v>172.24100000000001</v>
      </c>
      <c r="F17048" s="12">
        <v>0</v>
      </c>
      <c r="G17048" s="11">
        <v>6499</v>
      </c>
      <c r="H17048" s="12">
        <v>76.376999999999995</v>
      </c>
      <c r="I17048" s="12">
        <v>4.1379999999999999</v>
      </c>
      <c r="J17048" s="19">
        <f>IF(MONTH(A17048)&gt;VLOOKUP(Totals!$H$2,Totals!$O$5:$P$16,2,FALSE),YEAR(A17048)+1,YEAR(A17048))</f>
        <v>2023</v>
      </c>
    </row>
    <row r="17049" spans="1:10" x14ac:dyDescent="0.2">
      <c r="A17049" s="4">
        <v>44835</v>
      </c>
      <c r="B17049" s="2" t="s">
        <v>146</v>
      </c>
      <c r="C17049" s="2" t="s">
        <v>37</v>
      </c>
      <c r="D17049" s="11">
        <v>8894</v>
      </c>
      <c r="E17049" s="12">
        <v>119.121</v>
      </c>
      <c r="F17049" s="12">
        <v>0</v>
      </c>
      <c r="G17049" s="11">
        <v>7515</v>
      </c>
      <c r="H17049" s="12">
        <v>4.5860000000000003</v>
      </c>
      <c r="I17049" s="12">
        <v>0</v>
      </c>
      <c r="J17049" s="19">
        <f>IF(MONTH(A17049)&gt;VLOOKUP(Totals!$H$2,Totals!$O$5:$P$16,2,FALSE),YEAR(A17049)+1,YEAR(A17049))</f>
        <v>2023</v>
      </c>
    </row>
    <row r="17050" spans="1:10" x14ac:dyDescent="0.2">
      <c r="A17050" s="4">
        <v>44835</v>
      </c>
      <c r="B17050" s="2" t="s">
        <v>146</v>
      </c>
      <c r="C17050" s="2" t="s">
        <v>16</v>
      </c>
      <c r="D17050" s="11">
        <v>6982</v>
      </c>
      <c r="E17050" s="12">
        <v>86.281000000000006</v>
      </c>
      <c r="F17050" s="12">
        <v>0</v>
      </c>
      <c r="G17050" s="11">
        <v>6162</v>
      </c>
      <c r="H17050" s="12">
        <v>109.214</v>
      </c>
      <c r="I17050" s="12">
        <v>4.7E-2</v>
      </c>
      <c r="J17050" s="19">
        <f>IF(MONTH(A17050)&gt;VLOOKUP(Totals!$H$2,Totals!$O$5:$P$16,2,FALSE),YEAR(A17050)+1,YEAR(A17050))</f>
        <v>2023</v>
      </c>
    </row>
    <row r="17051" spans="1:10" x14ac:dyDescent="0.2">
      <c r="A17051" s="4">
        <v>44835</v>
      </c>
      <c r="B17051" s="2" t="s">
        <v>146</v>
      </c>
      <c r="C17051" s="2" t="s">
        <v>76</v>
      </c>
      <c r="D17051" s="11">
        <v>6301</v>
      </c>
      <c r="E17051" s="12">
        <v>134.06399999999999</v>
      </c>
      <c r="F17051" s="12">
        <v>0</v>
      </c>
      <c r="G17051" s="11">
        <v>4418</v>
      </c>
      <c r="H17051" s="12">
        <v>81.745999999999995</v>
      </c>
      <c r="I17051" s="12">
        <v>3.0259999999999998</v>
      </c>
      <c r="J17051" s="19">
        <f>IF(MONTH(A17051)&gt;VLOOKUP(Totals!$H$2,Totals!$O$5:$P$16,2,FALSE),YEAR(A17051)+1,YEAR(A17051))</f>
        <v>2023</v>
      </c>
    </row>
    <row r="17052" spans="1:10" x14ac:dyDescent="0.2">
      <c r="A17052" s="4">
        <v>44835</v>
      </c>
      <c r="B17052" s="2" t="s">
        <v>258</v>
      </c>
      <c r="C17052" s="2" t="s">
        <v>161</v>
      </c>
      <c r="D17052" s="11" t="s">
        <v>88</v>
      </c>
      <c r="E17052" s="12">
        <v>404.66899999999998</v>
      </c>
      <c r="F17052" s="12">
        <v>0</v>
      </c>
      <c r="G17052" s="11" t="s">
        <v>88</v>
      </c>
      <c r="H17052" s="12">
        <v>352.54700000000003</v>
      </c>
      <c r="I17052" s="12">
        <v>0</v>
      </c>
      <c r="J17052" s="19">
        <f>IF(MONTH(A17052)&gt;VLOOKUP(Totals!$H$2,Totals!$O$5:$P$16,2,FALSE),YEAR(A17052)+1,YEAR(A17052))</f>
        <v>2023</v>
      </c>
    </row>
    <row r="17053" spans="1:10" x14ac:dyDescent="0.2">
      <c r="A17053" s="4">
        <v>44835</v>
      </c>
      <c r="B17053" s="2" t="s">
        <v>258</v>
      </c>
      <c r="C17053" s="2" t="s">
        <v>33</v>
      </c>
      <c r="D17053" s="11" t="s">
        <v>88</v>
      </c>
      <c r="E17053" s="12" t="s">
        <v>88</v>
      </c>
      <c r="F17053" s="12" t="s">
        <v>88</v>
      </c>
      <c r="G17053" s="11" t="s">
        <v>88</v>
      </c>
      <c r="H17053" s="12">
        <v>15.512</v>
      </c>
      <c r="I17053" s="12">
        <v>0</v>
      </c>
      <c r="J17053" s="19">
        <f>IF(MONTH(A17053)&gt;VLOOKUP(Totals!$H$2,Totals!$O$5:$P$16,2,FALSE),YEAR(A17053)+1,YEAR(A17053))</f>
        <v>2023</v>
      </c>
    </row>
    <row r="17054" spans="1:10" x14ac:dyDescent="0.2">
      <c r="A17054" s="4">
        <v>44835</v>
      </c>
      <c r="B17054" s="2" t="s">
        <v>258</v>
      </c>
      <c r="C17054" s="2" t="s">
        <v>35</v>
      </c>
      <c r="D17054" s="11" t="s">
        <v>88</v>
      </c>
      <c r="E17054" s="12">
        <v>1880.1120000000001</v>
      </c>
      <c r="F17054" s="12">
        <v>0</v>
      </c>
      <c r="G17054" s="11" t="s">
        <v>88</v>
      </c>
      <c r="H17054" s="12">
        <v>1379.104</v>
      </c>
      <c r="I17054" s="12">
        <v>0</v>
      </c>
      <c r="J17054" s="19">
        <f>IF(MONTH(A17054)&gt;VLOOKUP(Totals!$H$2,Totals!$O$5:$P$16,2,FALSE),YEAR(A17054)+1,YEAR(A17054))</f>
        <v>2023</v>
      </c>
    </row>
    <row r="17055" spans="1:10" x14ac:dyDescent="0.2">
      <c r="A17055" s="4">
        <v>44835</v>
      </c>
      <c r="B17055" s="2" t="s">
        <v>258</v>
      </c>
      <c r="C17055" s="2" t="s">
        <v>16</v>
      </c>
      <c r="D17055" s="11" t="s">
        <v>88</v>
      </c>
      <c r="E17055" s="12">
        <v>1590.297</v>
      </c>
      <c r="F17055" s="12">
        <v>0</v>
      </c>
      <c r="G17055" s="11" t="s">
        <v>88</v>
      </c>
      <c r="H17055" s="12" t="s">
        <v>88</v>
      </c>
      <c r="I17055" s="12" t="s">
        <v>88</v>
      </c>
      <c r="J17055" s="19">
        <f>IF(MONTH(A17055)&gt;VLOOKUP(Totals!$H$2,Totals!$O$5:$P$16,2,FALSE),YEAR(A17055)+1,YEAR(A17055))</f>
        <v>2023</v>
      </c>
    </row>
    <row r="17056" spans="1:10" x14ac:dyDescent="0.2">
      <c r="A17056" s="4">
        <v>44835</v>
      </c>
      <c r="B17056" s="2" t="s">
        <v>56</v>
      </c>
      <c r="C17056" s="2" t="s">
        <v>32</v>
      </c>
      <c r="D17056" s="11">
        <v>4980</v>
      </c>
      <c r="E17056" s="12">
        <v>15.922000000000001</v>
      </c>
      <c r="F17056" s="12">
        <v>41.688000000000002</v>
      </c>
      <c r="G17056" s="11">
        <v>3612</v>
      </c>
      <c r="H17056" s="12">
        <v>58.783000000000001</v>
      </c>
      <c r="I17056" s="12">
        <v>4.5620000000000003</v>
      </c>
      <c r="J17056" s="19">
        <f>IF(MONTH(A17056)&gt;VLOOKUP(Totals!$H$2,Totals!$O$5:$P$16,2,FALSE),YEAR(A17056)+1,YEAR(A17056))</f>
        <v>2023</v>
      </c>
    </row>
    <row r="17057" spans="1:10" x14ac:dyDescent="0.2">
      <c r="A17057" s="4">
        <v>44835</v>
      </c>
      <c r="B17057" s="2" t="s">
        <v>244</v>
      </c>
      <c r="C17057" s="2" t="s">
        <v>57</v>
      </c>
      <c r="D17057" s="11">
        <v>3347</v>
      </c>
      <c r="E17057" s="12">
        <v>94.786000000000001</v>
      </c>
      <c r="F17057" s="12">
        <v>0.20100000000000001</v>
      </c>
      <c r="G17057" s="11">
        <v>2557</v>
      </c>
      <c r="H17057" s="12">
        <v>32.375999999999998</v>
      </c>
      <c r="I17057" s="12">
        <v>0</v>
      </c>
      <c r="J17057" s="19">
        <f>IF(MONTH(A17057)&gt;VLOOKUP(Totals!$H$2,Totals!$O$5:$P$16,2,FALSE),YEAR(A17057)+1,YEAR(A17057))</f>
        <v>2023</v>
      </c>
    </row>
    <row r="17058" spans="1:10" x14ac:dyDescent="0.2">
      <c r="A17058" s="4">
        <v>44835</v>
      </c>
      <c r="B17058" s="2" t="s">
        <v>244</v>
      </c>
      <c r="C17058" s="2" t="s">
        <v>11</v>
      </c>
      <c r="D17058" s="11">
        <v>2283</v>
      </c>
      <c r="E17058" s="12">
        <v>13.271000000000001</v>
      </c>
      <c r="F17058" s="12">
        <v>0</v>
      </c>
      <c r="G17058" s="11">
        <v>3242</v>
      </c>
      <c r="H17058" s="12">
        <v>117.021</v>
      </c>
      <c r="I17058" s="12">
        <v>0</v>
      </c>
      <c r="J17058" s="19">
        <f>IF(MONTH(A17058)&gt;VLOOKUP(Totals!$H$2,Totals!$O$5:$P$16,2,FALSE),YEAR(A17058)+1,YEAR(A17058))</f>
        <v>2023</v>
      </c>
    </row>
    <row r="17059" spans="1:10" x14ac:dyDescent="0.2">
      <c r="A17059" s="4">
        <v>44835</v>
      </c>
      <c r="B17059" s="2" t="s">
        <v>59</v>
      </c>
      <c r="C17059" s="2" t="s">
        <v>28</v>
      </c>
      <c r="D17059" s="11" t="s">
        <v>88</v>
      </c>
      <c r="E17059" s="12" t="s">
        <v>88</v>
      </c>
      <c r="F17059" s="12" t="s">
        <v>88</v>
      </c>
      <c r="G17059" s="11" t="s">
        <v>88</v>
      </c>
      <c r="H17059" s="12">
        <v>3.6469999999999998</v>
      </c>
      <c r="I17059" s="12">
        <v>0</v>
      </c>
      <c r="J17059" s="19">
        <f>IF(MONTH(A17059)&gt;VLOOKUP(Totals!$H$2,Totals!$O$5:$P$16,2,FALSE),YEAR(A17059)+1,YEAR(A17059))</f>
        <v>2023</v>
      </c>
    </row>
    <row r="17060" spans="1:10" x14ac:dyDescent="0.2">
      <c r="A17060" s="4">
        <v>44835</v>
      </c>
      <c r="B17060" s="2" t="s">
        <v>59</v>
      </c>
      <c r="C17060" s="2" t="s">
        <v>87</v>
      </c>
      <c r="D17060" s="11" t="s">
        <v>88</v>
      </c>
      <c r="E17060" s="12" t="s">
        <v>88</v>
      </c>
      <c r="F17060" s="12" t="s">
        <v>88</v>
      </c>
      <c r="G17060" s="11" t="s">
        <v>88</v>
      </c>
      <c r="H17060" s="12">
        <v>14.3</v>
      </c>
      <c r="I17060" s="12">
        <v>0</v>
      </c>
      <c r="J17060" s="19">
        <f>IF(MONTH(A17060)&gt;VLOOKUP(Totals!$H$2,Totals!$O$5:$P$16,2,FALSE),YEAR(A17060)+1,YEAR(A17060))</f>
        <v>2023</v>
      </c>
    </row>
    <row r="17061" spans="1:10" x14ac:dyDescent="0.2">
      <c r="A17061" s="4">
        <v>44835</v>
      </c>
      <c r="B17061" s="2" t="s">
        <v>59</v>
      </c>
      <c r="C17061" s="2" t="s">
        <v>34</v>
      </c>
      <c r="D17061" s="11">
        <v>43030</v>
      </c>
      <c r="E17061" s="12">
        <v>1712.664</v>
      </c>
      <c r="F17061" s="12">
        <v>98.885000000000005</v>
      </c>
      <c r="G17061" s="11">
        <v>34029</v>
      </c>
      <c r="H17061" s="12">
        <v>1206.6569999999999</v>
      </c>
      <c r="I17061" s="12">
        <v>0</v>
      </c>
      <c r="J17061" s="19">
        <f>IF(MONTH(A17061)&gt;VLOOKUP(Totals!$H$2,Totals!$O$5:$P$16,2,FALSE),YEAR(A17061)+1,YEAR(A17061))</f>
        <v>2023</v>
      </c>
    </row>
    <row r="17062" spans="1:10" x14ac:dyDescent="0.2">
      <c r="A17062" s="4">
        <v>44835</v>
      </c>
      <c r="B17062" s="2" t="s">
        <v>234</v>
      </c>
      <c r="C17062" s="2" t="s">
        <v>28</v>
      </c>
      <c r="D17062" s="11">
        <v>12020</v>
      </c>
      <c r="E17062" s="12">
        <v>0</v>
      </c>
      <c r="F17062" s="12">
        <v>0</v>
      </c>
      <c r="G17062" s="11">
        <v>9794</v>
      </c>
      <c r="H17062" s="12">
        <v>0</v>
      </c>
      <c r="I17062" s="12">
        <v>0</v>
      </c>
      <c r="J17062" s="19">
        <f>IF(MONTH(A17062)&gt;VLOOKUP(Totals!$H$2,Totals!$O$5:$P$16,2,FALSE),YEAR(A17062)+1,YEAR(A17062))</f>
        <v>2023</v>
      </c>
    </row>
    <row r="17063" spans="1:10" x14ac:dyDescent="0.2">
      <c r="A17063" s="4">
        <v>44835</v>
      </c>
      <c r="B17063" s="2" t="s">
        <v>234</v>
      </c>
      <c r="C17063" s="2" t="s">
        <v>34</v>
      </c>
      <c r="D17063" s="11">
        <v>7013</v>
      </c>
      <c r="E17063" s="12">
        <v>0</v>
      </c>
      <c r="F17063" s="12">
        <v>0</v>
      </c>
      <c r="G17063" s="11">
        <v>4050</v>
      </c>
      <c r="H17063" s="12">
        <v>0</v>
      </c>
      <c r="I17063" s="12">
        <v>0</v>
      </c>
      <c r="J17063" s="19">
        <f>IF(MONTH(A17063)&gt;VLOOKUP(Totals!$H$2,Totals!$O$5:$P$16,2,FALSE),YEAR(A17063)+1,YEAR(A17063))</f>
        <v>2023</v>
      </c>
    </row>
    <row r="17064" spans="1:10" x14ac:dyDescent="0.2">
      <c r="A17064" s="4">
        <v>44835</v>
      </c>
      <c r="B17064" s="2" t="s">
        <v>227</v>
      </c>
      <c r="C17064" s="2" t="s">
        <v>21</v>
      </c>
      <c r="D17064" s="11">
        <v>592</v>
      </c>
      <c r="E17064" s="12">
        <v>2.7679999999999998</v>
      </c>
      <c r="F17064" s="12">
        <v>0.16</v>
      </c>
      <c r="G17064" s="11">
        <v>411</v>
      </c>
      <c r="H17064" s="12">
        <v>80.149000000000001</v>
      </c>
      <c r="I17064" s="12">
        <v>0.25800000000000001</v>
      </c>
      <c r="J17064" s="19">
        <f>IF(MONTH(A17064)&gt;VLOOKUP(Totals!$H$2,Totals!$O$5:$P$16,2,FALSE),YEAR(A17064)+1,YEAR(A17064))</f>
        <v>2023</v>
      </c>
    </row>
    <row r="17065" spans="1:10" x14ac:dyDescent="0.2">
      <c r="A17065" s="4">
        <v>44835</v>
      </c>
      <c r="B17065" s="2" t="s">
        <v>227</v>
      </c>
      <c r="C17065" s="2" t="s">
        <v>22</v>
      </c>
      <c r="D17065" s="11" t="s">
        <v>88</v>
      </c>
      <c r="E17065" s="12" t="s">
        <v>88</v>
      </c>
      <c r="F17065" s="12" t="s">
        <v>88</v>
      </c>
      <c r="G17065" s="11" t="s">
        <v>88</v>
      </c>
      <c r="H17065" s="12">
        <v>15.097</v>
      </c>
      <c r="I17065" s="12">
        <v>0</v>
      </c>
      <c r="J17065" s="19">
        <f>IF(MONTH(A17065)&gt;VLOOKUP(Totals!$H$2,Totals!$O$5:$P$16,2,FALSE),YEAR(A17065)+1,YEAR(A17065))</f>
        <v>2023</v>
      </c>
    </row>
    <row r="17066" spans="1:10" x14ac:dyDescent="0.2">
      <c r="A17066" s="4">
        <v>44835</v>
      </c>
      <c r="B17066" s="2" t="s">
        <v>60</v>
      </c>
      <c r="C17066" s="2" t="s">
        <v>52</v>
      </c>
      <c r="D17066" s="11">
        <v>15028</v>
      </c>
      <c r="E17066" s="12">
        <v>294.06799999999998</v>
      </c>
      <c r="F17066" s="12">
        <v>0</v>
      </c>
      <c r="G17066" s="11">
        <v>10988</v>
      </c>
      <c r="H17066" s="12">
        <v>351.20600000000002</v>
      </c>
      <c r="I17066" s="12">
        <v>0</v>
      </c>
      <c r="J17066" s="19">
        <f>IF(MONTH(A17066)&gt;VLOOKUP(Totals!$H$2,Totals!$O$5:$P$16,2,FALSE),YEAR(A17066)+1,YEAR(A17066))</f>
        <v>2023</v>
      </c>
    </row>
    <row r="17067" spans="1:10" x14ac:dyDescent="0.2">
      <c r="A17067" s="4">
        <v>44835</v>
      </c>
      <c r="B17067" s="2" t="s">
        <v>63</v>
      </c>
      <c r="C17067" s="2" t="s">
        <v>15</v>
      </c>
      <c r="D17067" s="11">
        <v>2993</v>
      </c>
      <c r="E17067" s="12">
        <v>38.276000000000003</v>
      </c>
      <c r="F17067" s="12">
        <v>0</v>
      </c>
      <c r="G17067" s="11">
        <v>2202</v>
      </c>
      <c r="H17067" s="12">
        <v>30.734000000000002</v>
      </c>
      <c r="I17067" s="12">
        <v>33.594999999999999</v>
      </c>
      <c r="J17067" s="19">
        <f>IF(MONTH(A17067)&gt;VLOOKUP(Totals!$H$2,Totals!$O$5:$P$16,2,FALSE),YEAR(A17067)+1,YEAR(A17067))</f>
        <v>2023</v>
      </c>
    </row>
    <row r="17068" spans="1:10" x14ac:dyDescent="0.2">
      <c r="A17068" s="4">
        <v>44835</v>
      </c>
      <c r="B17068" s="2" t="s">
        <v>63</v>
      </c>
      <c r="C17068" s="2" t="s">
        <v>57</v>
      </c>
      <c r="D17068" s="11">
        <v>222</v>
      </c>
      <c r="E17068" s="12">
        <v>0</v>
      </c>
      <c r="F17068" s="12">
        <v>0</v>
      </c>
      <c r="G17068" s="11">
        <v>208</v>
      </c>
      <c r="H17068" s="12">
        <v>0.35799999999999998</v>
      </c>
      <c r="I17068" s="12">
        <v>0.19600000000000001</v>
      </c>
      <c r="J17068" s="19">
        <f>IF(MONTH(A17068)&gt;VLOOKUP(Totals!$H$2,Totals!$O$5:$P$16,2,FALSE),YEAR(A17068)+1,YEAR(A17068))</f>
        <v>2023</v>
      </c>
    </row>
    <row r="17069" spans="1:10" x14ac:dyDescent="0.2">
      <c r="A17069" s="4">
        <v>44835</v>
      </c>
      <c r="B17069" s="2" t="s">
        <v>63</v>
      </c>
      <c r="C17069" s="2" t="s">
        <v>18</v>
      </c>
      <c r="D17069" s="11" t="s">
        <v>88</v>
      </c>
      <c r="E17069" s="12" t="s">
        <v>88</v>
      </c>
      <c r="F17069" s="12" t="s">
        <v>88</v>
      </c>
      <c r="G17069" s="11" t="s">
        <v>88</v>
      </c>
      <c r="H17069" s="12">
        <v>196.285</v>
      </c>
      <c r="I17069" s="12">
        <v>3.891</v>
      </c>
      <c r="J17069" s="19">
        <f>IF(MONTH(A17069)&gt;VLOOKUP(Totals!$H$2,Totals!$O$5:$P$16,2,FALSE),YEAR(A17069)+1,YEAR(A17069))</f>
        <v>2023</v>
      </c>
    </row>
    <row r="17070" spans="1:10" x14ac:dyDescent="0.2">
      <c r="A17070" s="4">
        <v>44835</v>
      </c>
      <c r="B17070" s="2" t="s">
        <v>63</v>
      </c>
      <c r="C17070" s="2" t="s">
        <v>260</v>
      </c>
      <c r="D17070" s="11">
        <v>1113</v>
      </c>
      <c r="E17070" s="12">
        <v>1.325</v>
      </c>
      <c r="F17070" s="12">
        <v>2E-3</v>
      </c>
      <c r="G17070" s="11">
        <v>828</v>
      </c>
      <c r="H17070" s="12">
        <v>1.68</v>
      </c>
      <c r="I17070" s="12">
        <v>1.35</v>
      </c>
      <c r="J17070" s="19">
        <f>IF(MONTH(A17070)&gt;VLOOKUP(Totals!$H$2,Totals!$O$5:$P$16,2,FALSE),YEAR(A17070)+1,YEAR(A17070))</f>
        <v>2023</v>
      </c>
    </row>
    <row r="17071" spans="1:10" x14ac:dyDescent="0.2">
      <c r="A17071" s="4">
        <v>44835</v>
      </c>
      <c r="B17071" s="2" t="s">
        <v>63</v>
      </c>
      <c r="C17071" s="2" t="s">
        <v>27</v>
      </c>
      <c r="D17071" s="11">
        <v>3330</v>
      </c>
      <c r="E17071" s="12">
        <v>0</v>
      </c>
      <c r="F17071" s="12">
        <v>0</v>
      </c>
      <c r="G17071" s="11">
        <v>2912</v>
      </c>
      <c r="H17071" s="12">
        <v>9.0999999999999998E-2</v>
      </c>
      <c r="I17071" s="12">
        <v>1.4370000000000001</v>
      </c>
      <c r="J17071" s="19">
        <f>IF(MONTH(A17071)&gt;VLOOKUP(Totals!$H$2,Totals!$O$5:$P$16,2,FALSE),YEAR(A17071)+1,YEAR(A17071))</f>
        <v>2023</v>
      </c>
    </row>
    <row r="17072" spans="1:10" x14ac:dyDescent="0.2">
      <c r="A17072" s="4">
        <v>44835</v>
      </c>
      <c r="B17072" s="2" t="s">
        <v>63</v>
      </c>
      <c r="C17072" s="2" t="s">
        <v>161</v>
      </c>
      <c r="D17072" s="11" t="s">
        <v>88</v>
      </c>
      <c r="E17072" s="12">
        <v>540.69100000000003</v>
      </c>
      <c r="F17072" s="12">
        <v>14.624000000000001</v>
      </c>
      <c r="G17072" s="11" t="s">
        <v>88</v>
      </c>
      <c r="H17072" s="12">
        <v>61.026000000000003</v>
      </c>
      <c r="I17072" s="12">
        <v>17.875</v>
      </c>
      <c r="J17072" s="19">
        <f>IF(MONTH(A17072)&gt;VLOOKUP(Totals!$H$2,Totals!$O$5:$P$16,2,FALSE),YEAR(A17072)+1,YEAR(A17072))</f>
        <v>2023</v>
      </c>
    </row>
    <row r="17073" spans="1:10" x14ac:dyDescent="0.2">
      <c r="A17073" s="4">
        <v>44835</v>
      </c>
      <c r="B17073" s="2" t="s">
        <v>63</v>
      </c>
      <c r="C17073" s="2" t="s">
        <v>65</v>
      </c>
      <c r="D17073" s="11">
        <v>7691</v>
      </c>
      <c r="E17073" s="12">
        <v>83.629000000000005</v>
      </c>
      <c r="F17073" s="12">
        <v>0</v>
      </c>
      <c r="G17073" s="11">
        <v>7184</v>
      </c>
      <c r="H17073" s="12">
        <v>0.11799999999999999</v>
      </c>
      <c r="I17073" s="12">
        <v>19.864999999999998</v>
      </c>
      <c r="J17073" s="19">
        <f>IF(MONTH(A17073)&gt;VLOOKUP(Totals!$H$2,Totals!$O$5:$P$16,2,FALSE),YEAR(A17073)+1,YEAR(A17073))</f>
        <v>2023</v>
      </c>
    </row>
    <row r="17074" spans="1:10" x14ac:dyDescent="0.2">
      <c r="A17074" s="4">
        <v>44835</v>
      </c>
      <c r="B17074" s="2" t="s">
        <v>63</v>
      </c>
      <c r="C17074" s="2" t="s">
        <v>28</v>
      </c>
      <c r="D17074" s="11">
        <v>12844</v>
      </c>
      <c r="E17074" s="12">
        <v>57.558999999999997</v>
      </c>
      <c r="F17074" s="12">
        <v>0</v>
      </c>
      <c r="G17074" s="11">
        <v>11306</v>
      </c>
      <c r="H17074" s="12">
        <v>136.958</v>
      </c>
      <c r="I17074" s="12">
        <v>4.726</v>
      </c>
      <c r="J17074" s="19">
        <f>IF(MONTH(A17074)&gt;VLOOKUP(Totals!$H$2,Totals!$O$5:$P$16,2,FALSE),YEAR(A17074)+1,YEAR(A17074))</f>
        <v>2023</v>
      </c>
    </row>
    <row r="17075" spans="1:10" x14ac:dyDescent="0.2">
      <c r="A17075" s="4">
        <v>44835</v>
      </c>
      <c r="B17075" s="2" t="s">
        <v>63</v>
      </c>
      <c r="C17075" s="2" t="s">
        <v>261</v>
      </c>
      <c r="D17075" s="11">
        <v>699</v>
      </c>
      <c r="E17075" s="12">
        <v>15.265000000000001</v>
      </c>
      <c r="F17075" s="12">
        <v>0</v>
      </c>
      <c r="G17075" s="11">
        <v>588</v>
      </c>
      <c r="H17075" s="12">
        <v>2E-3</v>
      </c>
      <c r="I17075" s="12">
        <v>0</v>
      </c>
      <c r="J17075" s="19">
        <f>IF(MONTH(A17075)&gt;VLOOKUP(Totals!$H$2,Totals!$O$5:$P$16,2,FALSE),YEAR(A17075)+1,YEAR(A17075))</f>
        <v>2023</v>
      </c>
    </row>
    <row r="17076" spans="1:10" x14ac:dyDescent="0.2">
      <c r="A17076" s="4">
        <v>44835</v>
      </c>
      <c r="B17076" s="2" t="s">
        <v>63</v>
      </c>
      <c r="C17076" s="2" t="s">
        <v>33</v>
      </c>
      <c r="D17076" s="11">
        <v>3721</v>
      </c>
      <c r="E17076" s="12">
        <v>12.698</v>
      </c>
      <c r="F17076" s="12">
        <v>32.627000000000002</v>
      </c>
      <c r="G17076" s="11">
        <v>3527</v>
      </c>
      <c r="H17076" s="12">
        <v>44.87</v>
      </c>
      <c r="I17076" s="12">
        <v>18.227</v>
      </c>
      <c r="J17076" s="19">
        <f>IF(MONTH(A17076)&gt;VLOOKUP(Totals!$H$2,Totals!$O$5:$P$16,2,FALSE),YEAR(A17076)+1,YEAR(A17076))</f>
        <v>2023</v>
      </c>
    </row>
    <row r="17077" spans="1:10" x14ac:dyDescent="0.2">
      <c r="A17077" s="4">
        <v>44835</v>
      </c>
      <c r="B17077" s="2" t="s">
        <v>63</v>
      </c>
      <c r="C17077" s="2" t="s">
        <v>32</v>
      </c>
      <c r="D17077" s="11" t="s">
        <v>88</v>
      </c>
      <c r="E17077" s="12" t="s">
        <v>88</v>
      </c>
      <c r="F17077" s="12" t="s">
        <v>88</v>
      </c>
      <c r="G17077" s="11" t="s">
        <v>88</v>
      </c>
      <c r="H17077" s="12">
        <v>0.91900000000000004</v>
      </c>
      <c r="I17077" s="12">
        <v>0</v>
      </c>
      <c r="J17077" s="19">
        <f>IF(MONTH(A17077)&gt;VLOOKUP(Totals!$H$2,Totals!$O$5:$P$16,2,FALSE),YEAR(A17077)+1,YEAR(A17077))</f>
        <v>2023</v>
      </c>
    </row>
    <row r="17078" spans="1:10" x14ac:dyDescent="0.2">
      <c r="A17078" s="4">
        <v>44835</v>
      </c>
      <c r="B17078" s="2" t="s">
        <v>63</v>
      </c>
      <c r="C17078" s="2" t="s">
        <v>34</v>
      </c>
      <c r="D17078" s="11" t="s">
        <v>88</v>
      </c>
      <c r="E17078" s="12" t="s">
        <v>88</v>
      </c>
      <c r="F17078" s="12" t="s">
        <v>88</v>
      </c>
      <c r="G17078" s="11" t="s">
        <v>88</v>
      </c>
      <c r="H17078" s="12">
        <v>0</v>
      </c>
      <c r="I17078" s="12">
        <v>0</v>
      </c>
      <c r="J17078" s="19">
        <f>IF(MONTH(A17078)&gt;VLOOKUP(Totals!$H$2,Totals!$O$5:$P$16,2,FALSE),YEAR(A17078)+1,YEAR(A17078))</f>
        <v>2023</v>
      </c>
    </row>
    <row r="17079" spans="1:10" x14ac:dyDescent="0.2">
      <c r="A17079" s="4">
        <v>44835</v>
      </c>
      <c r="B17079" s="2" t="s">
        <v>63</v>
      </c>
      <c r="C17079" s="2" t="s">
        <v>13</v>
      </c>
      <c r="D17079" s="11">
        <v>3460</v>
      </c>
      <c r="E17079" s="12">
        <v>1.2130000000000001</v>
      </c>
      <c r="F17079" s="12">
        <v>0</v>
      </c>
      <c r="G17079" s="11">
        <v>2755</v>
      </c>
      <c r="H17079" s="12">
        <v>4.96</v>
      </c>
      <c r="I17079" s="12">
        <v>1.2569999999999999</v>
      </c>
      <c r="J17079" s="19">
        <f>IF(MONTH(A17079)&gt;VLOOKUP(Totals!$H$2,Totals!$O$5:$P$16,2,FALSE),YEAR(A17079)+1,YEAR(A17079))</f>
        <v>2023</v>
      </c>
    </row>
    <row r="17080" spans="1:10" x14ac:dyDescent="0.2">
      <c r="A17080" s="4">
        <v>44835</v>
      </c>
      <c r="B17080" s="2" t="s">
        <v>63</v>
      </c>
      <c r="C17080" s="2" t="s">
        <v>11</v>
      </c>
      <c r="D17080" s="11">
        <v>63274</v>
      </c>
      <c r="E17080" s="12">
        <v>475.35199999999998</v>
      </c>
      <c r="F17080" s="12">
        <v>1.1479999999999999</v>
      </c>
      <c r="G17080" s="11">
        <v>64563</v>
      </c>
      <c r="H17080" s="12">
        <v>1016.711</v>
      </c>
      <c r="I17080" s="12">
        <v>306.96199999999999</v>
      </c>
      <c r="J17080" s="19">
        <f>IF(MONTH(A17080)&gt;VLOOKUP(Totals!$H$2,Totals!$O$5:$P$16,2,FALSE),YEAR(A17080)+1,YEAR(A17080))</f>
        <v>2023</v>
      </c>
    </row>
    <row r="17081" spans="1:10" x14ac:dyDescent="0.2">
      <c r="A17081" s="4">
        <v>44835</v>
      </c>
      <c r="B17081" s="2" t="s">
        <v>63</v>
      </c>
      <c r="C17081" s="2" t="s">
        <v>25</v>
      </c>
      <c r="D17081" s="11">
        <v>2358</v>
      </c>
      <c r="E17081" s="12">
        <v>2.5000000000000001E-2</v>
      </c>
      <c r="F17081" s="12">
        <v>0</v>
      </c>
      <c r="G17081" s="11">
        <v>2050</v>
      </c>
      <c r="H17081" s="12">
        <v>2.544</v>
      </c>
      <c r="I17081" s="12">
        <v>3.8180000000000001</v>
      </c>
      <c r="J17081" s="19">
        <f>IF(MONTH(A17081)&gt;VLOOKUP(Totals!$H$2,Totals!$O$5:$P$16,2,FALSE),YEAR(A17081)+1,YEAR(A17081))</f>
        <v>2023</v>
      </c>
    </row>
    <row r="17082" spans="1:10" x14ac:dyDescent="0.2">
      <c r="A17082" s="4">
        <v>44835</v>
      </c>
      <c r="B17082" s="2" t="s">
        <v>63</v>
      </c>
      <c r="C17082" s="2" t="s">
        <v>52</v>
      </c>
      <c r="D17082" s="11">
        <v>6594</v>
      </c>
      <c r="E17082" s="12">
        <v>210.292</v>
      </c>
      <c r="F17082" s="12">
        <v>0</v>
      </c>
      <c r="G17082" s="11">
        <v>5926</v>
      </c>
      <c r="H17082" s="12">
        <v>24.495999999999999</v>
      </c>
      <c r="I17082" s="12">
        <v>7.4690000000000003</v>
      </c>
      <c r="J17082" s="19">
        <f>IF(MONTH(A17082)&gt;VLOOKUP(Totals!$H$2,Totals!$O$5:$P$16,2,FALSE),YEAR(A17082)+1,YEAR(A17082))</f>
        <v>2023</v>
      </c>
    </row>
    <row r="17083" spans="1:10" x14ac:dyDescent="0.2">
      <c r="A17083" s="4">
        <v>44835</v>
      </c>
      <c r="B17083" s="2" t="s">
        <v>63</v>
      </c>
      <c r="C17083" s="2" t="s">
        <v>35</v>
      </c>
      <c r="D17083" s="11">
        <v>29896</v>
      </c>
      <c r="E17083" s="12">
        <v>838.99099999999999</v>
      </c>
      <c r="F17083" s="12">
        <v>0</v>
      </c>
      <c r="G17083" s="11">
        <v>23452</v>
      </c>
      <c r="H17083" s="12">
        <v>800.57799999999997</v>
      </c>
      <c r="I17083" s="12">
        <v>35.746000000000002</v>
      </c>
      <c r="J17083" s="19">
        <f>IF(MONTH(A17083)&gt;VLOOKUP(Totals!$H$2,Totals!$O$5:$P$16,2,FALSE),YEAR(A17083)+1,YEAR(A17083))</f>
        <v>2023</v>
      </c>
    </row>
    <row r="17084" spans="1:10" x14ac:dyDescent="0.2">
      <c r="A17084" s="4">
        <v>44835</v>
      </c>
      <c r="B17084" s="2" t="s">
        <v>63</v>
      </c>
      <c r="C17084" s="2" t="s">
        <v>66</v>
      </c>
      <c r="D17084" s="11">
        <v>4307</v>
      </c>
      <c r="E17084" s="12">
        <v>143.58600000000001</v>
      </c>
      <c r="F17084" s="12">
        <v>0</v>
      </c>
      <c r="G17084" s="11">
        <v>4077</v>
      </c>
      <c r="H17084" s="12">
        <v>15.771000000000001</v>
      </c>
      <c r="I17084" s="12">
        <v>2.343</v>
      </c>
      <c r="J17084" s="19">
        <f>IF(MONTH(A17084)&gt;VLOOKUP(Totals!$H$2,Totals!$O$5:$P$16,2,FALSE),YEAR(A17084)+1,YEAR(A17084))</f>
        <v>2023</v>
      </c>
    </row>
    <row r="17085" spans="1:10" x14ac:dyDescent="0.2">
      <c r="A17085" s="4">
        <v>44835</v>
      </c>
      <c r="B17085" s="2" t="s">
        <v>63</v>
      </c>
      <c r="C17085" s="2" t="s">
        <v>37</v>
      </c>
      <c r="D17085" s="11">
        <v>4246</v>
      </c>
      <c r="E17085" s="12">
        <v>96.460999999999999</v>
      </c>
      <c r="F17085" s="12">
        <v>0</v>
      </c>
      <c r="G17085" s="11">
        <v>3848</v>
      </c>
      <c r="H17085" s="12">
        <v>38.906999999999996</v>
      </c>
      <c r="I17085" s="12">
        <v>6.8040000000000003</v>
      </c>
      <c r="J17085" s="19">
        <f>IF(MONTH(A17085)&gt;VLOOKUP(Totals!$H$2,Totals!$O$5:$P$16,2,FALSE),YEAR(A17085)+1,YEAR(A17085))</f>
        <v>2023</v>
      </c>
    </row>
    <row r="17086" spans="1:10" x14ac:dyDescent="0.2">
      <c r="A17086" s="4">
        <v>44835</v>
      </c>
      <c r="B17086" s="2" t="s">
        <v>63</v>
      </c>
      <c r="C17086" s="2" t="s">
        <v>38</v>
      </c>
      <c r="D17086" s="11">
        <v>15004</v>
      </c>
      <c r="E17086" s="12">
        <v>218.87100000000001</v>
      </c>
      <c r="F17086" s="12">
        <v>16.794</v>
      </c>
      <c r="G17086" s="11">
        <v>11887</v>
      </c>
      <c r="H17086" s="12">
        <v>15.3</v>
      </c>
      <c r="I17086" s="12">
        <v>55.156999999999996</v>
      </c>
      <c r="J17086" s="19">
        <f>IF(MONTH(A17086)&gt;VLOOKUP(Totals!$H$2,Totals!$O$5:$P$16,2,FALSE),YEAR(A17086)+1,YEAR(A17086))</f>
        <v>2023</v>
      </c>
    </row>
    <row r="17087" spans="1:10" x14ac:dyDescent="0.2">
      <c r="A17087" s="4">
        <v>44835</v>
      </c>
      <c r="B17087" s="2" t="s">
        <v>63</v>
      </c>
      <c r="C17087" s="2" t="s">
        <v>16</v>
      </c>
      <c r="D17087" s="11">
        <v>39758</v>
      </c>
      <c r="E17087" s="12">
        <v>1838.875</v>
      </c>
      <c r="F17087" s="12">
        <v>64.366</v>
      </c>
      <c r="G17087" s="11">
        <v>33901</v>
      </c>
      <c r="H17087" s="12">
        <v>920.98</v>
      </c>
      <c r="I17087" s="12">
        <v>159.46100000000001</v>
      </c>
      <c r="J17087" s="19">
        <f>IF(MONTH(A17087)&gt;VLOOKUP(Totals!$H$2,Totals!$O$5:$P$16,2,FALSE),YEAR(A17087)+1,YEAR(A17087))</f>
        <v>2023</v>
      </c>
    </row>
    <row r="17088" spans="1:10" x14ac:dyDescent="0.2">
      <c r="A17088" s="4">
        <v>44835</v>
      </c>
      <c r="B17088" s="2" t="s">
        <v>168</v>
      </c>
      <c r="C17088" s="2" t="s">
        <v>34</v>
      </c>
      <c r="D17088" s="11" t="s">
        <v>88</v>
      </c>
      <c r="E17088" s="12">
        <v>0</v>
      </c>
      <c r="F17088" s="12">
        <v>0</v>
      </c>
      <c r="G17088" s="11" t="s">
        <v>88</v>
      </c>
      <c r="H17088" s="12" t="s">
        <v>88</v>
      </c>
      <c r="I17088" s="12" t="s">
        <v>88</v>
      </c>
      <c r="J17088" s="19">
        <f>IF(MONTH(A17088)&gt;VLOOKUP(Totals!$H$2,Totals!$O$5:$P$16,2,FALSE),YEAR(A17088)+1,YEAR(A17088))</f>
        <v>2023</v>
      </c>
    </row>
    <row r="17089" spans="1:10" x14ac:dyDescent="0.2">
      <c r="A17089" s="4">
        <v>44835</v>
      </c>
      <c r="B17089" s="2" t="s">
        <v>168</v>
      </c>
      <c r="C17089" s="2" t="s">
        <v>11</v>
      </c>
      <c r="D17089" s="11">
        <v>1283</v>
      </c>
      <c r="E17089" s="12">
        <v>6.1079999999999997</v>
      </c>
      <c r="F17089" s="12">
        <v>0</v>
      </c>
      <c r="G17089" s="11">
        <v>1185</v>
      </c>
      <c r="H17089" s="12">
        <v>169.53700000000001</v>
      </c>
      <c r="I17089" s="12">
        <v>0</v>
      </c>
      <c r="J17089" s="19">
        <f>IF(MONTH(A17089)&gt;VLOOKUP(Totals!$H$2,Totals!$O$5:$P$16,2,FALSE),YEAR(A17089)+1,YEAR(A17089))</f>
        <v>2023</v>
      </c>
    </row>
    <row r="17090" spans="1:10" x14ac:dyDescent="0.2">
      <c r="A17090" s="4">
        <v>44835</v>
      </c>
      <c r="B17090" s="2" t="s">
        <v>168</v>
      </c>
      <c r="C17090" s="2" t="s">
        <v>150</v>
      </c>
      <c r="D17090" s="11">
        <v>62757</v>
      </c>
      <c r="E17090" s="12">
        <v>1967.5360000000001</v>
      </c>
      <c r="F17090" s="12">
        <v>62.579000000000001</v>
      </c>
      <c r="G17090" s="11">
        <v>45242</v>
      </c>
      <c r="H17090" s="12">
        <v>1981.3</v>
      </c>
      <c r="I17090" s="12">
        <v>19.367999999999999</v>
      </c>
      <c r="J17090" s="19">
        <f>IF(MONTH(A17090)&gt;VLOOKUP(Totals!$H$2,Totals!$O$5:$P$16,2,FALSE),YEAR(A17090)+1,YEAR(A17090))</f>
        <v>2023</v>
      </c>
    </row>
    <row r="17091" spans="1:10" x14ac:dyDescent="0.2">
      <c r="A17091" s="4">
        <v>44835</v>
      </c>
      <c r="B17091" s="2" t="s">
        <v>168</v>
      </c>
      <c r="C17091" s="2" t="s">
        <v>35</v>
      </c>
      <c r="D17091" s="11" t="s">
        <v>88</v>
      </c>
      <c r="E17091" s="12">
        <v>0</v>
      </c>
      <c r="F17091" s="12">
        <v>0</v>
      </c>
      <c r="G17091" s="11" t="s">
        <v>88</v>
      </c>
      <c r="H17091" s="12" t="s">
        <v>88</v>
      </c>
      <c r="I17091" s="12" t="s">
        <v>88</v>
      </c>
      <c r="J17091" s="19">
        <f>IF(MONTH(A17091)&gt;VLOOKUP(Totals!$H$2,Totals!$O$5:$P$16,2,FALSE),YEAR(A17091)+1,YEAR(A17091))</f>
        <v>2023</v>
      </c>
    </row>
    <row r="17092" spans="1:10" x14ac:dyDescent="0.2">
      <c r="A17092" s="4">
        <v>44835</v>
      </c>
      <c r="B17092" s="2" t="s">
        <v>168</v>
      </c>
      <c r="C17092" s="2" t="s">
        <v>37</v>
      </c>
      <c r="D17092" s="11" t="s">
        <v>88</v>
      </c>
      <c r="E17092" s="12" t="s">
        <v>88</v>
      </c>
      <c r="F17092" s="12" t="s">
        <v>88</v>
      </c>
      <c r="G17092" s="11" t="s">
        <v>88</v>
      </c>
      <c r="H17092" s="12">
        <v>0</v>
      </c>
      <c r="I17092" s="12">
        <v>0</v>
      </c>
      <c r="J17092" s="19">
        <f>IF(MONTH(A17092)&gt;VLOOKUP(Totals!$H$2,Totals!$O$5:$P$16,2,FALSE),YEAR(A17092)+1,YEAR(A17092))</f>
        <v>2023</v>
      </c>
    </row>
    <row r="17093" spans="1:10" x14ac:dyDescent="0.2">
      <c r="A17093" s="4">
        <v>44835</v>
      </c>
      <c r="B17093" s="2" t="s">
        <v>168</v>
      </c>
      <c r="C17093" s="2" t="s">
        <v>16</v>
      </c>
      <c r="D17093" s="11" t="s">
        <v>88</v>
      </c>
      <c r="E17093" s="12">
        <v>0</v>
      </c>
      <c r="F17093" s="12">
        <v>0</v>
      </c>
      <c r="G17093" s="11" t="s">
        <v>88</v>
      </c>
      <c r="H17093" s="12" t="s">
        <v>88</v>
      </c>
      <c r="I17093" s="12" t="s">
        <v>88</v>
      </c>
      <c r="J17093" s="19">
        <f>IF(MONTH(A17093)&gt;VLOOKUP(Totals!$H$2,Totals!$O$5:$P$16,2,FALSE),YEAR(A17093)+1,YEAR(A17093))</f>
        <v>2023</v>
      </c>
    </row>
    <row r="17094" spans="1:10" x14ac:dyDescent="0.2">
      <c r="A17094" s="4">
        <v>44835</v>
      </c>
      <c r="B17094" s="2" t="s">
        <v>168</v>
      </c>
      <c r="C17094" s="2" t="s">
        <v>76</v>
      </c>
      <c r="D17094" s="11" t="s">
        <v>88</v>
      </c>
      <c r="E17094" s="12">
        <v>0</v>
      </c>
      <c r="F17094" s="12">
        <v>0</v>
      </c>
      <c r="G17094" s="11" t="s">
        <v>88</v>
      </c>
      <c r="H17094" s="12">
        <v>0</v>
      </c>
      <c r="I17094" s="12">
        <v>0</v>
      </c>
      <c r="J17094" s="19">
        <f>IF(MONTH(A17094)&gt;VLOOKUP(Totals!$H$2,Totals!$O$5:$P$16,2,FALSE),YEAR(A17094)+1,YEAR(A17094))</f>
        <v>2023</v>
      </c>
    </row>
    <row r="17095" spans="1:10" x14ac:dyDescent="0.2">
      <c r="A17095" s="4">
        <v>44835</v>
      </c>
      <c r="B17095" s="2" t="s">
        <v>67</v>
      </c>
      <c r="C17095" s="2" t="s">
        <v>68</v>
      </c>
      <c r="D17095" s="11">
        <v>3035</v>
      </c>
      <c r="E17095" s="12">
        <v>50.154000000000003</v>
      </c>
      <c r="F17095" s="12">
        <v>0.1</v>
      </c>
      <c r="G17095" s="11">
        <v>828</v>
      </c>
      <c r="H17095" s="12">
        <v>100.556</v>
      </c>
      <c r="I17095" s="12">
        <v>0.20300000000000001</v>
      </c>
      <c r="J17095" s="19">
        <f>IF(MONTH(A17095)&gt;VLOOKUP(Totals!$H$2,Totals!$O$5:$P$16,2,FALSE),YEAR(A17095)+1,YEAR(A17095))</f>
        <v>2023</v>
      </c>
    </row>
    <row r="17096" spans="1:10" x14ac:dyDescent="0.2">
      <c r="A17096" s="4">
        <v>44835</v>
      </c>
      <c r="B17096" s="2" t="s">
        <v>246</v>
      </c>
      <c r="C17096" s="2" t="s">
        <v>35</v>
      </c>
      <c r="D17096" s="11">
        <v>55870</v>
      </c>
      <c r="E17096" s="12">
        <v>0</v>
      </c>
      <c r="F17096" s="12">
        <v>0</v>
      </c>
      <c r="G17096" s="11">
        <v>46027</v>
      </c>
      <c r="H17096" s="12">
        <v>0</v>
      </c>
      <c r="I17096" s="12">
        <v>0</v>
      </c>
      <c r="J17096" s="19">
        <f>IF(MONTH(A17096)&gt;VLOOKUP(Totals!$H$2,Totals!$O$5:$P$16,2,FALSE),YEAR(A17096)+1,YEAR(A17096))</f>
        <v>2023</v>
      </c>
    </row>
    <row r="17097" spans="1:10" x14ac:dyDescent="0.2">
      <c r="A17097" s="4">
        <v>44835</v>
      </c>
      <c r="B17097" s="2" t="s">
        <v>69</v>
      </c>
      <c r="C17097" s="2" t="s">
        <v>11</v>
      </c>
      <c r="D17097" s="11" t="s">
        <v>88</v>
      </c>
      <c r="E17097" s="12">
        <v>304.21699999999998</v>
      </c>
      <c r="F17097" s="12">
        <v>0</v>
      </c>
      <c r="G17097" s="11" t="s">
        <v>88</v>
      </c>
      <c r="H17097" s="12">
        <v>687.09900000000005</v>
      </c>
      <c r="I17097" s="12">
        <v>0</v>
      </c>
      <c r="J17097" s="19">
        <f>IF(MONTH(A17097)&gt;VLOOKUP(Totals!$H$2,Totals!$O$5:$P$16,2,FALSE),YEAR(A17097)+1,YEAR(A17097))</f>
        <v>2023</v>
      </c>
    </row>
    <row r="17098" spans="1:10" x14ac:dyDescent="0.2">
      <c r="A17098" s="4">
        <v>44835</v>
      </c>
      <c r="B17098" s="2" t="s">
        <v>69</v>
      </c>
      <c r="C17098" s="2" t="s">
        <v>35</v>
      </c>
      <c r="D17098" s="11">
        <v>138161</v>
      </c>
      <c r="E17098" s="12">
        <v>6225.1260000000002</v>
      </c>
      <c r="F17098" s="12">
        <v>41.662999999999997</v>
      </c>
      <c r="G17098" s="11">
        <v>125337</v>
      </c>
      <c r="H17098" s="12">
        <v>2885.84</v>
      </c>
      <c r="I17098" s="12">
        <v>4.1500000000000004</v>
      </c>
      <c r="J17098" s="19">
        <f>IF(MONTH(A17098)&gt;VLOOKUP(Totals!$H$2,Totals!$O$5:$P$16,2,FALSE),YEAR(A17098)+1,YEAR(A17098))</f>
        <v>2023</v>
      </c>
    </row>
    <row r="17099" spans="1:10" x14ac:dyDescent="0.2">
      <c r="A17099" s="4">
        <v>44835</v>
      </c>
      <c r="B17099" s="2" t="s">
        <v>70</v>
      </c>
      <c r="C17099" s="2" t="s">
        <v>22</v>
      </c>
      <c r="D17099" s="11">
        <v>1579</v>
      </c>
      <c r="E17099" s="12">
        <v>3.1190000000000002</v>
      </c>
      <c r="F17099" s="12">
        <v>0</v>
      </c>
      <c r="G17099" s="11">
        <v>1393</v>
      </c>
      <c r="H17099" s="12">
        <v>26.527000000000001</v>
      </c>
      <c r="I17099" s="12">
        <v>0</v>
      </c>
      <c r="J17099" s="19">
        <f>IF(MONTH(A17099)&gt;VLOOKUP(Totals!$H$2,Totals!$O$5:$P$16,2,FALSE),YEAR(A17099)+1,YEAR(A17099))</f>
        <v>2023</v>
      </c>
    </row>
    <row r="17100" spans="1:10" x14ac:dyDescent="0.2">
      <c r="A17100" s="4">
        <v>44835</v>
      </c>
      <c r="B17100" s="2" t="s">
        <v>247</v>
      </c>
      <c r="C17100" s="2" t="s">
        <v>248</v>
      </c>
      <c r="D17100" s="11">
        <v>10157</v>
      </c>
      <c r="E17100" s="12">
        <v>209.35599999999999</v>
      </c>
      <c r="F17100" s="12">
        <v>2.0670000000000002</v>
      </c>
      <c r="G17100" s="11">
        <v>8841</v>
      </c>
      <c r="H17100" s="12">
        <v>257.73700000000002</v>
      </c>
      <c r="I17100" s="12">
        <v>2.62</v>
      </c>
      <c r="J17100" s="19">
        <f>IF(MONTH(A17100)&gt;VLOOKUP(Totals!$H$2,Totals!$O$5:$P$16,2,FALSE),YEAR(A17100)+1,YEAR(A17100))</f>
        <v>2023</v>
      </c>
    </row>
    <row r="17101" spans="1:10" x14ac:dyDescent="0.2">
      <c r="A17101" s="4">
        <v>44835</v>
      </c>
      <c r="B17101" s="2" t="s">
        <v>160</v>
      </c>
      <c r="C17101" s="2" t="s">
        <v>11</v>
      </c>
      <c r="D17101" s="11" t="s">
        <v>88</v>
      </c>
      <c r="E17101" s="12">
        <v>1062.9059999999999</v>
      </c>
      <c r="F17101" s="12">
        <v>0</v>
      </c>
      <c r="G17101" s="11" t="s">
        <v>88</v>
      </c>
      <c r="H17101" s="12">
        <v>1251.548</v>
      </c>
      <c r="I17101" s="12">
        <v>0</v>
      </c>
      <c r="J17101" s="19">
        <f>IF(MONTH(A17101)&gt;VLOOKUP(Totals!$H$2,Totals!$O$5:$P$16,2,FALSE),YEAR(A17101)+1,YEAR(A17101))</f>
        <v>2023</v>
      </c>
    </row>
    <row r="17102" spans="1:10" x14ac:dyDescent="0.2">
      <c r="A17102" s="4">
        <v>44835</v>
      </c>
      <c r="B17102" s="2" t="s">
        <v>160</v>
      </c>
      <c r="C17102" s="2" t="s">
        <v>35</v>
      </c>
      <c r="D17102" s="11" t="s">
        <v>88</v>
      </c>
      <c r="E17102" s="12">
        <v>931.75400000000002</v>
      </c>
      <c r="F17102" s="12">
        <v>0</v>
      </c>
      <c r="G17102" s="11" t="s">
        <v>88</v>
      </c>
      <c r="H17102" s="12">
        <v>495.96899999999999</v>
      </c>
      <c r="I17102" s="12">
        <v>0</v>
      </c>
      <c r="J17102" s="19">
        <f>IF(MONTH(A17102)&gt;VLOOKUP(Totals!$H$2,Totals!$O$5:$P$16,2,FALSE),YEAR(A17102)+1,YEAR(A17102))</f>
        <v>2023</v>
      </c>
    </row>
    <row r="17103" spans="1:10" x14ac:dyDescent="0.2">
      <c r="A17103" s="4">
        <v>44835</v>
      </c>
      <c r="B17103" s="2" t="s">
        <v>72</v>
      </c>
      <c r="C17103" s="2" t="s">
        <v>37</v>
      </c>
      <c r="D17103" s="11">
        <v>24487</v>
      </c>
      <c r="E17103" s="12">
        <v>919.16</v>
      </c>
      <c r="F17103" s="12">
        <v>23.614999999999998</v>
      </c>
      <c r="G17103" s="11">
        <v>21807</v>
      </c>
      <c r="H17103" s="12">
        <v>749.154</v>
      </c>
      <c r="I17103" s="12">
        <v>16.03</v>
      </c>
      <c r="J17103" s="19">
        <f>IF(MONTH(A17103)&gt;VLOOKUP(Totals!$H$2,Totals!$O$5:$P$16,2,FALSE),YEAR(A17103)+1,YEAR(A17103))</f>
        <v>2023</v>
      </c>
    </row>
    <row r="17104" spans="1:10" x14ac:dyDescent="0.2">
      <c r="A17104" s="4">
        <v>44835</v>
      </c>
      <c r="B17104" s="2" t="s">
        <v>73</v>
      </c>
      <c r="C17104" s="2" t="s">
        <v>16</v>
      </c>
      <c r="D17104" s="11">
        <v>21579</v>
      </c>
      <c r="E17104" s="12">
        <v>526.52700000000004</v>
      </c>
      <c r="F17104" s="12">
        <v>22.091999999999999</v>
      </c>
      <c r="G17104" s="11">
        <v>18793</v>
      </c>
      <c r="H17104" s="12">
        <v>969.774</v>
      </c>
      <c r="I17104" s="12">
        <v>84.045000000000002</v>
      </c>
      <c r="J17104" s="19">
        <f>IF(MONTH(A17104)&gt;VLOOKUP(Totals!$H$2,Totals!$O$5:$P$16,2,FALSE),YEAR(A17104)+1,YEAR(A17104))</f>
        <v>2023</v>
      </c>
    </row>
    <row r="17105" spans="1:10" x14ac:dyDescent="0.2">
      <c r="A17105" s="4">
        <v>44835</v>
      </c>
      <c r="B17105" s="2" t="s">
        <v>74</v>
      </c>
      <c r="C17105" s="2" t="s">
        <v>32</v>
      </c>
      <c r="D17105" s="11" t="s">
        <v>88</v>
      </c>
      <c r="E17105" s="12" t="s">
        <v>88</v>
      </c>
      <c r="F17105" s="12" t="s">
        <v>88</v>
      </c>
      <c r="G17105" s="11" t="s">
        <v>88</v>
      </c>
      <c r="H17105" s="12">
        <v>463.80599999999998</v>
      </c>
      <c r="I17105" s="12">
        <v>0</v>
      </c>
      <c r="J17105" s="19">
        <f>IF(MONTH(A17105)&gt;VLOOKUP(Totals!$H$2,Totals!$O$5:$P$16,2,FALSE),YEAR(A17105)+1,YEAR(A17105))</f>
        <v>2023</v>
      </c>
    </row>
    <row r="17106" spans="1:10" x14ac:dyDescent="0.2">
      <c r="A17106" s="4">
        <v>44835</v>
      </c>
      <c r="B17106" s="2" t="s">
        <v>74</v>
      </c>
      <c r="C17106" s="2" t="s">
        <v>35</v>
      </c>
      <c r="D17106" s="11" t="s">
        <v>88</v>
      </c>
      <c r="E17106" s="12" t="s">
        <v>88</v>
      </c>
      <c r="F17106" s="12" t="s">
        <v>88</v>
      </c>
      <c r="G17106" s="11" t="s">
        <v>88</v>
      </c>
      <c r="H17106" s="12">
        <v>124.179</v>
      </c>
      <c r="I17106" s="12">
        <v>0</v>
      </c>
      <c r="J17106" s="19">
        <f>IF(MONTH(A17106)&gt;VLOOKUP(Totals!$H$2,Totals!$O$5:$P$16,2,FALSE),YEAR(A17106)+1,YEAR(A17106))</f>
        <v>2023</v>
      </c>
    </row>
    <row r="17107" spans="1:10" x14ac:dyDescent="0.2">
      <c r="A17107" s="4">
        <v>44835</v>
      </c>
      <c r="B17107" s="2" t="s">
        <v>74</v>
      </c>
      <c r="C17107" s="2" t="s">
        <v>16</v>
      </c>
      <c r="D17107" s="11" t="s">
        <v>88</v>
      </c>
      <c r="E17107" s="12">
        <v>1738.8820000000001</v>
      </c>
      <c r="F17107" s="12">
        <v>0</v>
      </c>
      <c r="G17107" s="11" t="s">
        <v>88</v>
      </c>
      <c r="H17107" s="12" t="s">
        <v>88</v>
      </c>
      <c r="I17107" s="12" t="s">
        <v>88</v>
      </c>
      <c r="J17107" s="19">
        <f>IF(MONTH(A17107)&gt;VLOOKUP(Totals!$H$2,Totals!$O$5:$P$16,2,FALSE),YEAR(A17107)+1,YEAR(A17107))</f>
        <v>2023</v>
      </c>
    </row>
    <row r="17108" spans="1:10" x14ac:dyDescent="0.2">
      <c r="A17108" s="4">
        <v>44835</v>
      </c>
      <c r="B17108" s="2" t="s">
        <v>75</v>
      </c>
      <c r="C17108" s="2" t="s">
        <v>76</v>
      </c>
      <c r="D17108" s="11">
        <v>13916</v>
      </c>
      <c r="E17108" s="12">
        <v>564.00900000000001</v>
      </c>
      <c r="F17108" s="12">
        <v>0</v>
      </c>
      <c r="G17108" s="11">
        <v>12242</v>
      </c>
      <c r="H17108" s="12">
        <v>413.75200000000001</v>
      </c>
      <c r="I17108" s="12">
        <v>0</v>
      </c>
      <c r="J17108" s="19">
        <f>IF(MONTH(A17108)&gt;VLOOKUP(Totals!$H$2,Totals!$O$5:$P$16,2,FALSE),YEAR(A17108)+1,YEAR(A17108))</f>
        <v>2023</v>
      </c>
    </row>
    <row r="17109" spans="1:10" x14ac:dyDescent="0.2">
      <c r="A17109" s="4">
        <v>44835</v>
      </c>
      <c r="B17109" s="2" t="s">
        <v>193</v>
      </c>
      <c r="C17109" s="2" t="s">
        <v>27</v>
      </c>
      <c r="D17109" s="11">
        <v>10569</v>
      </c>
      <c r="E17109" s="12">
        <v>0</v>
      </c>
      <c r="F17109" s="12">
        <v>0</v>
      </c>
      <c r="G17109" s="11">
        <v>9602</v>
      </c>
      <c r="H17109" s="12">
        <v>0</v>
      </c>
      <c r="I17109" s="12">
        <v>0</v>
      </c>
      <c r="J17109" s="19">
        <f>IF(MONTH(A17109)&gt;VLOOKUP(Totals!$H$2,Totals!$O$5:$P$16,2,FALSE),YEAR(A17109)+1,YEAR(A17109))</f>
        <v>2023</v>
      </c>
    </row>
    <row r="17110" spans="1:10" x14ac:dyDescent="0.2">
      <c r="A17110" s="4">
        <v>44835</v>
      </c>
      <c r="B17110" s="2" t="s">
        <v>193</v>
      </c>
      <c r="C17110" s="2" t="s">
        <v>28</v>
      </c>
      <c r="D17110" s="11">
        <v>16226</v>
      </c>
      <c r="E17110" s="12">
        <v>0</v>
      </c>
      <c r="F17110" s="12">
        <v>0</v>
      </c>
      <c r="G17110" s="11">
        <v>14152</v>
      </c>
      <c r="H17110" s="12">
        <v>0</v>
      </c>
      <c r="I17110" s="12">
        <v>0</v>
      </c>
      <c r="J17110" s="19">
        <f>IF(MONTH(A17110)&gt;VLOOKUP(Totals!$H$2,Totals!$O$5:$P$16,2,FALSE),YEAR(A17110)+1,YEAR(A17110))</f>
        <v>2023</v>
      </c>
    </row>
    <row r="17111" spans="1:10" x14ac:dyDescent="0.2">
      <c r="A17111" s="4">
        <v>44835</v>
      </c>
      <c r="B17111" s="2" t="s">
        <v>236</v>
      </c>
      <c r="C17111" s="2" t="s">
        <v>18</v>
      </c>
      <c r="D17111" s="11">
        <v>3205</v>
      </c>
      <c r="E17111" s="12">
        <v>223.10599999999999</v>
      </c>
      <c r="F17111" s="12">
        <v>0</v>
      </c>
      <c r="G17111" s="11">
        <v>1934</v>
      </c>
      <c r="H17111" s="12">
        <v>212.131</v>
      </c>
      <c r="I17111" s="12">
        <v>0</v>
      </c>
      <c r="J17111" s="19">
        <f>IF(MONTH(A17111)&gt;VLOOKUP(Totals!$H$2,Totals!$O$5:$P$16,2,FALSE),YEAR(A17111)+1,YEAR(A17111))</f>
        <v>2023</v>
      </c>
    </row>
    <row r="17112" spans="1:10" x14ac:dyDescent="0.2">
      <c r="A17112" s="4">
        <v>44866</v>
      </c>
      <c r="B17112" s="2" t="s">
        <v>233</v>
      </c>
      <c r="C17112" s="2" t="s">
        <v>13</v>
      </c>
      <c r="D17112" s="11">
        <v>3898</v>
      </c>
      <c r="E17112" s="12">
        <v>2.3809999999999998</v>
      </c>
      <c r="F17112" s="12">
        <v>0.32700000000000001</v>
      </c>
      <c r="G17112" s="11">
        <v>4269</v>
      </c>
      <c r="H17112" s="12">
        <v>91.087000000000003</v>
      </c>
      <c r="I17112" s="12">
        <v>0.93200000000000005</v>
      </c>
      <c r="J17112" s="19">
        <f>IF(MONTH(A17112)&gt;VLOOKUP(Totals!$H$2,Totals!$O$5:$P$16,2,FALSE),YEAR(A17112)+1,YEAR(A17112))</f>
        <v>2023</v>
      </c>
    </row>
    <row r="17113" spans="1:10" x14ac:dyDescent="0.2">
      <c r="A17113" s="4">
        <v>44866</v>
      </c>
      <c r="B17113" s="2" t="s">
        <v>14</v>
      </c>
      <c r="C17113" s="2" t="s">
        <v>15</v>
      </c>
      <c r="D17113" s="11">
        <v>12399</v>
      </c>
      <c r="E17113" s="12">
        <v>277.54199999999997</v>
      </c>
      <c r="F17113" s="12">
        <v>22.041</v>
      </c>
      <c r="G17113" s="11">
        <v>11834</v>
      </c>
      <c r="H17113" s="12">
        <v>332.71899999999999</v>
      </c>
      <c r="I17113" s="12">
        <v>57.86</v>
      </c>
      <c r="J17113" s="19">
        <f>IF(MONTH(A17113)&gt;VLOOKUP(Totals!$H$2,Totals!$O$5:$P$16,2,FALSE),YEAR(A17113)+1,YEAR(A17113))</f>
        <v>2023</v>
      </c>
    </row>
    <row r="17114" spans="1:10" x14ac:dyDescent="0.2">
      <c r="A17114" s="4">
        <v>44866</v>
      </c>
      <c r="B17114" s="2" t="s">
        <v>254</v>
      </c>
      <c r="C17114" s="2" t="s">
        <v>11</v>
      </c>
      <c r="D17114" s="11">
        <v>73</v>
      </c>
      <c r="E17114" s="12">
        <v>3.5000000000000003E-2</v>
      </c>
      <c r="F17114" s="12">
        <v>0</v>
      </c>
      <c r="G17114" s="11">
        <v>77</v>
      </c>
      <c r="H17114" s="12">
        <v>0</v>
      </c>
      <c r="I17114" s="12">
        <v>0</v>
      </c>
      <c r="J17114" s="19">
        <f>IF(MONTH(A17114)&gt;VLOOKUP(Totals!$H$2,Totals!$O$5:$P$16,2,FALSE),YEAR(A17114)+1,YEAR(A17114))</f>
        <v>2023</v>
      </c>
    </row>
    <row r="17115" spans="1:10" x14ac:dyDescent="0.2">
      <c r="A17115" s="4">
        <v>44866</v>
      </c>
      <c r="B17115" s="2" t="s">
        <v>205</v>
      </c>
      <c r="C17115" s="2" t="s">
        <v>65</v>
      </c>
      <c r="D17115" s="11">
        <v>13984</v>
      </c>
      <c r="E17115" s="12">
        <v>208.29900000000001</v>
      </c>
      <c r="F17115" s="12">
        <v>57.670999999999999</v>
      </c>
      <c r="G17115" s="11">
        <v>13309</v>
      </c>
      <c r="H17115" s="12">
        <v>142.13800000000001</v>
      </c>
      <c r="I17115" s="12">
        <v>0</v>
      </c>
      <c r="J17115" s="19">
        <f>IF(MONTH(A17115)&gt;VLOOKUP(Totals!$H$2,Totals!$O$5:$P$16,2,FALSE),YEAR(A17115)+1,YEAR(A17115))</f>
        <v>2023</v>
      </c>
    </row>
    <row r="17116" spans="1:10" x14ac:dyDescent="0.2">
      <c r="A17116" s="4">
        <v>44866</v>
      </c>
      <c r="B17116" s="2" t="s">
        <v>19</v>
      </c>
      <c r="C17116" s="2" t="s">
        <v>20</v>
      </c>
      <c r="D17116" s="11">
        <v>2400</v>
      </c>
      <c r="E17116" s="12">
        <v>14.815</v>
      </c>
      <c r="F17116" s="12">
        <v>2.5999999999999999E-2</v>
      </c>
      <c r="G17116" s="11">
        <v>2292</v>
      </c>
      <c r="H17116" s="12">
        <v>30.667000000000002</v>
      </c>
      <c r="I17116" s="12">
        <v>0</v>
      </c>
      <c r="J17116" s="19">
        <f>IF(MONTH(A17116)&gt;VLOOKUP(Totals!$H$2,Totals!$O$5:$P$16,2,FALSE),YEAR(A17116)+1,YEAR(A17116))</f>
        <v>2023</v>
      </c>
    </row>
    <row r="17117" spans="1:10" x14ac:dyDescent="0.2">
      <c r="A17117" s="4">
        <v>44866</v>
      </c>
      <c r="B17117" s="2" t="s">
        <v>23</v>
      </c>
      <c r="C17117" s="2" t="s">
        <v>11</v>
      </c>
      <c r="D17117" s="11">
        <v>102288</v>
      </c>
      <c r="E17117" s="12">
        <v>1735.3150000000001</v>
      </c>
      <c r="F17117" s="12">
        <v>92.858000000000004</v>
      </c>
      <c r="G17117" s="11">
        <v>108451</v>
      </c>
      <c r="H17117" s="12">
        <v>2348.723</v>
      </c>
      <c r="I17117" s="12">
        <v>19.14</v>
      </c>
      <c r="J17117" s="19">
        <f>IF(MONTH(A17117)&gt;VLOOKUP(Totals!$H$2,Totals!$O$5:$P$16,2,FALSE),YEAR(A17117)+1,YEAR(A17117))</f>
        <v>2023</v>
      </c>
    </row>
    <row r="17118" spans="1:10" x14ac:dyDescent="0.2">
      <c r="A17118" s="4">
        <v>44866</v>
      </c>
      <c r="B17118" s="2" t="s">
        <v>24</v>
      </c>
      <c r="C17118" s="2" t="s">
        <v>25</v>
      </c>
      <c r="D17118" s="11">
        <v>4639</v>
      </c>
      <c r="E17118" s="12">
        <v>140.691</v>
      </c>
      <c r="F17118" s="12">
        <v>0</v>
      </c>
      <c r="G17118" s="11">
        <v>4418</v>
      </c>
      <c r="H17118" s="12">
        <v>242.666</v>
      </c>
      <c r="I17118" s="12">
        <v>0</v>
      </c>
      <c r="J17118" s="19">
        <f>IF(MONTH(A17118)&gt;VLOOKUP(Totals!$H$2,Totals!$O$5:$P$16,2,FALSE),YEAR(A17118)+1,YEAR(A17118))</f>
        <v>2023</v>
      </c>
    </row>
    <row r="17119" spans="1:10" x14ac:dyDescent="0.2">
      <c r="A17119" s="4">
        <v>44866</v>
      </c>
      <c r="B17119" s="2" t="s">
        <v>29</v>
      </c>
      <c r="C17119" s="2" t="s">
        <v>30</v>
      </c>
      <c r="D17119" s="11">
        <v>4884</v>
      </c>
      <c r="E17119" s="12">
        <v>3.79</v>
      </c>
      <c r="F17119" s="12">
        <v>2.129</v>
      </c>
      <c r="G17119" s="11">
        <v>4512</v>
      </c>
      <c r="H17119" s="12">
        <v>18.789000000000001</v>
      </c>
      <c r="I17119" s="12">
        <v>7.4219999999999997</v>
      </c>
      <c r="J17119" s="19">
        <f>IF(MONTH(A17119)&gt;VLOOKUP(Totals!$H$2,Totals!$O$5:$P$16,2,FALSE),YEAR(A17119)+1,YEAR(A17119))</f>
        <v>2023</v>
      </c>
    </row>
    <row r="17120" spans="1:10" x14ac:dyDescent="0.2">
      <c r="A17120" s="4">
        <v>44866</v>
      </c>
      <c r="B17120" s="2" t="s">
        <v>154</v>
      </c>
      <c r="C17120" s="2" t="s">
        <v>34</v>
      </c>
      <c r="D17120" s="11">
        <v>7610</v>
      </c>
      <c r="E17120" s="12">
        <v>116.789</v>
      </c>
      <c r="F17120" s="12">
        <v>0</v>
      </c>
      <c r="G17120" s="11">
        <v>8397</v>
      </c>
      <c r="H17120" s="12">
        <v>101.167</v>
      </c>
      <c r="I17120" s="12">
        <v>0</v>
      </c>
      <c r="J17120" s="19">
        <f>IF(MONTH(A17120)&gt;VLOOKUP(Totals!$H$2,Totals!$O$5:$P$16,2,FALSE),YEAR(A17120)+1,YEAR(A17120))</f>
        <v>2023</v>
      </c>
    </row>
    <row r="17121" spans="1:10" x14ac:dyDescent="0.2">
      <c r="A17121" s="4">
        <v>44866</v>
      </c>
      <c r="B17121" s="2" t="s">
        <v>154</v>
      </c>
      <c r="C17121" s="2" t="s">
        <v>11</v>
      </c>
      <c r="D17121" s="11">
        <v>2283</v>
      </c>
      <c r="E17121" s="12">
        <v>40.860999999999997</v>
      </c>
      <c r="F17121" s="12">
        <v>0</v>
      </c>
      <c r="G17121" s="11">
        <v>2834</v>
      </c>
      <c r="H17121" s="12">
        <v>77.686999999999998</v>
      </c>
      <c r="I17121" s="12">
        <v>0</v>
      </c>
      <c r="J17121" s="19">
        <f>IF(MONTH(A17121)&gt;VLOOKUP(Totals!$H$2,Totals!$O$5:$P$16,2,FALSE),YEAR(A17121)+1,YEAR(A17121))</f>
        <v>2023</v>
      </c>
    </row>
    <row r="17122" spans="1:10" x14ac:dyDescent="0.2">
      <c r="A17122" s="4">
        <v>44866</v>
      </c>
      <c r="B17122" s="2" t="s">
        <v>237</v>
      </c>
      <c r="C17122" s="2" t="s">
        <v>33</v>
      </c>
      <c r="D17122" s="11">
        <v>4443</v>
      </c>
      <c r="E17122" s="12">
        <v>352.38099999999997</v>
      </c>
      <c r="F17122" s="12">
        <v>8.5950000000000006</v>
      </c>
      <c r="G17122" s="11">
        <v>5783</v>
      </c>
      <c r="H17122" s="12">
        <v>207.49</v>
      </c>
      <c r="I17122" s="12">
        <v>0</v>
      </c>
      <c r="J17122" s="19">
        <f>IF(MONTH(A17122)&gt;VLOOKUP(Totals!$H$2,Totals!$O$5:$P$16,2,FALSE),YEAR(A17122)+1,YEAR(A17122))</f>
        <v>2023</v>
      </c>
    </row>
    <row r="17123" spans="1:10" x14ac:dyDescent="0.2">
      <c r="A17123" s="4">
        <v>44866</v>
      </c>
      <c r="B17123" s="2" t="s">
        <v>238</v>
      </c>
      <c r="C17123" s="2" t="s">
        <v>16</v>
      </c>
      <c r="D17123" s="11">
        <v>6987</v>
      </c>
      <c r="E17123" s="12">
        <v>34.454000000000001</v>
      </c>
      <c r="F17123" s="12">
        <v>28.335000000000001</v>
      </c>
      <c r="G17123" s="11">
        <v>7079</v>
      </c>
      <c r="H17123" s="12">
        <v>145.851</v>
      </c>
      <c r="I17123" s="12">
        <v>0</v>
      </c>
      <c r="J17123" s="19">
        <f>IF(MONTH(A17123)&gt;VLOOKUP(Totals!$H$2,Totals!$O$5:$P$16,2,FALSE),YEAR(A17123)+1,YEAR(A17123))</f>
        <v>2023</v>
      </c>
    </row>
    <row r="17124" spans="1:10" x14ac:dyDescent="0.2">
      <c r="A17124" s="4">
        <v>44866</v>
      </c>
      <c r="B17124" s="2" t="s">
        <v>31</v>
      </c>
      <c r="C17124" s="2" t="s">
        <v>32</v>
      </c>
      <c r="D17124" s="11">
        <v>6118</v>
      </c>
      <c r="E17124" s="12">
        <v>45.058999999999997</v>
      </c>
      <c r="F17124" s="12">
        <v>0</v>
      </c>
      <c r="G17124" s="11">
        <v>5899</v>
      </c>
      <c r="H17124" s="12">
        <v>7.5650000000000004</v>
      </c>
      <c r="I17124" s="12">
        <v>0</v>
      </c>
      <c r="J17124" s="19">
        <f>IF(MONTH(A17124)&gt;VLOOKUP(Totals!$H$2,Totals!$O$5:$P$16,2,FALSE),YEAR(A17124)+1,YEAR(A17124))</f>
        <v>2023</v>
      </c>
    </row>
    <row r="17125" spans="1:10" x14ac:dyDescent="0.2">
      <c r="A17125" s="4">
        <v>44866</v>
      </c>
      <c r="B17125" s="2" t="s">
        <v>259</v>
      </c>
      <c r="C17125" s="2" t="s">
        <v>76</v>
      </c>
      <c r="D17125" s="11">
        <v>5505</v>
      </c>
      <c r="E17125" s="12">
        <v>142.50200000000001</v>
      </c>
      <c r="F17125" s="12">
        <v>0.13</v>
      </c>
      <c r="G17125" s="11">
        <v>5940</v>
      </c>
      <c r="H17125" s="12">
        <v>64.570999999999998</v>
      </c>
      <c r="I17125" s="12">
        <v>0</v>
      </c>
      <c r="J17125" s="19">
        <f>IF(MONTH(A17125)&gt;VLOOKUP(Totals!$H$2,Totals!$O$5:$P$16,2,FALSE),YEAR(A17125)+1,YEAR(A17125))</f>
        <v>2023</v>
      </c>
    </row>
    <row r="17126" spans="1:10" x14ac:dyDescent="0.2">
      <c r="A17126" s="4">
        <v>44866</v>
      </c>
      <c r="B17126" s="2" t="s">
        <v>245</v>
      </c>
      <c r="C17126" s="2" t="s">
        <v>28</v>
      </c>
      <c r="D17126" s="11">
        <v>2547</v>
      </c>
      <c r="E17126" s="12">
        <v>0</v>
      </c>
      <c r="F17126" s="12">
        <v>0</v>
      </c>
      <c r="G17126" s="11">
        <v>2657</v>
      </c>
      <c r="H17126" s="12">
        <v>0</v>
      </c>
      <c r="I17126" s="12">
        <v>0</v>
      </c>
      <c r="J17126" s="19">
        <f>IF(MONTH(A17126)&gt;VLOOKUP(Totals!$H$2,Totals!$O$5:$P$16,2,FALSE),YEAR(A17126)+1,YEAR(A17126))</f>
        <v>2023</v>
      </c>
    </row>
    <row r="17127" spans="1:10" x14ac:dyDescent="0.2">
      <c r="A17127" s="4">
        <v>44866</v>
      </c>
      <c r="B17127" s="2" t="s">
        <v>36</v>
      </c>
      <c r="C17127" s="2" t="s">
        <v>35</v>
      </c>
      <c r="D17127" s="11">
        <v>2378</v>
      </c>
      <c r="E17127" s="12">
        <v>8.6999999999999993</v>
      </c>
      <c r="F17127" s="12">
        <v>0</v>
      </c>
      <c r="G17127" s="11">
        <v>2187</v>
      </c>
      <c r="H17127" s="12">
        <v>535.6</v>
      </c>
      <c r="I17127" s="12">
        <v>0</v>
      </c>
      <c r="J17127" s="19">
        <f>IF(MONTH(A17127)&gt;VLOOKUP(Totals!$H$2,Totals!$O$5:$P$16,2,FALSE),YEAR(A17127)+1,YEAR(A17127))</f>
        <v>2023</v>
      </c>
    </row>
    <row r="17128" spans="1:10" x14ac:dyDescent="0.2">
      <c r="A17128" s="4">
        <v>44866</v>
      </c>
      <c r="B17128" s="2" t="s">
        <v>36</v>
      </c>
      <c r="C17128" s="2" t="s">
        <v>38</v>
      </c>
      <c r="D17128" s="11">
        <v>4622</v>
      </c>
      <c r="E17128" s="12">
        <v>317.89999999999998</v>
      </c>
      <c r="F17128" s="12">
        <v>5.6</v>
      </c>
      <c r="G17128" s="11">
        <v>3929</v>
      </c>
      <c r="H17128" s="12">
        <v>0.8</v>
      </c>
      <c r="I17128" s="12">
        <v>0</v>
      </c>
      <c r="J17128" s="19">
        <f>IF(MONTH(A17128)&gt;VLOOKUP(Totals!$H$2,Totals!$O$5:$P$16,2,FALSE),YEAR(A17128)+1,YEAR(A17128))</f>
        <v>2023</v>
      </c>
    </row>
    <row r="17129" spans="1:10" x14ac:dyDescent="0.2">
      <c r="A17129" s="4">
        <v>44866</v>
      </c>
      <c r="B17129" s="2" t="s">
        <v>41</v>
      </c>
      <c r="C17129" s="2" t="s">
        <v>161</v>
      </c>
      <c r="D17129" s="11">
        <v>23418</v>
      </c>
      <c r="E17129" s="12">
        <v>2113.7930000000001</v>
      </c>
      <c r="F17129" s="12">
        <v>81.948999999999998</v>
      </c>
      <c r="G17129" s="11">
        <v>25335</v>
      </c>
      <c r="H17129" s="12">
        <v>2121.2089999999998</v>
      </c>
      <c r="I17129" s="12">
        <v>0</v>
      </c>
      <c r="J17129" s="19">
        <f>IF(MONTH(A17129)&gt;VLOOKUP(Totals!$H$2,Totals!$O$5:$P$16,2,FALSE),YEAR(A17129)+1,YEAR(A17129))</f>
        <v>2023</v>
      </c>
    </row>
    <row r="17130" spans="1:10" x14ac:dyDescent="0.2">
      <c r="A17130" s="4">
        <v>44866</v>
      </c>
      <c r="B17130" s="2" t="s">
        <v>226</v>
      </c>
      <c r="C17130" s="2" t="s">
        <v>52</v>
      </c>
      <c r="D17130" s="11">
        <v>5102</v>
      </c>
      <c r="E17130" s="12">
        <v>177.50800000000001</v>
      </c>
      <c r="F17130" s="12">
        <v>0</v>
      </c>
      <c r="G17130" s="11">
        <v>4404</v>
      </c>
      <c r="H17130" s="12">
        <v>23.074999999999999</v>
      </c>
      <c r="I17130" s="12">
        <v>0</v>
      </c>
      <c r="J17130" s="19">
        <f>IF(MONTH(A17130)&gt;VLOOKUP(Totals!$H$2,Totals!$O$5:$P$16,2,FALSE),YEAR(A17130)+1,YEAR(A17130))</f>
        <v>2023</v>
      </c>
    </row>
    <row r="17131" spans="1:10" x14ac:dyDescent="0.2">
      <c r="A17131" s="4">
        <v>44866</v>
      </c>
      <c r="B17131" s="2" t="s">
        <v>42</v>
      </c>
      <c r="C17131" s="2" t="s">
        <v>11</v>
      </c>
      <c r="D17131" s="11">
        <v>1393</v>
      </c>
      <c r="E17131" s="12">
        <v>35.688000000000002</v>
      </c>
      <c r="F17131" s="12">
        <v>0</v>
      </c>
      <c r="G17131" s="11">
        <v>1581</v>
      </c>
      <c r="H17131" s="12">
        <v>66.936000000000007</v>
      </c>
      <c r="I17131" s="12">
        <v>0</v>
      </c>
      <c r="J17131" s="19">
        <f>IF(MONTH(A17131)&gt;VLOOKUP(Totals!$H$2,Totals!$O$5:$P$16,2,FALSE),YEAR(A17131)+1,YEAR(A17131))</f>
        <v>2023</v>
      </c>
    </row>
    <row r="17132" spans="1:10" x14ac:dyDescent="0.2">
      <c r="A17132" s="4">
        <v>44866</v>
      </c>
      <c r="B17132" s="2" t="s">
        <v>42</v>
      </c>
      <c r="C17132" s="2" t="s">
        <v>43</v>
      </c>
      <c r="D17132" s="11">
        <v>4734</v>
      </c>
      <c r="E17132" s="12">
        <v>882.45</v>
      </c>
      <c r="F17132" s="12">
        <v>82.436000000000007</v>
      </c>
      <c r="G17132" s="11">
        <v>5956</v>
      </c>
      <c r="H17132" s="12">
        <v>1404.9960000000001</v>
      </c>
      <c r="I17132" s="12">
        <v>5.3999999999999999E-2</v>
      </c>
      <c r="J17132" s="19">
        <f>IF(MONTH(A17132)&gt;VLOOKUP(Totals!$H$2,Totals!$O$5:$P$16,2,FALSE),YEAR(A17132)+1,YEAR(A17132))</f>
        <v>2023</v>
      </c>
    </row>
    <row r="17133" spans="1:10" x14ac:dyDescent="0.2">
      <c r="A17133" s="4">
        <v>44866</v>
      </c>
      <c r="B17133" s="2" t="s">
        <v>44</v>
      </c>
      <c r="C17133" s="2" t="s">
        <v>18</v>
      </c>
      <c r="D17133" s="11">
        <v>1044</v>
      </c>
      <c r="E17133" s="12">
        <v>670.452</v>
      </c>
      <c r="F17133" s="12">
        <v>16.696999999999999</v>
      </c>
      <c r="G17133" s="11">
        <v>1120</v>
      </c>
      <c r="H17133" s="12">
        <v>874.85199999999998</v>
      </c>
      <c r="I17133" s="12">
        <v>0</v>
      </c>
      <c r="J17133" s="19">
        <f>IF(MONTH(A17133)&gt;VLOOKUP(Totals!$H$2,Totals!$O$5:$P$16,2,FALSE),YEAR(A17133)+1,YEAR(A17133))</f>
        <v>2023</v>
      </c>
    </row>
    <row r="17134" spans="1:10" x14ac:dyDescent="0.2">
      <c r="A17134" s="4">
        <v>44866</v>
      </c>
      <c r="B17134" s="2" t="s">
        <v>45</v>
      </c>
      <c r="C17134" s="2" t="s">
        <v>18</v>
      </c>
      <c r="D17134" s="11">
        <v>1244</v>
      </c>
      <c r="E17134" s="12">
        <v>2298.5680000000002</v>
      </c>
      <c r="F17134" s="12">
        <v>55.15</v>
      </c>
      <c r="G17134" s="11">
        <v>1112</v>
      </c>
      <c r="H17134" s="12">
        <v>1251.7360000000001</v>
      </c>
      <c r="I17134" s="12">
        <v>0</v>
      </c>
      <c r="J17134" s="19">
        <f>IF(MONTH(A17134)&gt;VLOOKUP(Totals!$H$2,Totals!$O$5:$P$16,2,FALSE),YEAR(A17134)+1,YEAR(A17134))</f>
        <v>2023</v>
      </c>
    </row>
    <row r="17135" spans="1:10" x14ac:dyDescent="0.2">
      <c r="A17135" s="4">
        <v>44866</v>
      </c>
      <c r="B17135" s="2" t="s">
        <v>165</v>
      </c>
      <c r="C17135" s="2" t="s">
        <v>16</v>
      </c>
      <c r="D17135" s="11">
        <v>8459</v>
      </c>
      <c r="E17135" s="12">
        <v>15.361000000000001</v>
      </c>
      <c r="F17135" s="12">
        <v>2.9430000000000001</v>
      </c>
      <c r="G17135" s="11">
        <v>7371</v>
      </c>
      <c r="H17135" s="12">
        <v>258.85300000000001</v>
      </c>
      <c r="I17135" s="12">
        <v>0</v>
      </c>
      <c r="J17135" s="19">
        <f>IF(MONTH(A17135)&gt;VLOOKUP(Totals!$H$2,Totals!$O$5:$P$16,2,FALSE),YEAR(A17135)+1,YEAR(A17135))</f>
        <v>2023</v>
      </c>
    </row>
    <row r="17136" spans="1:10" x14ac:dyDescent="0.2">
      <c r="A17136" s="4">
        <v>44866</v>
      </c>
      <c r="B17136" s="2" t="s">
        <v>48</v>
      </c>
      <c r="C17136" s="2" t="s">
        <v>161</v>
      </c>
      <c r="D17136" s="11" t="s">
        <v>88</v>
      </c>
      <c r="E17136" s="12" t="s">
        <v>88</v>
      </c>
      <c r="F17136" s="12" t="s">
        <v>88</v>
      </c>
      <c r="G17136" s="11" t="s">
        <v>88</v>
      </c>
      <c r="H17136" s="12">
        <v>420.84800000000001</v>
      </c>
      <c r="I17136" s="12">
        <v>0</v>
      </c>
      <c r="J17136" s="19">
        <f>IF(MONTH(A17136)&gt;VLOOKUP(Totals!$H$2,Totals!$O$5:$P$16,2,FALSE),YEAR(A17136)+1,YEAR(A17136))</f>
        <v>2023</v>
      </c>
    </row>
    <row r="17137" spans="1:10" x14ac:dyDescent="0.2">
      <c r="A17137" s="4">
        <v>44866</v>
      </c>
      <c r="B17137" s="2" t="s">
        <v>48</v>
      </c>
      <c r="C17137" s="2" t="s">
        <v>35</v>
      </c>
      <c r="D17137" s="11" t="s">
        <v>88</v>
      </c>
      <c r="E17137" s="12">
        <v>302.51799999999997</v>
      </c>
      <c r="F17137" s="12">
        <v>0.14000000000000001</v>
      </c>
      <c r="G17137" s="11" t="s">
        <v>88</v>
      </c>
      <c r="H17137" s="12" t="s">
        <v>88</v>
      </c>
      <c r="I17137" s="12" t="s">
        <v>88</v>
      </c>
      <c r="J17137" s="19">
        <f>IF(MONTH(A17137)&gt;VLOOKUP(Totals!$H$2,Totals!$O$5:$P$16,2,FALSE),YEAR(A17137)+1,YEAR(A17137))</f>
        <v>2023</v>
      </c>
    </row>
    <row r="17138" spans="1:10" x14ac:dyDescent="0.2">
      <c r="A17138" s="4">
        <v>44866</v>
      </c>
      <c r="B17138" s="2" t="s">
        <v>48</v>
      </c>
      <c r="C17138" s="2" t="s">
        <v>49</v>
      </c>
      <c r="D17138" s="11">
        <v>86776</v>
      </c>
      <c r="E17138" s="12">
        <v>2012.8230000000001</v>
      </c>
      <c r="F17138" s="12">
        <v>72.942999999999998</v>
      </c>
      <c r="G17138" s="11">
        <v>76368</v>
      </c>
      <c r="H17138" s="12">
        <v>1322.942</v>
      </c>
      <c r="I17138" s="12">
        <v>37.085000000000001</v>
      </c>
      <c r="J17138" s="19">
        <f>IF(MONTH(A17138)&gt;VLOOKUP(Totals!$H$2,Totals!$O$5:$P$16,2,FALSE),YEAR(A17138)+1,YEAR(A17138))</f>
        <v>2023</v>
      </c>
    </row>
    <row r="17139" spans="1:10" x14ac:dyDescent="0.2">
      <c r="A17139" s="4">
        <v>44866</v>
      </c>
      <c r="B17139" s="2" t="s">
        <v>151</v>
      </c>
      <c r="C17139" s="2" t="s">
        <v>49</v>
      </c>
      <c r="D17139" s="11">
        <v>20712</v>
      </c>
      <c r="E17139" s="12">
        <v>477.64299999999997</v>
      </c>
      <c r="F17139" s="12">
        <v>1.4950000000000001</v>
      </c>
      <c r="G17139" s="11">
        <v>19158</v>
      </c>
      <c r="H17139" s="12">
        <v>451.70100000000002</v>
      </c>
      <c r="I17139" s="12">
        <v>33.54</v>
      </c>
      <c r="J17139" s="19">
        <f>IF(MONTH(A17139)&gt;VLOOKUP(Totals!$H$2,Totals!$O$5:$P$16,2,FALSE),YEAR(A17139)+1,YEAR(A17139))</f>
        <v>2023</v>
      </c>
    </row>
    <row r="17140" spans="1:10" x14ac:dyDescent="0.2">
      <c r="A17140" s="4">
        <v>44866</v>
      </c>
      <c r="B17140" s="2" t="s">
        <v>50</v>
      </c>
      <c r="C17140" s="2" t="s">
        <v>43</v>
      </c>
      <c r="D17140" s="11">
        <v>1861</v>
      </c>
      <c r="E17140" s="12">
        <v>263.858</v>
      </c>
      <c r="F17140" s="12">
        <v>4.5069999999999997</v>
      </c>
      <c r="G17140" s="11">
        <v>2277</v>
      </c>
      <c r="H17140" s="12">
        <v>341.56099999999998</v>
      </c>
      <c r="I17140" s="12">
        <v>0</v>
      </c>
      <c r="J17140" s="19">
        <f>IF(MONTH(A17140)&gt;VLOOKUP(Totals!$H$2,Totals!$O$5:$P$16,2,FALSE),YEAR(A17140)+1,YEAR(A17140))</f>
        <v>2023</v>
      </c>
    </row>
    <row r="17141" spans="1:10" x14ac:dyDescent="0.2">
      <c r="A17141" s="4">
        <v>44866</v>
      </c>
      <c r="B17141" s="2" t="s">
        <v>51</v>
      </c>
      <c r="C17141" s="2" t="s">
        <v>18</v>
      </c>
      <c r="D17141" s="11" t="s">
        <v>88</v>
      </c>
      <c r="E17141" s="12" t="s">
        <v>88</v>
      </c>
      <c r="F17141" s="12" t="s">
        <v>88</v>
      </c>
      <c r="G17141" s="11" t="s">
        <v>88</v>
      </c>
      <c r="H17141" s="12">
        <v>1285.8399999999999</v>
      </c>
      <c r="I17141" s="12">
        <v>0</v>
      </c>
      <c r="J17141" s="19">
        <f>IF(MONTH(A17141)&gt;VLOOKUP(Totals!$H$2,Totals!$O$5:$P$16,2,FALSE),YEAR(A17141)+1,YEAR(A17141))</f>
        <v>2023</v>
      </c>
    </row>
    <row r="17142" spans="1:10" x14ac:dyDescent="0.2">
      <c r="A17142" s="4">
        <v>44866</v>
      </c>
      <c r="B17142" s="2" t="s">
        <v>51</v>
      </c>
      <c r="C17142" s="2" t="s">
        <v>161</v>
      </c>
      <c r="D17142" s="11" t="s">
        <v>88</v>
      </c>
      <c r="E17142" s="12" t="s">
        <v>88</v>
      </c>
      <c r="F17142" s="12" t="s">
        <v>88</v>
      </c>
      <c r="G17142" s="11" t="s">
        <v>88</v>
      </c>
      <c r="H17142" s="12">
        <v>18.373000000000001</v>
      </c>
      <c r="I17142" s="12">
        <v>0</v>
      </c>
      <c r="J17142" s="19">
        <f>IF(MONTH(A17142)&gt;VLOOKUP(Totals!$H$2,Totals!$O$5:$P$16,2,FALSE),YEAR(A17142)+1,YEAR(A17142))</f>
        <v>2023</v>
      </c>
    </row>
    <row r="17143" spans="1:10" x14ac:dyDescent="0.2">
      <c r="A17143" s="4">
        <v>44866</v>
      </c>
      <c r="B17143" s="2" t="s">
        <v>51</v>
      </c>
      <c r="C17143" s="2" t="s">
        <v>11</v>
      </c>
      <c r="D17143" s="11" t="s">
        <v>88</v>
      </c>
      <c r="E17143" s="12">
        <v>0</v>
      </c>
      <c r="F17143" s="12">
        <v>0</v>
      </c>
      <c r="G17143" s="11" t="s">
        <v>88</v>
      </c>
      <c r="H17143" s="12" t="s">
        <v>88</v>
      </c>
      <c r="I17143" s="12" t="s">
        <v>88</v>
      </c>
      <c r="J17143" s="19">
        <f>IF(MONTH(A17143)&gt;VLOOKUP(Totals!$H$2,Totals!$O$5:$P$16,2,FALSE),YEAR(A17143)+1,YEAR(A17143))</f>
        <v>2023</v>
      </c>
    </row>
    <row r="17144" spans="1:10" x14ac:dyDescent="0.2">
      <c r="A17144" s="4">
        <v>44866</v>
      </c>
      <c r="B17144" s="2" t="s">
        <v>51</v>
      </c>
      <c r="C17144" s="2" t="s">
        <v>35</v>
      </c>
      <c r="D17144" s="11" t="s">
        <v>88</v>
      </c>
      <c r="E17144" s="12">
        <v>1189.93</v>
      </c>
      <c r="F17144" s="12">
        <v>0</v>
      </c>
      <c r="G17144" s="11" t="s">
        <v>88</v>
      </c>
      <c r="H17144" s="12">
        <v>38.904000000000003</v>
      </c>
      <c r="I17144" s="12">
        <v>0</v>
      </c>
      <c r="J17144" s="19">
        <f>IF(MONTH(A17144)&gt;VLOOKUP(Totals!$H$2,Totals!$O$5:$P$16,2,FALSE),YEAR(A17144)+1,YEAR(A17144))</f>
        <v>2023</v>
      </c>
    </row>
    <row r="17145" spans="1:10" x14ac:dyDescent="0.2">
      <c r="A17145" s="4">
        <v>44866</v>
      </c>
      <c r="B17145" s="2" t="s">
        <v>51</v>
      </c>
      <c r="C17145" s="2" t="s">
        <v>16</v>
      </c>
      <c r="D17145" s="11" t="s">
        <v>88</v>
      </c>
      <c r="E17145" s="12">
        <v>1943.0709999999999</v>
      </c>
      <c r="F17145" s="12">
        <v>0</v>
      </c>
      <c r="G17145" s="11" t="s">
        <v>88</v>
      </c>
      <c r="H17145" s="12" t="s">
        <v>88</v>
      </c>
      <c r="I17145" s="12" t="s">
        <v>88</v>
      </c>
      <c r="J17145" s="19">
        <f>IF(MONTH(A17145)&gt;VLOOKUP(Totals!$H$2,Totals!$O$5:$P$16,2,FALSE),YEAR(A17145)+1,YEAR(A17145))</f>
        <v>2023</v>
      </c>
    </row>
    <row r="17146" spans="1:10" x14ac:dyDescent="0.2">
      <c r="A17146" s="4">
        <v>44866</v>
      </c>
      <c r="B17146" s="2" t="s">
        <v>202</v>
      </c>
      <c r="C17146" s="2" t="s">
        <v>27</v>
      </c>
      <c r="D17146" s="11">
        <v>24099</v>
      </c>
      <c r="E17146" s="12">
        <v>607.76499999999999</v>
      </c>
      <c r="F17146" s="12">
        <v>1.2010000000000001</v>
      </c>
      <c r="G17146" s="11">
        <v>23102</v>
      </c>
      <c r="H17146" s="12">
        <v>447.21199999999999</v>
      </c>
      <c r="I17146" s="12">
        <v>5.6319999999999997</v>
      </c>
      <c r="J17146" s="19">
        <f>IF(MONTH(A17146)&gt;VLOOKUP(Totals!$H$2,Totals!$O$5:$P$16,2,FALSE),YEAR(A17146)+1,YEAR(A17146))</f>
        <v>2023</v>
      </c>
    </row>
    <row r="17147" spans="1:10" x14ac:dyDescent="0.2">
      <c r="A17147" s="4">
        <v>44866</v>
      </c>
      <c r="B17147" s="2" t="s">
        <v>53</v>
      </c>
      <c r="C17147" s="2" t="s">
        <v>28</v>
      </c>
      <c r="D17147" s="11">
        <v>3178</v>
      </c>
      <c r="E17147" s="12">
        <v>161.309</v>
      </c>
      <c r="F17147" s="12">
        <v>7.9249999999999998</v>
      </c>
      <c r="G17147" s="11">
        <v>2989</v>
      </c>
      <c r="H17147" s="12">
        <v>84.808000000000007</v>
      </c>
      <c r="I17147" s="12">
        <v>0</v>
      </c>
      <c r="J17147" s="19">
        <f>IF(MONTH(A17147)&gt;VLOOKUP(Totals!$H$2,Totals!$O$5:$P$16,2,FALSE),YEAR(A17147)+1,YEAR(A17147))</f>
        <v>2023</v>
      </c>
    </row>
    <row r="17148" spans="1:10" x14ac:dyDescent="0.2">
      <c r="A17148" s="4">
        <v>44866</v>
      </c>
      <c r="B17148" s="2" t="s">
        <v>171</v>
      </c>
      <c r="C17148" s="2" t="s">
        <v>18</v>
      </c>
      <c r="D17148" s="11" t="s">
        <v>88</v>
      </c>
      <c r="E17148" s="12">
        <v>243.98599999999999</v>
      </c>
      <c r="F17148" s="12">
        <v>0</v>
      </c>
      <c r="G17148" s="11" t="s">
        <v>88</v>
      </c>
      <c r="H17148" s="12">
        <v>8.3469999999999995</v>
      </c>
      <c r="I17148" s="12">
        <v>0</v>
      </c>
      <c r="J17148" s="19">
        <f>IF(MONTH(A17148)&gt;VLOOKUP(Totals!$H$2,Totals!$O$5:$P$16,2,FALSE),YEAR(A17148)+1,YEAR(A17148))</f>
        <v>2023</v>
      </c>
    </row>
    <row r="17149" spans="1:10" x14ac:dyDescent="0.2">
      <c r="A17149" s="4">
        <v>44866</v>
      </c>
      <c r="B17149" s="2" t="s">
        <v>54</v>
      </c>
      <c r="C17149" s="2" t="s">
        <v>16</v>
      </c>
      <c r="D17149" s="11">
        <v>4768</v>
      </c>
      <c r="E17149" s="12">
        <v>111.449</v>
      </c>
      <c r="F17149" s="12">
        <v>0</v>
      </c>
      <c r="G17149" s="11">
        <v>5402</v>
      </c>
      <c r="H17149" s="12">
        <v>156.82400000000001</v>
      </c>
      <c r="I17149" s="12">
        <v>0</v>
      </c>
      <c r="J17149" s="19">
        <f>IF(MONTH(A17149)&gt;VLOOKUP(Totals!$H$2,Totals!$O$5:$P$16,2,FALSE),YEAR(A17149)+1,YEAR(A17149))</f>
        <v>2023</v>
      </c>
    </row>
    <row r="17150" spans="1:10" x14ac:dyDescent="0.2">
      <c r="A17150" s="4">
        <v>44866</v>
      </c>
      <c r="B17150" s="2" t="s">
        <v>166</v>
      </c>
      <c r="C17150" s="2" t="s">
        <v>28</v>
      </c>
      <c r="D17150" s="11">
        <v>7804</v>
      </c>
      <c r="E17150" s="12">
        <v>0.216</v>
      </c>
      <c r="F17150" s="12">
        <v>0</v>
      </c>
      <c r="G17150" s="11">
        <v>7636</v>
      </c>
      <c r="H17150" s="12">
        <v>6.0000000000000001E-3</v>
      </c>
      <c r="I17150" s="12">
        <v>0</v>
      </c>
      <c r="J17150" s="19">
        <f>IF(MONTH(A17150)&gt;VLOOKUP(Totals!$H$2,Totals!$O$5:$P$16,2,FALSE),YEAR(A17150)+1,YEAR(A17150))</f>
        <v>2023</v>
      </c>
    </row>
    <row r="17151" spans="1:10" x14ac:dyDescent="0.2">
      <c r="A17151" s="4">
        <v>44866</v>
      </c>
      <c r="B17151" s="2" t="s">
        <v>55</v>
      </c>
      <c r="C17151" s="2" t="s">
        <v>33</v>
      </c>
      <c r="D17151" s="11">
        <v>6471</v>
      </c>
      <c r="E17151" s="12">
        <v>450.43099999999998</v>
      </c>
      <c r="F17151" s="12">
        <v>51.71</v>
      </c>
      <c r="G17151" s="11">
        <v>6785</v>
      </c>
      <c r="H17151" s="12">
        <v>339.38600000000002</v>
      </c>
      <c r="I17151" s="12">
        <v>2.117</v>
      </c>
      <c r="J17151" s="19">
        <f>IF(MONTH(A17151)&gt;VLOOKUP(Totals!$H$2,Totals!$O$5:$P$16,2,FALSE),YEAR(A17151)+1,YEAR(A17151))</f>
        <v>2023</v>
      </c>
    </row>
    <row r="17152" spans="1:10" x14ac:dyDescent="0.2">
      <c r="A17152" s="4">
        <v>44866</v>
      </c>
      <c r="B17152" s="2" t="s">
        <v>146</v>
      </c>
      <c r="C17152" s="2" t="s">
        <v>27</v>
      </c>
      <c r="D17152" s="11">
        <v>3137</v>
      </c>
      <c r="E17152" s="12">
        <v>0</v>
      </c>
      <c r="F17152" s="12">
        <v>0</v>
      </c>
      <c r="G17152" s="11">
        <v>3131</v>
      </c>
      <c r="H17152" s="12">
        <v>0</v>
      </c>
      <c r="I17152" s="12">
        <v>0</v>
      </c>
      <c r="J17152" s="19">
        <f>IF(MONTH(A17152)&gt;VLOOKUP(Totals!$H$2,Totals!$O$5:$P$16,2,FALSE),YEAR(A17152)+1,YEAR(A17152))</f>
        <v>2023</v>
      </c>
    </row>
    <row r="17153" spans="1:10" x14ac:dyDescent="0.2">
      <c r="A17153" s="4">
        <v>44866</v>
      </c>
      <c r="B17153" s="2" t="s">
        <v>146</v>
      </c>
      <c r="C17153" s="2" t="s">
        <v>28</v>
      </c>
      <c r="D17153" s="11">
        <v>57482</v>
      </c>
      <c r="E17153" s="12">
        <v>291.43299999999999</v>
      </c>
      <c r="F17153" s="12">
        <v>0</v>
      </c>
      <c r="G17153" s="11">
        <v>54369</v>
      </c>
      <c r="H17153" s="12">
        <v>6.6520000000000001</v>
      </c>
      <c r="I17153" s="12">
        <v>0</v>
      </c>
      <c r="J17153" s="19">
        <f>IF(MONTH(A17153)&gt;VLOOKUP(Totals!$H$2,Totals!$O$5:$P$16,2,FALSE),YEAR(A17153)+1,YEAR(A17153))</f>
        <v>2023</v>
      </c>
    </row>
    <row r="17154" spans="1:10" x14ac:dyDescent="0.2">
      <c r="A17154" s="4">
        <v>44866</v>
      </c>
      <c r="B17154" s="2" t="s">
        <v>146</v>
      </c>
      <c r="C17154" s="2" t="s">
        <v>33</v>
      </c>
      <c r="D17154" s="11">
        <v>9423</v>
      </c>
      <c r="E17154" s="12">
        <v>89.95</v>
      </c>
      <c r="F17154" s="12">
        <v>34.363999999999997</v>
      </c>
      <c r="G17154" s="11">
        <v>10674</v>
      </c>
      <c r="H17154" s="12">
        <v>71.251000000000005</v>
      </c>
      <c r="I17154" s="12">
        <v>0</v>
      </c>
      <c r="J17154" s="19">
        <f>IF(MONTH(A17154)&gt;VLOOKUP(Totals!$H$2,Totals!$O$5:$P$16,2,FALSE),YEAR(A17154)+1,YEAR(A17154))</f>
        <v>2023</v>
      </c>
    </row>
    <row r="17155" spans="1:10" x14ac:dyDescent="0.2">
      <c r="A17155" s="4">
        <v>44866</v>
      </c>
      <c r="B17155" s="2" t="s">
        <v>146</v>
      </c>
      <c r="C17155" s="2" t="s">
        <v>32</v>
      </c>
      <c r="D17155" s="11">
        <v>4099</v>
      </c>
      <c r="E17155" s="12">
        <v>81.274000000000001</v>
      </c>
      <c r="F17155" s="12">
        <v>0</v>
      </c>
      <c r="G17155" s="11">
        <v>3834</v>
      </c>
      <c r="H17155" s="12">
        <v>14.132999999999999</v>
      </c>
      <c r="I17155" s="12">
        <v>4.9279999999999999</v>
      </c>
      <c r="J17155" s="19">
        <f>IF(MONTH(A17155)&gt;VLOOKUP(Totals!$H$2,Totals!$O$5:$P$16,2,FALSE),YEAR(A17155)+1,YEAR(A17155))</f>
        <v>2023</v>
      </c>
    </row>
    <row r="17156" spans="1:10" x14ac:dyDescent="0.2">
      <c r="A17156" s="4">
        <v>44866</v>
      </c>
      <c r="B17156" s="2" t="s">
        <v>146</v>
      </c>
      <c r="C17156" s="2" t="s">
        <v>11</v>
      </c>
      <c r="D17156" s="11">
        <v>30608</v>
      </c>
      <c r="E17156" s="12">
        <v>0</v>
      </c>
      <c r="F17156" s="12">
        <v>0</v>
      </c>
      <c r="G17156" s="11">
        <v>32923</v>
      </c>
      <c r="H17156" s="12">
        <v>0.77900000000000003</v>
      </c>
      <c r="I17156" s="12">
        <v>0</v>
      </c>
      <c r="J17156" s="19">
        <f>IF(MONTH(A17156)&gt;VLOOKUP(Totals!$H$2,Totals!$O$5:$P$16,2,FALSE),YEAR(A17156)+1,YEAR(A17156))</f>
        <v>2023</v>
      </c>
    </row>
    <row r="17157" spans="1:10" x14ac:dyDescent="0.2">
      <c r="A17157" s="4">
        <v>44866</v>
      </c>
      <c r="B17157" s="2" t="s">
        <v>146</v>
      </c>
      <c r="C17157" s="2" t="s">
        <v>35</v>
      </c>
      <c r="D17157" s="11">
        <v>5244</v>
      </c>
      <c r="E17157" s="12">
        <v>95.619</v>
      </c>
      <c r="F17157" s="12">
        <v>0</v>
      </c>
      <c r="G17157" s="11">
        <v>4410</v>
      </c>
      <c r="H17157" s="12">
        <v>107.58199999999999</v>
      </c>
      <c r="I17157" s="12">
        <v>0</v>
      </c>
      <c r="J17157" s="19">
        <f>IF(MONTH(A17157)&gt;VLOOKUP(Totals!$H$2,Totals!$O$5:$P$16,2,FALSE),YEAR(A17157)+1,YEAR(A17157))</f>
        <v>2023</v>
      </c>
    </row>
    <row r="17158" spans="1:10" x14ac:dyDescent="0.2">
      <c r="A17158" s="4">
        <v>44866</v>
      </c>
      <c r="B17158" s="2" t="s">
        <v>146</v>
      </c>
      <c r="C17158" s="2" t="s">
        <v>37</v>
      </c>
      <c r="D17158" s="11">
        <v>11179</v>
      </c>
      <c r="E17158" s="12">
        <v>170.4</v>
      </c>
      <c r="F17158" s="12">
        <v>0</v>
      </c>
      <c r="G17158" s="11">
        <v>11170</v>
      </c>
      <c r="H17158" s="12">
        <v>16.108000000000001</v>
      </c>
      <c r="I17158" s="12">
        <v>0</v>
      </c>
      <c r="J17158" s="19">
        <f>IF(MONTH(A17158)&gt;VLOOKUP(Totals!$H$2,Totals!$O$5:$P$16,2,FALSE),YEAR(A17158)+1,YEAR(A17158))</f>
        <v>2023</v>
      </c>
    </row>
    <row r="17159" spans="1:10" x14ac:dyDescent="0.2">
      <c r="A17159" s="4">
        <v>44866</v>
      </c>
      <c r="B17159" s="2" t="s">
        <v>146</v>
      </c>
      <c r="C17159" s="2" t="s">
        <v>16</v>
      </c>
      <c r="D17159" s="11">
        <v>6335</v>
      </c>
      <c r="E17159" s="12">
        <v>34.792999999999999</v>
      </c>
      <c r="F17159" s="12">
        <v>0</v>
      </c>
      <c r="G17159" s="11">
        <v>5636</v>
      </c>
      <c r="H17159" s="12">
        <v>102.471</v>
      </c>
      <c r="I17159" s="12">
        <v>0</v>
      </c>
      <c r="J17159" s="19">
        <f>IF(MONTH(A17159)&gt;VLOOKUP(Totals!$H$2,Totals!$O$5:$P$16,2,FALSE),YEAR(A17159)+1,YEAR(A17159))</f>
        <v>2023</v>
      </c>
    </row>
    <row r="17160" spans="1:10" x14ac:dyDescent="0.2">
      <c r="A17160" s="4">
        <v>44866</v>
      </c>
      <c r="B17160" s="2" t="s">
        <v>146</v>
      </c>
      <c r="C17160" s="2" t="s">
        <v>76</v>
      </c>
      <c r="D17160" s="11">
        <v>5165</v>
      </c>
      <c r="E17160" s="12">
        <v>132.251</v>
      </c>
      <c r="F17160" s="12">
        <v>0</v>
      </c>
      <c r="G17160" s="11">
        <v>5476</v>
      </c>
      <c r="H17160" s="12">
        <v>43.27</v>
      </c>
      <c r="I17160" s="12">
        <v>2.903</v>
      </c>
      <c r="J17160" s="19">
        <f>IF(MONTH(A17160)&gt;VLOOKUP(Totals!$H$2,Totals!$O$5:$P$16,2,FALSE),YEAR(A17160)+1,YEAR(A17160))</f>
        <v>2023</v>
      </c>
    </row>
    <row r="17161" spans="1:10" x14ac:dyDescent="0.2">
      <c r="A17161" s="4">
        <v>44866</v>
      </c>
      <c r="B17161" s="2" t="s">
        <v>258</v>
      </c>
      <c r="C17161" s="2" t="s">
        <v>161</v>
      </c>
      <c r="D17161" s="11" t="s">
        <v>88</v>
      </c>
      <c r="E17161" s="12">
        <v>327.49700000000001</v>
      </c>
      <c r="F17161" s="12">
        <v>0</v>
      </c>
      <c r="G17161" s="11" t="s">
        <v>88</v>
      </c>
      <c r="H17161" s="12">
        <v>276.11799999999999</v>
      </c>
      <c r="I17161" s="12">
        <v>0</v>
      </c>
      <c r="J17161" s="19">
        <f>IF(MONTH(A17161)&gt;VLOOKUP(Totals!$H$2,Totals!$O$5:$P$16,2,FALSE),YEAR(A17161)+1,YEAR(A17161))</f>
        <v>2023</v>
      </c>
    </row>
    <row r="17162" spans="1:10" x14ac:dyDescent="0.2">
      <c r="A17162" s="4">
        <v>44866</v>
      </c>
      <c r="B17162" s="2" t="s">
        <v>258</v>
      </c>
      <c r="C17162" s="2" t="s">
        <v>35</v>
      </c>
      <c r="D17162" s="11" t="s">
        <v>88</v>
      </c>
      <c r="E17162" s="12">
        <v>1924.462</v>
      </c>
      <c r="F17162" s="12">
        <v>0</v>
      </c>
      <c r="G17162" s="11" t="s">
        <v>88</v>
      </c>
      <c r="H17162" s="12">
        <v>1326.0119999999999</v>
      </c>
      <c r="I17162" s="12">
        <v>0</v>
      </c>
      <c r="J17162" s="19">
        <f>IF(MONTH(A17162)&gt;VLOOKUP(Totals!$H$2,Totals!$O$5:$P$16,2,FALSE),YEAR(A17162)+1,YEAR(A17162))</f>
        <v>2023</v>
      </c>
    </row>
    <row r="17163" spans="1:10" x14ac:dyDescent="0.2">
      <c r="A17163" s="4">
        <v>44866</v>
      </c>
      <c r="B17163" s="2" t="s">
        <v>258</v>
      </c>
      <c r="C17163" s="2" t="s">
        <v>16</v>
      </c>
      <c r="D17163" s="11" t="s">
        <v>88</v>
      </c>
      <c r="E17163" s="12">
        <v>1340.4480000000001</v>
      </c>
      <c r="F17163" s="12">
        <v>0</v>
      </c>
      <c r="G17163" s="11" t="s">
        <v>88</v>
      </c>
      <c r="H17163" s="12" t="s">
        <v>88</v>
      </c>
      <c r="I17163" s="12" t="s">
        <v>88</v>
      </c>
      <c r="J17163" s="19">
        <f>IF(MONTH(A17163)&gt;VLOOKUP(Totals!$H$2,Totals!$O$5:$P$16,2,FALSE),YEAR(A17163)+1,YEAR(A17163))</f>
        <v>2023</v>
      </c>
    </row>
    <row r="17164" spans="1:10" x14ac:dyDescent="0.2">
      <c r="A17164" s="4">
        <v>44866</v>
      </c>
      <c r="B17164" s="2" t="s">
        <v>258</v>
      </c>
      <c r="C17164" s="2" t="s">
        <v>76</v>
      </c>
      <c r="D17164" s="11" t="s">
        <v>88</v>
      </c>
      <c r="E17164" s="12" t="s">
        <v>88</v>
      </c>
      <c r="F17164" s="12" t="s">
        <v>88</v>
      </c>
      <c r="G17164" s="11" t="s">
        <v>88</v>
      </c>
      <c r="H17164" s="12">
        <v>74.302999999999997</v>
      </c>
      <c r="I17164" s="12">
        <v>0</v>
      </c>
      <c r="J17164" s="19">
        <f>IF(MONTH(A17164)&gt;VLOOKUP(Totals!$H$2,Totals!$O$5:$P$16,2,FALSE),YEAR(A17164)+1,YEAR(A17164))</f>
        <v>2023</v>
      </c>
    </row>
    <row r="17165" spans="1:10" x14ac:dyDescent="0.2">
      <c r="A17165" s="4">
        <v>44866</v>
      </c>
      <c r="B17165" s="2" t="s">
        <v>56</v>
      </c>
      <c r="C17165" s="2" t="s">
        <v>32</v>
      </c>
      <c r="D17165" s="11">
        <v>6188</v>
      </c>
      <c r="E17165" s="12">
        <v>88.304000000000002</v>
      </c>
      <c r="F17165" s="12">
        <v>43.177999999999997</v>
      </c>
      <c r="G17165" s="11">
        <v>6060</v>
      </c>
      <c r="H17165" s="12">
        <v>85.117000000000004</v>
      </c>
      <c r="I17165" s="12">
        <v>1.014</v>
      </c>
      <c r="J17165" s="19">
        <f>IF(MONTH(A17165)&gt;VLOOKUP(Totals!$H$2,Totals!$O$5:$P$16,2,FALSE),YEAR(A17165)+1,YEAR(A17165))</f>
        <v>2023</v>
      </c>
    </row>
    <row r="17166" spans="1:10" x14ac:dyDescent="0.2">
      <c r="A17166" s="4">
        <v>44866</v>
      </c>
      <c r="B17166" s="2" t="s">
        <v>244</v>
      </c>
      <c r="C17166" s="2" t="s">
        <v>57</v>
      </c>
      <c r="D17166" s="11">
        <v>2537</v>
      </c>
      <c r="E17166" s="12">
        <v>63.993000000000002</v>
      </c>
      <c r="F17166" s="12">
        <v>2.0680000000000001</v>
      </c>
      <c r="G17166" s="11">
        <v>2271</v>
      </c>
      <c r="H17166" s="12">
        <v>21.172999999999998</v>
      </c>
      <c r="I17166" s="12">
        <v>0</v>
      </c>
      <c r="J17166" s="19">
        <f>IF(MONTH(A17166)&gt;VLOOKUP(Totals!$H$2,Totals!$O$5:$P$16,2,FALSE),YEAR(A17166)+1,YEAR(A17166))</f>
        <v>2023</v>
      </c>
    </row>
    <row r="17167" spans="1:10" x14ac:dyDescent="0.2">
      <c r="A17167" s="4">
        <v>44866</v>
      </c>
      <c r="B17167" s="2" t="s">
        <v>244</v>
      </c>
      <c r="C17167" s="2" t="s">
        <v>11</v>
      </c>
      <c r="D17167" s="11">
        <v>2997</v>
      </c>
      <c r="E17167" s="12">
        <v>1.3260000000000001</v>
      </c>
      <c r="F17167" s="12">
        <v>0</v>
      </c>
      <c r="G17167" s="11">
        <v>3346</v>
      </c>
      <c r="H17167" s="12">
        <v>139.262</v>
      </c>
      <c r="I17167" s="12">
        <v>0</v>
      </c>
      <c r="J17167" s="19">
        <f>IF(MONTH(A17167)&gt;VLOOKUP(Totals!$H$2,Totals!$O$5:$P$16,2,FALSE),YEAR(A17167)+1,YEAR(A17167))</f>
        <v>2023</v>
      </c>
    </row>
    <row r="17168" spans="1:10" x14ac:dyDescent="0.2">
      <c r="A17168" s="4">
        <v>44866</v>
      </c>
      <c r="B17168" s="2" t="s">
        <v>59</v>
      </c>
      <c r="C17168" s="2" t="s">
        <v>34</v>
      </c>
      <c r="D17168" s="11">
        <v>47797</v>
      </c>
      <c r="E17168" s="12">
        <v>1926.2940000000001</v>
      </c>
      <c r="F17168" s="12">
        <v>91.363</v>
      </c>
      <c r="G17168" s="11">
        <v>49028</v>
      </c>
      <c r="H17168" s="12">
        <v>1142.19</v>
      </c>
      <c r="I17168" s="12">
        <v>0</v>
      </c>
      <c r="J17168" s="19">
        <f>IF(MONTH(A17168)&gt;VLOOKUP(Totals!$H$2,Totals!$O$5:$P$16,2,FALSE),YEAR(A17168)+1,YEAR(A17168))</f>
        <v>2023</v>
      </c>
    </row>
    <row r="17169" spans="1:10" x14ac:dyDescent="0.2">
      <c r="A17169" s="4">
        <v>44866</v>
      </c>
      <c r="B17169" s="2" t="s">
        <v>234</v>
      </c>
      <c r="C17169" s="2" t="s">
        <v>28</v>
      </c>
      <c r="D17169" s="11">
        <v>8785</v>
      </c>
      <c r="E17169" s="12">
        <v>0</v>
      </c>
      <c r="F17169" s="12">
        <v>0</v>
      </c>
      <c r="G17169" s="11">
        <v>9143</v>
      </c>
      <c r="H17169" s="12">
        <v>0</v>
      </c>
      <c r="I17169" s="12">
        <v>0</v>
      </c>
      <c r="J17169" s="19">
        <f>IF(MONTH(A17169)&gt;VLOOKUP(Totals!$H$2,Totals!$O$5:$P$16,2,FALSE),YEAR(A17169)+1,YEAR(A17169))</f>
        <v>2023</v>
      </c>
    </row>
    <row r="17170" spans="1:10" x14ac:dyDescent="0.2">
      <c r="A17170" s="4">
        <v>44866</v>
      </c>
      <c r="B17170" s="2" t="s">
        <v>234</v>
      </c>
      <c r="C17170" s="2" t="s">
        <v>34</v>
      </c>
      <c r="D17170" s="11">
        <v>5512</v>
      </c>
      <c r="E17170" s="12">
        <v>0</v>
      </c>
      <c r="F17170" s="12">
        <v>0</v>
      </c>
      <c r="G17170" s="11">
        <v>4235</v>
      </c>
      <c r="H17170" s="12">
        <v>0</v>
      </c>
      <c r="I17170" s="12">
        <v>0</v>
      </c>
      <c r="J17170" s="19">
        <f>IF(MONTH(A17170)&gt;VLOOKUP(Totals!$H$2,Totals!$O$5:$P$16,2,FALSE),YEAR(A17170)+1,YEAR(A17170))</f>
        <v>2023</v>
      </c>
    </row>
    <row r="17171" spans="1:10" x14ac:dyDescent="0.2">
      <c r="A17171" s="4">
        <v>44866</v>
      </c>
      <c r="B17171" s="2" t="s">
        <v>227</v>
      </c>
      <c r="C17171" s="2" t="s">
        <v>21</v>
      </c>
      <c r="D17171" s="11">
        <v>671</v>
      </c>
      <c r="E17171" s="12">
        <v>9.3239999999999998</v>
      </c>
      <c r="F17171" s="12">
        <v>0.115</v>
      </c>
      <c r="G17171" s="11">
        <v>620</v>
      </c>
      <c r="H17171" s="12">
        <v>83.429000000000002</v>
      </c>
      <c r="I17171" s="12">
        <v>0.34699999999999998</v>
      </c>
      <c r="J17171" s="19">
        <f>IF(MONTH(A17171)&gt;VLOOKUP(Totals!$H$2,Totals!$O$5:$P$16,2,FALSE),YEAR(A17171)+1,YEAR(A17171))</f>
        <v>2023</v>
      </c>
    </row>
    <row r="17172" spans="1:10" x14ac:dyDescent="0.2">
      <c r="A17172" s="4">
        <v>44866</v>
      </c>
      <c r="B17172" s="2" t="s">
        <v>227</v>
      </c>
      <c r="C17172" s="2" t="s">
        <v>22</v>
      </c>
      <c r="D17172" s="11" t="s">
        <v>88</v>
      </c>
      <c r="E17172" s="12" t="s">
        <v>88</v>
      </c>
      <c r="F17172" s="12" t="s">
        <v>88</v>
      </c>
      <c r="G17172" s="11" t="s">
        <v>88</v>
      </c>
      <c r="H17172" s="12">
        <v>14.868</v>
      </c>
      <c r="I17172" s="12">
        <v>0</v>
      </c>
      <c r="J17172" s="19">
        <f>IF(MONTH(A17172)&gt;VLOOKUP(Totals!$H$2,Totals!$O$5:$P$16,2,FALSE),YEAR(A17172)+1,YEAR(A17172))</f>
        <v>2023</v>
      </c>
    </row>
    <row r="17173" spans="1:10" x14ac:dyDescent="0.2">
      <c r="A17173" s="4">
        <v>44866</v>
      </c>
      <c r="B17173" s="2" t="s">
        <v>60</v>
      </c>
      <c r="C17173" s="2" t="s">
        <v>52</v>
      </c>
      <c r="D17173" s="11">
        <v>12103</v>
      </c>
      <c r="E17173" s="12">
        <v>274.935</v>
      </c>
      <c r="F17173" s="12">
        <v>0</v>
      </c>
      <c r="G17173" s="11">
        <v>13681</v>
      </c>
      <c r="H17173" s="12">
        <v>435.32799999999997</v>
      </c>
      <c r="I17173" s="12">
        <v>0</v>
      </c>
      <c r="J17173" s="19">
        <f>IF(MONTH(A17173)&gt;VLOOKUP(Totals!$H$2,Totals!$O$5:$P$16,2,FALSE),YEAR(A17173)+1,YEAR(A17173))</f>
        <v>2023</v>
      </c>
    </row>
    <row r="17174" spans="1:10" x14ac:dyDescent="0.2">
      <c r="A17174" s="4">
        <v>44866</v>
      </c>
      <c r="B17174" s="2" t="s">
        <v>63</v>
      </c>
      <c r="C17174" s="2" t="s">
        <v>15</v>
      </c>
      <c r="D17174" s="11">
        <v>2362</v>
      </c>
      <c r="E17174" s="12">
        <v>31.5</v>
      </c>
      <c r="F17174" s="12">
        <v>0</v>
      </c>
      <c r="G17174" s="11">
        <v>2363</v>
      </c>
      <c r="H17174" s="12">
        <v>35.484999999999999</v>
      </c>
      <c r="I17174" s="12">
        <v>43.353000000000002</v>
      </c>
      <c r="J17174" s="19">
        <f>IF(MONTH(A17174)&gt;VLOOKUP(Totals!$H$2,Totals!$O$5:$P$16,2,FALSE),YEAR(A17174)+1,YEAR(A17174))</f>
        <v>2023</v>
      </c>
    </row>
    <row r="17175" spans="1:10" x14ac:dyDescent="0.2">
      <c r="A17175" s="4">
        <v>44866</v>
      </c>
      <c r="B17175" s="2" t="s">
        <v>63</v>
      </c>
      <c r="C17175" s="2" t="s">
        <v>57</v>
      </c>
      <c r="D17175" s="11">
        <v>3625</v>
      </c>
      <c r="E17175" s="12">
        <v>23.879000000000001</v>
      </c>
      <c r="F17175" s="12">
        <v>0</v>
      </c>
      <c r="G17175" s="11">
        <v>3643</v>
      </c>
      <c r="H17175" s="12">
        <v>9.1890000000000001</v>
      </c>
      <c r="I17175" s="12">
        <v>1.1060000000000001</v>
      </c>
      <c r="J17175" s="19">
        <f>IF(MONTH(A17175)&gt;VLOOKUP(Totals!$H$2,Totals!$O$5:$P$16,2,FALSE),YEAR(A17175)+1,YEAR(A17175))</f>
        <v>2023</v>
      </c>
    </row>
    <row r="17176" spans="1:10" x14ac:dyDescent="0.2">
      <c r="A17176" s="4">
        <v>44866</v>
      </c>
      <c r="B17176" s="2" t="s">
        <v>63</v>
      </c>
      <c r="C17176" s="2" t="s">
        <v>18</v>
      </c>
      <c r="D17176" s="11" t="s">
        <v>88</v>
      </c>
      <c r="E17176" s="12" t="s">
        <v>88</v>
      </c>
      <c r="F17176" s="12" t="s">
        <v>88</v>
      </c>
      <c r="G17176" s="11" t="s">
        <v>88</v>
      </c>
      <c r="H17176" s="12">
        <v>269.33999999999997</v>
      </c>
      <c r="I17176" s="12">
        <v>3.2330000000000001</v>
      </c>
      <c r="J17176" s="19">
        <f>IF(MONTH(A17176)&gt;VLOOKUP(Totals!$H$2,Totals!$O$5:$P$16,2,FALSE),YEAR(A17176)+1,YEAR(A17176))</f>
        <v>2023</v>
      </c>
    </row>
    <row r="17177" spans="1:10" x14ac:dyDescent="0.2">
      <c r="A17177" s="4">
        <v>44866</v>
      </c>
      <c r="B17177" s="2" t="s">
        <v>63</v>
      </c>
      <c r="C17177" s="2" t="s">
        <v>260</v>
      </c>
      <c r="D17177" s="11">
        <v>1285</v>
      </c>
      <c r="E17177" s="12">
        <v>1.5149999999999999</v>
      </c>
      <c r="F17177" s="12">
        <v>6.0000000000000001E-3</v>
      </c>
      <c r="G17177" s="11">
        <v>1013</v>
      </c>
      <c r="H17177" s="12">
        <v>2.8969999999999998</v>
      </c>
      <c r="I17177" s="12">
        <v>2.4529999999999998</v>
      </c>
      <c r="J17177" s="19">
        <f>IF(MONTH(A17177)&gt;VLOOKUP(Totals!$H$2,Totals!$O$5:$P$16,2,FALSE),YEAR(A17177)+1,YEAR(A17177))</f>
        <v>2023</v>
      </c>
    </row>
    <row r="17178" spans="1:10" x14ac:dyDescent="0.2">
      <c r="A17178" s="4">
        <v>44866</v>
      </c>
      <c r="B17178" s="2" t="s">
        <v>63</v>
      </c>
      <c r="C17178" s="2" t="s">
        <v>27</v>
      </c>
      <c r="D17178" s="11">
        <v>2683</v>
      </c>
      <c r="E17178" s="12">
        <v>0.218</v>
      </c>
      <c r="F17178" s="12">
        <v>0</v>
      </c>
      <c r="G17178" s="11">
        <v>2636</v>
      </c>
      <c r="H17178" s="12">
        <v>0.25</v>
      </c>
      <c r="I17178" s="12">
        <v>2.3210000000000002</v>
      </c>
      <c r="J17178" s="19">
        <f>IF(MONTH(A17178)&gt;VLOOKUP(Totals!$H$2,Totals!$O$5:$P$16,2,FALSE),YEAR(A17178)+1,YEAR(A17178))</f>
        <v>2023</v>
      </c>
    </row>
    <row r="17179" spans="1:10" x14ac:dyDescent="0.2">
      <c r="A17179" s="4">
        <v>44866</v>
      </c>
      <c r="B17179" s="2" t="s">
        <v>63</v>
      </c>
      <c r="C17179" s="2" t="s">
        <v>58</v>
      </c>
      <c r="D17179" s="11" t="s">
        <v>88</v>
      </c>
      <c r="E17179" s="12" t="s">
        <v>88</v>
      </c>
      <c r="F17179" s="12" t="s">
        <v>88</v>
      </c>
      <c r="G17179" s="11" t="s">
        <v>88</v>
      </c>
      <c r="H17179" s="12">
        <v>0</v>
      </c>
      <c r="I17179" s="12">
        <v>0</v>
      </c>
      <c r="J17179" s="19">
        <f>IF(MONTH(A17179)&gt;VLOOKUP(Totals!$H$2,Totals!$O$5:$P$16,2,FALSE),YEAR(A17179)+1,YEAR(A17179))</f>
        <v>2023</v>
      </c>
    </row>
    <row r="17180" spans="1:10" x14ac:dyDescent="0.2">
      <c r="A17180" s="4">
        <v>44866</v>
      </c>
      <c r="B17180" s="2" t="s">
        <v>63</v>
      </c>
      <c r="C17180" s="2" t="s">
        <v>161</v>
      </c>
      <c r="D17180" s="11" t="s">
        <v>88</v>
      </c>
      <c r="E17180" s="12">
        <v>539.86400000000003</v>
      </c>
      <c r="F17180" s="12">
        <v>14.723000000000001</v>
      </c>
      <c r="G17180" s="11" t="s">
        <v>88</v>
      </c>
      <c r="H17180" s="12">
        <v>98.736999999999995</v>
      </c>
      <c r="I17180" s="12">
        <v>23.681000000000001</v>
      </c>
      <c r="J17180" s="19">
        <f>IF(MONTH(A17180)&gt;VLOOKUP(Totals!$H$2,Totals!$O$5:$P$16,2,FALSE),YEAR(A17180)+1,YEAR(A17180))</f>
        <v>2023</v>
      </c>
    </row>
    <row r="17181" spans="1:10" x14ac:dyDescent="0.2">
      <c r="A17181" s="4">
        <v>44866</v>
      </c>
      <c r="B17181" s="2" t="s">
        <v>63</v>
      </c>
      <c r="C17181" s="2" t="s">
        <v>65</v>
      </c>
      <c r="D17181" s="11">
        <v>5852</v>
      </c>
      <c r="E17181" s="12">
        <v>59.701999999999998</v>
      </c>
      <c r="F17181" s="12">
        <v>0</v>
      </c>
      <c r="G17181" s="11">
        <v>6977</v>
      </c>
      <c r="H17181" s="12">
        <v>1.7929999999999999</v>
      </c>
      <c r="I17181" s="12">
        <v>19.602</v>
      </c>
      <c r="J17181" s="19">
        <f>IF(MONTH(A17181)&gt;VLOOKUP(Totals!$H$2,Totals!$O$5:$P$16,2,FALSE),YEAR(A17181)+1,YEAR(A17181))</f>
        <v>2023</v>
      </c>
    </row>
    <row r="17182" spans="1:10" x14ac:dyDescent="0.2">
      <c r="A17182" s="4">
        <v>44866</v>
      </c>
      <c r="B17182" s="2" t="s">
        <v>63</v>
      </c>
      <c r="C17182" s="2" t="s">
        <v>28</v>
      </c>
      <c r="D17182" s="11">
        <v>13590</v>
      </c>
      <c r="E17182" s="12">
        <v>89.266999999999996</v>
      </c>
      <c r="F17182" s="12">
        <v>0</v>
      </c>
      <c r="G17182" s="11">
        <v>12618</v>
      </c>
      <c r="H17182" s="12">
        <v>115.179</v>
      </c>
      <c r="I17182" s="12">
        <v>4.883</v>
      </c>
      <c r="J17182" s="19">
        <f>IF(MONTH(A17182)&gt;VLOOKUP(Totals!$H$2,Totals!$O$5:$P$16,2,FALSE),YEAR(A17182)+1,YEAR(A17182))</f>
        <v>2023</v>
      </c>
    </row>
    <row r="17183" spans="1:10" x14ac:dyDescent="0.2">
      <c r="A17183" s="4">
        <v>44866</v>
      </c>
      <c r="B17183" s="2" t="s">
        <v>63</v>
      </c>
      <c r="C17183" s="2" t="s">
        <v>33</v>
      </c>
      <c r="D17183" s="11">
        <v>7127</v>
      </c>
      <c r="E17183" s="12">
        <v>65.495000000000005</v>
      </c>
      <c r="F17183" s="12">
        <v>33.192999999999998</v>
      </c>
      <c r="G17183" s="11">
        <v>7330</v>
      </c>
      <c r="H17183" s="12">
        <v>33.256999999999998</v>
      </c>
      <c r="I17183" s="12">
        <v>38.700000000000003</v>
      </c>
      <c r="J17183" s="19">
        <f>IF(MONTH(A17183)&gt;VLOOKUP(Totals!$H$2,Totals!$O$5:$P$16,2,FALSE),YEAR(A17183)+1,YEAR(A17183))</f>
        <v>2023</v>
      </c>
    </row>
    <row r="17184" spans="1:10" x14ac:dyDescent="0.2">
      <c r="A17184" s="4">
        <v>44866</v>
      </c>
      <c r="B17184" s="2" t="s">
        <v>63</v>
      </c>
      <c r="C17184" s="2" t="s">
        <v>32</v>
      </c>
      <c r="D17184" s="11" t="s">
        <v>88</v>
      </c>
      <c r="E17184" s="12" t="s">
        <v>88</v>
      </c>
      <c r="F17184" s="12" t="s">
        <v>88</v>
      </c>
      <c r="G17184" s="11" t="s">
        <v>88</v>
      </c>
      <c r="H17184" s="12">
        <v>3.7759999999999998</v>
      </c>
      <c r="I17184" s="12">
        <v>0</v>
      </c>
      <c r="J17184" s="19">
        <f>IF(MONTH(A17184)&gt;VLOOKUP(Totals!$H$2,Totals!$O$5:$P$16,2,FALSE),YEAR(A17184)+1,YEAR(A17184))</f>
        <v>2023</v>
      </c>
    </row>
    <row r="17185" spans="1:10" x14ac:dyDescent="0.2">
      <c r="A17185" s="4">
        <v>44866</v>
      </c>
      <c r="B17185" s="2" t="s">
        <v>63</v>
      </c>
      <c r="C17185" s="2" t="s">
        <v>13</v>
      </c>
      <c r="D17185" s="11">
        <v>2616</v>
      </c>
      <c r="E17185" s="12">
        <v>1.615</v>
      </c>
      <c r="F17185" s="12">
        <v>0</v>
      </c>
      <c r="G17185" s="11">
        <v>2713</v>
      </c>
      <c r="H17185" s="12">
        <v>4.1820000000000004</v>
      </c>
      <c r="I17185" s="12">
        <v>1.6910000000000001</v>
      </c>
      <c r="J17185" s="19">
        <f>IF(MONTH(A17185)&gt;VLOOKUP(Totals!$H$2,Totals!$O$5:$P$16,2,FALSE),YEAR(A17185)+1,YEAR(A17185))</f>
        <v>2023</v>
      </c>
    </row>
    <row r="17186" spans="1:10" x14ac:dyDescent="0.2">
      <c r="A17186" s="4">
        <v>44866</v>
      </c>
      <c r="B17186" s="2" t="s">
        <v>63</v>
      </c>
      <c r="C17186" s="2" t="s">
        <v>11</v>
      </c>
      <c r="D17186" s="11">
        <v>75661</v>
      </c>
      <c r="E17186" s="12">
        <v>447.96800000000002</v>
      </c>
      <c r="F17186" s="12">
        <v>1.5309999999999999</v>
      </c>
      <c r="G17186" s="11">
        <v>81844</v>
      </c>
      <c r="H17186" s="12">
        <v>858.97799999999995</v>
      </c>
      <c r="I17186" s="12">
        <v>365.75700000000001</v>
      </c>
      <c r="J17186" s="19">
        <f>IF(MONTH(A17186)&gt;VLOOKUP(Totals!$H$2,Totals!$O$5:$P$16,2,FALSE),YEAR(A17186)+1,YEAR(A17186))</f>
        <v>2023</v>
      </c>
    </row>
    <row r="17187" spans="1:10" x14ac:dyDescent="0.2">
      <c r="A17187" s="4">
        <v>44866</v>
      </c>
      <c r="B17187" s="2" t="s">
        <v>63</v>
      </c>
      <c r="C17187" s="2" t="s">
        <v>25</v>
      </c>
      <c r="D17187" s="11">
        <v>2702</v>
      </c>
      <c r="E17187" s="12">
        <v>0</v>
      </c>
      <c r="F17187" s="12">
        <v>0</v>
      </c>
      <c r="G17187" s="11">
        <v>2601</v>
      </c>
      <c r="H17187" s="12">
        <v>1.129</v>
      </c>
      <c r="I17187" s="12">
        <v>3.54</v>
      </c>
      <c r="J17187" s="19">
        <f>IF(MONTH(A17187)&gt;VLOOKUP(Totals!$H$2,Totals!$O$5:$P$16,2,FALSE),YEAR(A17187)+1,YEAR(A17187))</f>
        <v>2023</v>
      </c>
    </row>
    <row r="17188" spans="1:10" x14ac:dyDescent="0.2">
      <c r="A17188" s="4">
        <v>44866</v>
      </c>
      <c r="B17188" s="2" t="s">
        <v>63</v>
      </c>
      <c r="C17188" s="2" t="s">
        <v>52</v>
      </c>
      <c r="D17188" s="11">
        <v>5300</v>
      </c>
      <c r="E17188" s="12">
        <v>209.19200000000001</v>
      </c>
      <c r="F17188" s="12">
        <v>0</v>
      </c>
      <c r="G17188" s="11">
        <v>5812</v>
      </c>
      <c r="H17188" s="12">
        <v>25.943000000000001</v>
      </c>
      <c r="I17188" s="12">
        <v>9.2880000000000003</v>
      </c>
      <c r="J17188" s="19">
        <f>IF(MONTH(A17188)&gt;VLOOKUP(Totals!$H$2,Totals!$O$5:$P$16,2,FALSE),YEAR(A17188)+1,YEAR(A17188))</f>
        <v>2023</v>
      </c>
    </row>
    <row r="17189" spans="1:10" x14ac:dyDescent="0.2">
      <c r="A17189" s="4">
        <v>44866</v>
      </c>
      <c r="B17189" s="2" t="s">
        <v>63</v>
      </c>
      <c r="C17189" s="2" t="s">
        <v>35</v>
      </c>
      <c r="D17189" s="11">
        <v>27619</v>
      </c>
      <c r="E17189" s="12">
        <v>873.50300000000004</v>
      </c>
      <c r="F17189" s="12">
        <v>0.34200000000000003</v>
      </c>
      <c r="G17189" s="11">
        <v>28254</v>
      </c>
      <c r="H17189" s="12">
        <v>764.322</v>
      </c>
      <c r="I17189" s="12">
        <v>71.378</v>
      </c>
      <c r="J17189" s="19">
        <f>IF(MONTH(A17189)&gt;VLOOKUP(Totals!$H$2,Totals!$O$5:$P$16,2,FALSE),YEAR(A17189)+1,YEAR(A17189))</f>
        <v>2023</v>
      </c>
    </row>
    <row r="17190" spans="1:10" x14ac:dyDescent="0.2">
      <c r="A17190" s="4">
        <v>44866</v>
      </c>
      <c r="B17190" s="2" t="s">
        <v>63</v>
      </c>
      <c r="C17190" s="2" t="s">
        <v>66</v>
      </c>
      <c r="D17190" s="11">
        <v>7272</v>
      </c>
      <c r="E17190" s="12">
        <v>131.5</v>
      </c>
      <c r="F17190" s="12">
        <v>0.29299999999999998</v>
      </c>
      <c r="G17190" s="11">
        <v>7020</v>
      </c>
      <c r="H17190" s="12">
        <v>18.943000000000001</v>
      </c>
      <c r="I17190" s="12">
        <v>2.42</v>
      </c>
      <c r="J17190" s="19">
        <f>IF(MONTH(A17190)&gt;VLOOKUP(Totals!$H$2,Totals!$O$5:$P$16,2,FALSE),YEAR(A17190)+1,YEAR(A17190))</f>
        <v>2023</v>
      </c>
    </row>
    <row r="17191" spans="1:10" x14ac:dyDescent="0.2">
      <c r="A17191" s="4">
        <v>44866</v>
      </c>
      <c r="B17191" s="2" t="s">
        <v>63</v>
      </c>
      <c r="C17191" s="2" t="s">
        <v>37</v>
      </c>
      <c r="D17191" s="11">
        <v>6843</v>
      </c>
      <c r="E17191" s="12">
        <v>145.858</v>
      </c>
      <c r="F17191" s="12">
        <v>0</v>
      </c>
      <c r="G17191" s="11">
        <v>6933</v>
      </c>
      <c r="H17191" s="12">
        <v>14.321</v>
      </c>
      <c r="I17191" s="12">
        <v>7.7709999999999999</v>
      </c>
      <c r="J17191" s="19">
        <f>IF(MONTH(A17191)&gt;VLOOKUP(Totals!$H$2,Totals!$O$5:$P$16,2,FALSE),YEAR(A17191)+1,YEAR(A17191))</f>
        <v>2023</v>
      </c>
    </row>
    <row r="17192" spans="1:10" x14ac:dyDescent="0.2">
      <c r="A17192" s="4">
        <v>44866</v>
      </c>
      <c r="B17192" s="2" t="s">
        <v>63</v>
      </c>
      <c r="C17192" s="2" t="s">
        <v>61</v>
      </c>
      <c r="D17192" s="11">
        <v>498</v>
      </c>
      <c r="E17192" s="12">
        <v>0</v>
      </c>
      <c r="F17192" s="12">
        <v>0</v>
      </c>
      <c r="G17192" s="11">
        <v>442</v>
      </c>
      <c r="H17192" s="12">
        <v>0.157</v>
      </c>
      <c r="I17192" s="12">
        <v>0.26600000000000001</v>
      </c>
      <c r="J17192" s="19">
        <f>IF(MONTH(A17192)&gt;VLOOKUP(Totals!$H$2,Totals!$O$5:$P$16,2,FALSE),YEAR(A17192)+1,YEAR(A17192))</f>
        <v>2023</v>
      </c>
    </row>
    <row r="17193" spans="1:10" x14ac:dyDescent="0.2">
      <c r="A17193" s="4">
        <v>44866</v>
      </c>
      <c r="B17193" s="2" t="s">
        <v>63</v>
      </c>
      <c r="C17193" s="2" t="s">
        <v>38</v>
      </c>
      <c r="D17193" s="11">
        <v>18729</v>
      </c>
      <c r="E17193" s="12">
        <v>226.13800000000001</v>
      </c>
      <c r="F17193" s="12">
        <v>20.234000000000002</v>
      </c>
      <c r="G17193" s="11">
        <v>17012</v>
      </c>
      <c r="H17193" s="12">
        <v>15.839</v>
      </c>
      <c r="I17193" s="12">
        <v>78.128</v>
      </c>
      <c r="J17193" s="19">
        <f>IF(MONTH(A17193)&gt;VLOOKUP(Totals!$H$2,Totals!$O$5:$P$16,2,FALSE),YEAR(A17193)+1,YEAR(A17193))</f>
        <v>2023</v>
      </c>
    </row>
    <row r="17194" spans="1:10" x14ac:dyDescent="0.2">
      <c r="A17194" s="4">
        <v>44866</v>
      </c>
      <c r="B17194" s="2" t="s">
        <v>63</v>
      </c>
      <c r="C17194" s="2" t="s">
        <v>16</v>
      </c>
      <c r="D17194" s="11">
        <v>28830</v>
      </c>
      <c r="E17194" s="12">
        <v>1473.6659999999999</v>
      </c>
      <c r="F17194" s="12">
        <v>42.524000000000001</v>
      </c>
      <c r="G17194" s="11">
        <v>28415</v>
      </c>
      <c r="H17194" s="12">
        <v>538.85400000000004</v>
      </c>
      <c r="I17194" s="12">
        <v>135.51</v>
      </c>
      <c r="J17194" s="19">
        <f>IF(MONTH(A17194)&gt;VLOOKUP(Totals!$H$2,Totals!$O$5:$P$16,2,FALSE),YEAR(A17194)+1,YEAR(A17194))</f>
        <v>2023</v>
      </c>
    </row>
    <row r="17195" spans="1:10" x14ac:dyDescent="0.2">
      <c r="A17195" s="4">
        <v>44866</v>
      </c>
      <c r="B17195" s="2" t="s">
        <v>63</v>
      </c>
      <c r="C17195" s="2" t="s">
        <v>62</v>
      </c>
      <c r="D17195" s="11">
        <v>1104</v>
      </c>
      <c r="E17195" s="12">
        <v>0</v>
      </c>
      <c r="F17195" s="12">
        <v>0</v>
      </c>
      <c r="G17195" s="11">
        <v>1092</v>
      </c>
      <c r="H17195" s="12">
        <v>3.3109999999999999</v>
      </c>
      <c r="I17195" s="12">
        <v>1.252</v>
      </c>
      <c r="J17195" s="19">
        <f>IF(MONTH(A17195)&gt;VLOOKUP(Totals!$H$2,Totals!$O$5:$P$16,2,FALSE),YEAR(A17195)+1,YEAR(A17195))</f>
        <v>2023</v>
      </c>
    </row>
    <row r="17196" spans="1:10" x14ac:dyDescent="0.2">
      <c r="A17196" s="4">
        <v>44866</v>
      </c>
      <c r="B17196" s="2" t="s">
        <v>168</v>
      </c>
      <c r="C17196" s="2" t="s">
        <v>161</v>
      </c>
      <c r="D17196" s="11" t="s">
        <v>88</v>
      </c>
      <c r="E17196" s="12">
        <v>0</v>
      </c>
      <c r="F17196" s="12">
        <v>0</v>
      </c>
      <c r="G17196" s="11" t="s">
        <v>88</v>
      </c>
      <c r="H17196" s="12" t="s">
        <v>88</v>
      </c>
      <c r="I17196" s="12" t="s">
        <v>88</v>
      </c>
      <c r="J17196" s="19">
        <f>IF(MONTH(A17196)&gt;VLOOKUP(Totals!$H$2,Totals!$O$5:$P$16,2,FALSE),YEAR(A17196)+1,YEAR(A17196))</f>
        <v>2023</v>
      </c>
    </row>
    <row r="17197" spans="1:10" x14ac:dyDescent="0.2">
      <c r="A17197" s="4">
        <v>44866</v>
      </c>
      <c r="B17197" s="2" t="s">
        <v>168</v>
      </c>
      <c r="C17197" s="2" t="s">
        <v>34</v>
      </c>
      <c r="D17197" s="11" t="s">
        <v>88</v>
      </c>
      <c r="E17197" s="12">
        <v>0</v>
      </c>
      <c r="F17197" s="12">
        <v>0</v>
      </c>
      <c r="G17197" s="11" t="s">
        <v>88</v>
      </c>
      <c r="H17197" s="12" t="s">
        <v>88</v>
      </c>
      <c r="I17197" s="12" t="s">
        <v>88</v>
      </c>
      <c r="J17197" s="19">
        <f>IF(MONTH(A17197)&gt;VLOOKUP(Totals!$H$2,Totals!$O$5:$P$16,2,FALSE),YEAR(A17197)+1,YEAR(A17197))</f>
        <v>2023</v>
      </c>
    </row>
    <row r="17198" spans="1:10" x14ac:dyDescent="0.2">
      <c r="A17198" s="4">
        <v>44866</v>
      </c>
      <c r="B17198" s="2" t="s">
        <v>168</v>
      </c>
      <c r="C17198" s="2" t="s">
        <v>11</v>
      </c>
      <c r="D17198" s="11">
        <v>996</v>
      </c>
      <c r="E17198" s="12">
        <v>13.911</v>
      </c>
      <c r="F17198" s="12">
        <v>1E-3</v>
      </c>
      <c r="G17198" s="11">
        <v>1193</v>
      </c>
      <c r="H17198" s="12">
        <v>192.03200000000001</v>
      </c>
      <c r="I17198" s="12">
        <v>0</v>
      </c>
      <c r="J17198" s="19">
        <f>IF(MONTH(A17198)&gt;VLOOKUP(Totals!$H$2,Totals!$O$5:$P$16,2,FALSE),YEAR(A17198)+1,YEAR(A17198))</f>
        <v>2023</v>
      </c>
    </row>
    <row r="17199" spans="1:10" x14ac:dyDescent="0.2">
      <c r="A17199" s="4">
        <v>44866</v>
      </c>
      <c r="B17199" s="2" t="s">
        <v>168</v>
      </c>
      <c r="C17199" s="2" t="s">
        <v>150</v>
      </c>
      <c r="D17199" s="11">
        <v>53210</v>
      </c>
      <c r="E17199" s="12">
        <v>1585.008</v>
      </c>
      <c r="F17199" s="12">
        <v>79.266999999999996</v>
      </c>
      <c r="G17199" s="11">
        <v>50474</v>
      </c>
      <c r="H17199" s="12">
        <v>2136.5529999999999</v>
      </c>
      <c r="I17199" s="12">
        <v>27.113</v>
      </c>
      <c r="J17199" s="19">
        <f>IF(MONTH(A17199)&gt;VLOOKUP(Totals!$H$2,Totals!$O$5:$P$16,2,FALSE),YEAR(A17199)+1,YEAR(A17199))</f>
        <v>2023</v>
      </c>
    </row>
    <row r="17200" spans="1:10" x14ac:dyDescent="0.2">
      <c r="A17200" s="4">
        <v>44866</v>
      </c>
      <c r="B17200" s="2" t="s">
        <v>168</v>
      </c>
      <c r="C17200" s="2" t="s">
        <v>35</v>
      </c>
      <c r="D17200" s="11" t="s">
        <v>88</v>
      </c>
      <c r="E17200" s="12">
        <v>0</v>
      </c>
      <c r="F17200" s="12">
        <v>0</v>
      </c>
      <c r="G17200" s="11" t="s">
        <v>88</v>
      </c>
      <c r="H17200" s="12" t="s">
        <v>88</v>
      </c>
      <c r="I17200" s="12" t="s">
        <v>88</v>
      </c>
      <c r="J17200" s="19">
        <f>IF(MONTH(A17200)&gt;VLOOKUP(Totals!$H$2,Totals!$O$5:$P$16,2,FALSE),YEAR(A17200)+1,YEAR(A17200))</f>
        <v>2023</v>
      </c>
    </row>
    <row r="17201" spans="1:10" x14ac:dyDescent="0.2">
      <c r="A17201" s="4">
        <v>44866</v>
      </c>
      <c r="B17201" s="2" t="s">
        <v>168</v>
      </c>
      <c r="C17201" s="2" t="s">
        <v>37</v>
      </c>
      <c r="D17201" s="11" t="s">
        <v>88</v>
      </c>
      <c r="E17201" s="12">
        <v>0</v>
      </c>
      <c r="F17201" s="12">
        <v>0</v>
      </c>
      <c r="G17201" s="11" t="s">
        <v>88</v>
      </c>
      <c r="H17201" s="12">
        <v>0</v>
      </c>
      <c r="I17201" s="12">
        <v>0</v>
      </c>
      <c r="J17201" s="19">
        <f>IF(MONTH(A17201)&gt;VLOOKUP(Totals!$H$2,Totals!$O$5:$P$16,2,FALSE),YEAR(A17201)+1,YEAR(A17201))</f>
        <v>2023</v>
      </c>
    </row>
    <row r="17202" spans="1:10" x14ac:dyDescent="0.2">
      <c r="A17202" s="4">
        <v>44866</v>
      </c>
      <c r="B17202" s="2" t="s">
        <v>168</v>
      </c>
      <c r="C17202" s="2" t="s">
        <v>16</v>
      </c>
      <c r="D17202" s="11" t="s">
        <v>88</v>
      </c>
      <c r="E17202" s="12">
        <v>0</v>
      </c>
      <c r="F17202" s="12">
        <v>0</v>
      </c>
      <c r="G17202" s="11" t="s">
        <v>88</v>
      </c>
      <c r="H17202" s="12" t="s">
        <v>88</v>
      </c>
      <c r="I17202" s="12" t="s">
        <v>88</v>
      </c>
      <c r="J17202" s="19">
        <f>IF(MONTH(A17202)&gt;VLOOKUP(Totals!$H$2,Totals!$O$5:$P$16,2,FALSE),YEAR(A17202)+1,YEAR(A17202))</f>
        <v>2023</v>
      </c>
    </row>
    <row r="17203" spans="1:10" x14ac:dyDescent="0.2">
      <c r="A17203" s="4">
        <v>44866</v>
      </c>
      <c r="B17203" s="2" t="s">
        <v>168</v>
      </c>
      <c r="C17203" s="2" t="s">
        <v>76</v>
      </c>
      <c r="D17203" s="11" t="s">
        <v>88</v>
      </c>
      <c r="E17203" s="12">
        <v>0</v>
      </c>
      <c r="F17203" s="12">
        <v>0</v>
      </c>
      <c r="G17203" s="11" t="s">
        <v>88</v>
      </c>
      <c r="H17203" s="12">
        <v>0</v>
      </c>
      <c r="I17203" s="12">
        <v>0</v>
      </c>
      <c r="J17203" s="19">
        <f>IF(MONTH(A17203)&gt;VLOOKUP(Totals!$H$2,Totals!$O$5:$P$16,2,FALSE),YEAR(A17203)+1,YEAR(A17203))</f>
        <v>2023</v>
      </c>
    </row>
    <row r="17204" spans="1:10" x14ac:dyDescent="0.2">
      <c r="A17204" s="4">
        <v>44866</v>
      </c>
      <c r="B17204" s="2" t="s">
        <v>67</v>
      </c>
      <c r="C17204" s="2" t="s">
        <v>68</v>
      </c>
      <c r="D17204" s="11">
        <v>2767</v>
      </c>
      <c r="E17204" s="12">
        <v>31.19</v>
      </c>
      <c r="F17204" s="12">
        <v>3.5999999999999997E-2</v>
      </c>
      <c r="G17204" s="11">
        <v>2805</v>
      </c>
      <c r="H17204" s="12">
        <v>189.22300000000001</v>
      </c>
      <c r="I17204" s="12">
        <v>0.80700000000000005</v>
      </c>
      <c r="J17204" s="19">
        <f>IF(MONTH(A17204)&gt;VLOOKUP(Totals!$H$2,Totals!$O$5:$P$16,2,FALSE),YEAR(A17204)+1,YEAR(A17204))</f>
        <v>2023</v>
      </c>
    </row>
    <row r="17205" spans="1:10" x14ac:dyDescent="0.2">
      <c r="A17205" s="4">
        <v>44866</v>
      </c>
      <c r="B17205" s="2" t="s">
        <v>246</v>
      </c>
      <c r="C17205" s="2" t="s">
        <v>35</v>
      </c>
      <c r="D17205" s="11">
        <v>53392</v>
      </c>
      <c r="E17205" s="12">
        <v>926.01900000000001</v>
      </c>
      <c r="F17205" s="12">
        <v>0</v>
      </c>
      <c r="G17205" s="11">
        <v>51562</v>
      </c>
      <c r="H17205" s="12">
        <v>353.92099999999999</v>
      </c>
      <c r="I17205" s="12">
        <v>0</v>
      </c>
      <c r="J17205" s="19">
        <f>IF(MONTH(A17205)&gt;VLOOKUP(Totals!$H$2,Totals!$O$5:$P$16,2,FALSE),YEAR(A17205)+1,YEAR(A17205))</f>
        <v>2023</v>
      </c>
    </row>
    <row r="17206" spans="1:10" x14ac:dyDescent="0.2">
      <c r="A17206" s="4">
        <v>44866</v>
      </c>
      <c r="B17206" s="2" t="s">
        <v>69</v>
      </c>
      <c r="C17206" s="2" t="s">
        <v>11</v>
      </c>
      <c r="D17206" s="11" t="s">
        <v>88</v>
      </c>
      <c r="E17206" s="12">
        <v>606.48699999999997</v>
      </c>
      <c r="F17206" s="12">
        <v>0</v>
      </c>
      <c r="G17206" s="11" t="s">
        <v>88</v>
      </c>
      <c r="H17206" s="12">
        <v>846.60299999999995</v>
      </c>
      <c r="I17206" s="12">
        <v>0</v>
      </c>
      <c r="J17206" s="19">
        <f>IF(MONTH(A17206)&gt;VLOOKUP(Totals!$H$2,Totals!$O$5:$P$16,2,FALSE),YEAR(A17206)+1,YEAR(A17206))</f>
        <v>2023</v>
      </c>
    </row>
    <row r="17207" spans="1:10" x14ac:dyDescent="0.2">
      <c r="A17207" s="4">
        <v>44866</v>
      </c>
      <c r="B17207" s="2" t="s">
        <v>69</v>
      </c>
      <c r="C17207" s="2" t="s">
        <v>35</v>
      </c>
      <c r="D17207" s="11">
        <v>135973</v>
      </c>
      <c r="E17207" s="12">
        <v>6805.7690000000002</v>
      </c>
      <c r="F17207" s="12">
        <v>58.131999999999998</v>
      </c>
      <c r="G17207" s="11">
        <v>136409</v>
      </c>
      <c r="H17207" s="12">
        <v>3227.3180000000002</v>
      </c>
      <c r="I17207" s="12">
        <v>6.2160000000000002</v>
      </c>
      <c r="J17207" s="19">
        <f>IF(MONTH(A17207)&gt;VLOOKUP(Totals!$H$2,Totals!$O$5:$P$16,2,FALSE),YEAR(A17207)+1,YEAR(A17207))</f>
        <v>2023</v>
      </c>
    </row>
    <row r="17208" spans="1:10" x14ac:dyDescent="0.2">
      <c r="A17208" s="4">
        <v>44866</v>
      </c>
      <c r="B17208" s="2" t="s">
        <v>70</v>
      </c>
      <c r="C17208" s="2" t="s">
        <v>22</v>
      </c>
      <c r="D17208" s="11">
        <v>1569</v>
      </c>
      <c r="E17208" s="12">
        <v>4.2729999999999997</v>
      </c>
      <c r="F17208" s="12">
        <v>0</v>
      </c>
      <c r="G17208" s="11">
        <v>1569</v>
      </c>
      <c r="H17208" s="12">
        <v>20.538</v>
      </c>
      <c r="I17208" s="12">
        <v>0</v>
      </c>
      <c r="J17208" s="19">
        <f>IF(MONTH(A17208)&gt;VLOOKUP(Totals!$H$2,Totals!$O$5:$P$16,2,FALSE),YEAR(A17208)+1,YEAR(A17208))</f>
        <v>2023</v>
      </c>
    </row>
    <row r="17209" spans="1:10" x14ac:dyDescent="0.2">
      <c r="A17209" s="4">
        <v>44866</v>
      </c>
      <c r="B17209" s="2" t="s">
        <v>247</v>
      </c>
      <c r="C17209" s="2" t="s">
        <v>248</v>
      </c>
      <c r="D17209" s="11">
        <v>12210</v>
      </c>
      <c r="E17209" s="12">
        <v>246.13399999999999</v>
      </c>
      <c r="F17209" s="12">
        <v>3.0870000000000002</v>
      </c>
      <c r="G17209" s="11">
        <v>11714</v>
      </c>
      <c r="H17209" s="12">
        <v>290.03699999999998</v>
      </c>
      <c r="I17209" s="12">
        <v>2.294</v>
      </c>
      <c r="J17209" s="19">
        <f>IF(MONTH(A17209)&gt;VLOOKUP(Totals!$H$2,Totals!$O$5:$P$16,2,FALSE),YEAR(A17209)+1,YEAR(A17209))</f>
        <v>2023</v>
      </c>
    </row>
    <row r="17210" spans="1:10" x14ac:dyDescent="0.2">
      <c r="A17210" s="4">
        <v>44866</v>
      </c>
      <c r="B17210" s="2" t="s">
        <v>160</v>
      </c>
      <c r="C17210" s="2" t="s">
        <v>11</v>
      </c>
      <c r="D17210" s="11" t="s">
        <v>88</v>
      </c>
      <c r="E17210" s="12">
        <v>1134.877</v>
      </c>
      <c r="F17210" s="12">
        <v>0</v>
      </c>
      <c r="G17210" s="11" t="s">
        <v>88</v>
      </c>
      <c r="H17210" s="12">
        <v>1258.7239999999999</v>
      </c>
      <c r="I17210" s="12">
        <v>0</v>
      </c>
      <c r="J17210" s="19">
        <f>IF(MONTH(A17210)&gt;VLOOKUP(Totals!$H$2,Totals!$O$5:$P$16,2,FALSE),YEAR(A17210)+1,YEAR(A17210))</f>
        <v>2023</v>
      </c>
    </row>
    <row r="17211" spans="1:10" x14ac:dyDescent="0.2">
      <c r="A17211" s="4">
        <v>44866</v>
      </c>
      <c r="B17211" s="2" t="s">
        <v>160</v>
      </c>
      <c r="C17211" s="2" t="s">
        <v>35</v>
      </c>
      <c r="D17211" s="11" t="s">
        <v>88</v>
      </c>
      <c r="E17211" s="12">
        <v>998.66800000000001</v>
      </c>
      <c r="F17211" s="12">
        <v>0</v>
      </c>
      <c r="G17211" s="11" t="s">
        <v>88</v>
      </c>
      <c r="H17211" s="12">
        <v>622.32899999999995</v>
      </c>
      <c r="I17211" s="12">
        <v>0</v>
      </c>
      <c r="J17211" s="19">
        <f>IF(MONTH(A17211)&gt;VLOOKUP(Totals!$H$2,Totals!$O$5:$P$16,2,FALSE),YEAR(A17211)+1,YEAR(A17211))</f>
        <v>2023</v>
      </c>
    </row>
    <row r="17212" spans="1:10" x14ac:dyDescent="0.2">
      <c r="A17212" s="4">
        <v>44866</v>
      </c>
      <c r="B17212" s="2" t="s">
        <v>72</v>
      </c>
      <c r="C17212" s="2" t="s">
        <v>37</v>
      </c>
      <c r="D17212" s="11">
        <v>19079</v>
      </c>
      <c r="E17212" s="12">
        <v>776.78499999999997</v>
      </c>
      <c r="F17212" s="12">
        <v>30.841000000000001</v>
      </c>
      <c r="G17212" s="11">
        <v>19296</v>
      </c>
      <c r="H17212" s="12">
        <v>537.75599999999997</v>
      </c>
      <c r="I17212" s="12">
        <v>0</v>
      </c>
      <c r="J17212" s="19">
        <f>IF(MONTH(A17212)&gt;VLOOKUP(Totals!$H$2,Totals!$O$5:$P$16,2,FALSE),YEAR(A17212)+1,YEAR(A17212))</f>
        <v>2023</v>
      </c>
    </row>
    <row r="17213" spans="1:10" x14ac:dyDescent="0.2">
      <c r="A17213" s="4">
        <v>44866</v>
      </c>
      <c r="B17213" s="2" t="s">
        <v>73</v>
      </c>
      <c r="C17213" s="2" t="s">
        <v>16</v>
      </c>
      <c r="D17213" s="11">
        <v>27700</v>
      </c>
      <c r="E17213" s="12">
        <v>631.52800000000002</v>
      </c>
      <c r="F17213" s="12">
        <v>24.864999999999998</v>
      </c>
      <c r="G17213" s="11">
        <v>28161</v>
      </c>
      <c r="H17213" s="12">
        <v>1149.921</v>
      </c>
      <c r="I17213" s="12">
        <v>151.28899999999999</v>
      </c>
      <c r="J17213" s="19">
        <f>IF(MONTH(A17213)&gt;VLOOKUP(Totals!$H$2,Totals!$O$5:$P$16,2,FALSE),YEAR(A17213)+1,YEAR(A17213))</f>
        <v>2023</v>
      </c>
    </row>
    <row r="17214" spans="1:10" x14ac:dyDescent="0.2">
      <c r="A17214" s="4">
        <v>44866</v>
      </c>
      <c r="B17214" s="2" t="s">
        <v>74</v>
      </c>
      <c r="C17214" s="2" t="s">
        <v>32</v>
      </c>
      <c r="D17214" s="11" t="s">
        <v>88</v>
      </c>
      <c r="E17214" s="12" t="s">
        <v>88</v>
      </c>
      <c r="F17214" s="12" t="s">
        <v>88</v>
      </c>
      <c r="G17214" s="11" t="s">
        <v>88</v>
      </c>
      <c r="H17214" s="12">
        <v>518.76099999999997</v>
      </c>
      <c r="I17214" s="12">
        <v>0</v>
      </c>
      <c r="J17214" s="19">
        <f>IF(MONTH(A17214)&gt;VLOOKUP(Totals!$H$2,Totals!$O$5:$P$16,2,FALSE),YEAR(A17214)+1,YEAR(A17214))</f>
        <v>2023</v>
      </c>
    </row>
    <row r="17215" spans="1:10" x14ac:dyDescent="0.2">
      <c r="A17215" s="4">
        <v>44866</v>
      </c>
      <c r="B17215" s="2" t="s">
        <v>74</v>
      </c>
      <c r="C17215" s="2" t="s">
        <v>35</v>
      </c>
      <c r="D17215" s="11" t="s">
        <v>88</v>
      </c>
      <c r="E17215" s="12" t="s">
        <v>88</v>
      </c>
      <c r="F17215" s="12" t="s">
        <v>88</v>
      </c>
      <c r="G17215" s="11" t="s">
        <v>88</v>
      </c>
      <c r="H17215" s="12">
        <v>123.57899999999999</v>
      </c>
      <c r="I17215" s="12">
        <v>0</v>
      </c>
      <c r="J17215" s="19">
        <f>IF(MONTH(A17215)&gt;VLOOKUP(Totals!$H$2,Totals!$O$5:$P$16,2,FALSE),YEAR(A17215)+1,YEAR(A17215))</f>
        <v>2023</v>
      </c>
    </row>
    <row r="17216" spans="1:10" x14ac:dyDescent="0.2">
      <c r="A17216" s="4">
        <v>44866</v>
      </c>
      <c r="B17216" s="2" t="s">
        <v>74</v>
      </c>
      <c r="C17216" s="2" t="s">
        <v>16</v>
      </c>
      <c r="D17216" s="11" t="s">
        <v>88</v>
      </c>
      <c r="E17216" s="12">
        <v>1598.26</v>
      </c>
      <c r="F17216" s="12">
        <v>0</v>
      </c>
      <c r="G17216" s="11" t="s">
        <v>88</v>
      </c>
      <c r="H17216" s="12" t="s">
        <v>88</v>
      </c>
      <c r="I17216" s="12" t="s">
        <v>88</v>
      </c>
      <c r="J17216" s="19">
        <f>IF(MONTH(A17216)&gt;VLOOKUP(Totals!$H$2,Totals!$O$5:$P$16,2,FALSE),YEAR(A17216)+1,YEAR(A17216))</f>
        <v>2023</v>
      </c>
    </row>
    <row r="17217" spans="1:10" x14ac:dyDescent="0.2">
      <c r="A17217" s="4">
        <v>44866</v>
      </c>
      <c r="B17217" s="2" t="s">
        <v>75</v>
      </c>
      <c r="C17217" s="2" t="s">
        <v>76</v>
      </c>
      <c r="D17217" s="11">
        <v>16396</v>
      </c>
      <c r="E17217" s="12">
        <v>653.673</v>
      </c>
      <c r="F17217" s="12">
        <v>0</v>
      </c>
      <c r="G17217" s="11">
        <v>17705</v>
      </c>
      <c r="H17217" s="12">
        <v>437.26900000000001</v>
      </c>
      <c r="I17217" s="12">
        <v>0</v>
      </c>
      <c r="J17217" s="19">
        <f>IF(MONTH(A17217)&gt;VLOOKUP(Totals!$H$2,Totals!$O$5:$P$16,2,FALSE),YEAR(A17217)+1,YEAR(A17217))</f>
        <v>2023</v>
      </c>
    </row>
    <row r="17218" spans="1:10" x14ac:dyDescent="0.2">
      <c r="A17218" s="4">
        <v>44866</v>
      </c>
      <c r="B17218" s="2" t="s">
        <v>193</v>
      </c>
      <c r="C17218" s="2" t="s">
        <v>27</v>
      </c>
      <c r="D17218" s="11">
        <v>11351</v>
      </c>
      <c r="E17218" s="12">
        <v>0</v>
      </c>
      <c r="F17218" s="12">
        <v>0</v>
      </c>
      <c r="G17218" s="11">
        <v>10849</v>
      </c>
      <c r="H17218" s="12">
        <v>0</v>
      </c>
      <c r="I17218" s="12">
        <v>0</v>
      </c>
      <c r="J17218" s="19">
        <f>IF(MONTH(A17218)&gt;VLOOKUP(Totals!$H$2,Totals!$O$5:$P$16,2,FALSE),YEAR(A17218)+1,YEAR(A17218))</f>
        <v>2023</v>
      </c>
    </row>
    <row r="17219" spans="1:10" x14ac:dyDescent="0.2">
      <c r="A17219" s="4">
        <v>44866</v>
      </c>
      <c r="B17219" s="2" t="s">
        <v>193</v>
      </c>
      <c r="C17219" s="2" t="s">
        <v>28</v>
      </c>
      <c r="D17219" s="11">
        <v>13447</v>
      </c>
      <c r="E17219" s="12">
        <v>0</v>
      </c>
      <c r="F17219" s="12">
        <v>0</v>
      </c>
      <c r="G17219" s="11">
        <v>11891</v>
      </c>
      <c r="H17219" s="12">
        <v>0</v>
      </c>
      <c r="I17219" s="12">
        <v>0</v>
      </c>
      <c r="J17219" s="19">
        <f>IF(MONTH(A17219)&gt;VLOOKUP(Totals!$H$2,Totals!$O$5:$P$16,2,FALSE),YEAR(A17219)+1,YEAR(A17219))</f>
        <v>2023</v>
      </c>
    </row>
    <row r="17220" spans="1:10" x14ac:dyDescent="0.2">
      <c r="A17220" s="4">
        <v>44866</v>
      </c>
      <c r="B17220" s="2" t="s">
        <v>193</v>
      </c>
      <c r="C17220" s="2" t="s">
        <v>11</v>
      </c>
      <c r="D17220" s="11">
        <v>8609</v>
      </c>
      <c r="E17220" s="12">
        <v>0</v>
      </c>
      <c r="F17220" s="12">
        <v>0</v>
      </c>
      <c r="G17220" s="11">
        <v>10258</v>
      </c>
      <c r="H17220" s="12">
        <v>0</v>
      </c>
      <c r="I17220" s="12">
        <v>0</v>
      </c>
      <c r="J17220" s="19">
        <f>IF(MONTH(A17220)&gt;VLOOKUP(Totals!$H$2,Totals!$O$5:$P$16,2,FALSE),YEAR(A17220)+1,YEAR(A17220))</f>
        <v>2023</v>
      </c>
    </row>
    <row r="17221" spans="1:10" x14ac:dyDescent="0.2">
      <c r="A17221" s="4">
        <v>44866</v>
      </c>
      <c r="B17221" s="2" t="s">
        <v>236</v>
      </c>
      <c r="C17221" s="2" t="s">
        <v>18</v>
      </c>
      <c r="D17221" s="11">
        <v>3281</v>
      </c>
      <c r="E17221" s="12">
        <v>271.94099999999997</v>
      </c>
      <c r="F17221" s="12">
        <v>0</v>
      </c>
      <c r="G17221" s="11">
        <v>1838</v>
      </c>
      <c r="H17221" s="12">
        <v>242.227</v>
      </c>
      <c r="I17221" s="12">
        <v>0</v>
      </c>
      <c r="J17221" s="19">
        <f>IF(MONTH(A17221)&gt;VLOOKUP(Totals!$H$2,Totals!$O$5:$P$16,2,FALSE),YEAR(A17221)+1,YEAR(A17221))</f>
        <v>2023</v>
      </c>
    </row>
    <row r="17222" spans="1:10" x14ac:dyDescent="0.2">
      <c r="A17222" s="4">
        <v>44896</v>
      </c>
      <c r="B17222" s="2" t="s">
        <v>233</v>
      </c>
      <c r="C17222" s="2" t="s">
        <v>13</v>
      </c>
      <c r="D17222" s="11">
        <v>5236</v>
      </c>
      <c r="E17222" s="12">
        <v>4.8899999999999997</v>
      </c>
      <c r="F17222" s="12">
        <v>0.40100000000000002</v>
      </c>
      <c r="G17222" s="11">
        <v>5501</v>
      </c>
      <c r="H17222" s="12">
        <v>90.665999999999997</v>
      </c>
      <c r="I17222" s="12">
        <v>0.49199999999999999</v>
      </c>
      <c r="J17222" s="19">
        <f>IF(MONTH(A17222)&gt;VLOOKUP(Totals!$H$2,Totals!$O$5:$P$16,2,FALSE),YEAR(A17222)+1,YEAR(A17222))</f>
        <v>2023</v>
      </c>
    </row>
    <row r="17223" spans="1:10" x14ac:dyDescent="0.2">
      <c r="A17223" s="4">
        <v>44896</v>
      </c>
      <c r="B17223" s="2" t="s">
        <v>14</v>
      </c>
      <c r="C17223" s="2" t="s">
        <v>15</v>
      </c>
      <c r="D17223" s="11">
        <v>8178</v>
      </c>
      <c r="E17223" s="12">
        <v>123.56</v>
      </c>
      <c r="F17223" s="12">
        <v>11.43</v>
      </c>
      <c r="G17223" s="11">
        <v>7509</v>
      </c>
      <c r="H17223" s="12">
        <v>255.20699999999999</v>
      </c>
      <c r="I17223" s="12">
        <v>25.231000000000002</v>
      </c>
      <c r="J17223" s="19">
        <f>IF(MONTH(A17223)&gt;VLOOKUP(Totals!$H$2,Totals!$O$5:$P$16,2,FALSE),YEAR(A17223)+1,YEAR(A17223))</f>
        <v>2023</v>
      </c>
    </row>
    <row r="17224" spans="1:10" x14ac:dyDescent="0.2">
      <c r="A17224" s="4">
        <v>44896</v>
      </c>
      <c r="B17224" s="2" t="s">
        <v>254</v>
      </c>
      <c r="C17224" s="2" t="s">
        <v>11</v>
      </c>
      <c r="D17224" s="11">
        <v>228</v>
      </c>
      <c r="E17224" s="12">
        <v>3.4820000000000002</v>
      </c>
      <c r="F17224" s="12">
        <v>0</v>
      </c>
      <c r="G17224" s="11">
        <v>188</v>
      </c>
      <c r="H17224" s="12">
        <v>5.6000000000000001E-2</v>
      </c>
      <c r="I17224" s="12">
        <v>0</v>
      </c>
      <c r="J17224" s="19">
        <f>IF(MONTH(A17224)&gt;VLOOKUP(Totals!$H$2,Totals!$O$5:$P$16,2,FALSE),YEAR(A17224)+1,YEAR(A17224))</f>
        <v>2023</v>
      </c>
    </row>
    <row r="17225" spans="1:10" x14ac:dyDescent="0.2">
      <c r="A17225" s="4">
        <v>44896</v>
      </c>
      <c r="B17225" s="2" t="s">
        <v>205</v>
      </c>
      <c r="C17225" s="2" t="s">
        <v>65</v>
      </c>
      <c r="D17225" s="11">
        <v>14444</v>
      </c>
      <c r="E17225" s="12">
        <v>169.75200000000001</v>
      </c>
      <c r="F17225" s="12">
        <v>81.977999999999994</v>
      </c>
      <c r="G17225" s="11">
        <v>15300</v>
      </c>
      <c r="H17225" s="12">
        <v>175.834</v>
      </c>
      <c r="I17225" s="12">
        <v>0</v>
      </c>
      <c r="J17225" s="19">
        <f>IF(MONTH(A17225)&gt;VLOOKUP(Totals!$H$2,Totals!$O$5:$P$16,2,FALSE),YEAR(A17225)+1,YEAR(A17225))</f>
        <v>2023</v>
      </c>
    </row>
    <row r="17226" spans="1:10" x14ac:dyDescent="0.2">
      <c r="A17226" s="4">
        <v>44896</v>
      </c>
      <c r="B17226" s="2" t="s">
        <v>19</v>
      </c>
      <c r="C17226" s="2" t="s">
        <v>20</v>
      </c>
      <c r="D17226" s="11">
        <v>2178</v>
      </c>
      <c r="E17226" s="12">
        <v>33.139000000000003</v>
      </c>
      <c r="F17226" s="12">
        <v>0.03</v>
      </c>
      <c r="G17226" s="11">
        <v>2341</v>
      </c>
      <c r="H17226" s="12">
        <v>51.968000000000004</v>
      </c>
      <c r="I17226" s="12">
        <v>0</v>
      </c>
      <c r="J17226" s="19">
        <f>IF(MONTH(A17226)&gt;VLOOKUP(Totals!$H$2,Totals!$O$5:$P$16,2,FALSE),YEAR(A17226)+1,YEAR(A17226))</f>
        <v>2023</v>
      </c>
    </row>
    <row r="17227" spans="1:10" x14ac:dyDescent="0.2">
      <c r="A17227" s="4">
        <v>44896</v>
      </c>
      <c r="B17227" s="2" t="s">
        <v>23</v>
      </c>
      <c r="C17227" s="2" t="s">
        <v>11</v>
      </c>
      <c r="D17227" s="11">
        <v>109151</v>
      </c>
      <c r="E17227" s="12">
        <v>1647.82</v>
      </c>
      <c r="F17227" s="12">
        <v>107.351</v>
      </c>
      <c r="G17227" s="11">
        <v>129331</v>
      </c>
      <c r="H17227" s="12">
        <v>1981.357</v>
      </c>
      <c r="I17227" s="12">
        <v>17.245000000000001</v>
      </c>
      <c r="J17227" s="19">
        <f>IF(MONTH(A17227)&gt;VLOOKUP(Totals!$H$2,Totals!$O$5:$P$16,2,FALSE),YEAR(A17227)+1,YEAR(A17227))</f>
        <v>2023</v>
      </c>
    </row>
    <row r="17228" spans="1:10" x14ac:dyDescent="0.2">
      <c r="A17228" s="4">
        <v>44896</v>
      </c>
      <c r="B17228" s="2" t="s">
        <v>24</v>
      </c>
      <c r="C17228" s="2" t="s">
        <v>25</v>
      </c>
      <c r="D17228" s="11">
        <v>6310</v>
      </c>
      <c r="E17228" s="12">
        <v>122.839</v>
      </c>
      <c r="F17228" s="12">
        <v>4.9000000000000002E-2</v>
      </c>
      <c r="G17228" s="11">
        <v>6636</v>
      </c>
      <c r="H17228" s="12">
        <v>265.66399999999999</v>
      </c>
      <c r="I17228" s="12">
        <v>5.6000000000000001E-2</v>
      </c>
      <c r="J17228" s="19">
        <f>IF(MONTH(A17228)&gt;VLOOKUP(Totals!$H$2,Totals!$O$5:$P$16,2,FALSE),YEAR(A17228)+1,YEAR(A17228))</f>
        <v>2023</v>
      </c>
    </row>
    <row r="17229" spans="1:10" x14ac:dyDescent="0.2">
      <c r="A17229" s="4">
        <v>44896</v>
      </c>
      <c r="B17229" s="2" t="s">
        <v>29</v>
      </c>
      <c r="C17229" s="2" t="s">
        <v>30</v>
      </c>
      <c r="D17229" s="11">
        <v>4517</v>
      </c>
      <c r="E17229" s="12">
        <v>6.6660000000000004</v>
      </c>
      <c r="F17229" s="12">
        <v>1.992</v>
      </c>
      <c r="G17229" s="11">
        <v>5537</v>
      </c>
      <c r="H17229" s="12">
        <v>26.126000000000001</v>
      </c>
      <c r="I17229" s="12">
        <v>6.23</v>
      </c>
      <c r="J17229" s="19">
        <f>IF(MONTH(A17229)&gt;VLOOKUP(Totals!$H$2,Totals!$O$5:$P$16,2,FALSE),YEAR(A17229)+1,YEAR(A17229))</f>
        <v>2023</v>
      </c>
    </row>
    <row r="17230" spans="1:10" x14ac:dyDescent="0.2">
      <c r="A17230" s="4">
        <v>44896</v>
      </c>
      <c r="B17230" s="2" t="s">
        <v>154</v>
      </c>
      <c r="C17230" s="2" t="s">
        <v>34</v>
      </c>
      <c r="D17230" s="11">
        <v>11897</v>
      </c>
      <c r="E17230" s="12">
        <v>156.065</v>
      </c>
      <c r="F17230" s="12">
        <v>0</v>
      </c>
      <c r="G17230" s="11">
        <v>23589</v>
      </c>
      <c r="H17230" s="12">
        <v>159.19399999999999</v>
      </c>
      <c r="I17230" s="12">
        <v>0</v>
      </c>
      <c r="J17230" s="19">
        <f>IF(MONTH(A17230)&gt;VLOOKUP(Totals!$H$2,Totals!$O$5:$P$16,2,FALSE),YEAR(A17230)+1,YEAR(A17230))</f>
        <v>2023</v>
      </c>
    </row>
    <row r="17231" spans="1:10" x14ac:dyDescent="0.2">
      <c r="A17231" s="4">
        <v>44896</v>
      </c>
      <c r="B17231" s="2" t="s">
        <v>154</v>
      </c>
      <c r="C17231" s="2" t="s">
        <v>11</v>
      </c>
      <c r="D17231" s="11">
        <v>5241</v>
      </c>
      <c r="E17231" s="12">
        <v>67.988</v>
      </c>
      <c r="F17231" s="12">
        <v>0</v>
      </c>
      <c r="G17231" s="11">
        <v>8419</v>
      </c>
      <c r="H17231" s="12">
        <v>170.48400000000001</v>
      </c>
      <c r="I17231" s="12">
        <v>0</v>
      </c>
      <c r="J17231" s="19">
        <f>IF(MONTH(A17231)&gt;VLOOKUP(Totals!$H$2,Totals!$O$5:$P$16,2,FALSE),YEAR(A17231)+1,YEAR(A17231))</f>
        <v>2023</v>
      </c>
    </row>
    <row r="17232" spans="1:10" x14ac:dyDescent="0.2">
      <c r="A17232" s="4">
        <v>44896</v>
      </c>
      <c r="B17232" s="2" t="s">
        <v>237</v>
      </c>
      <c r="C17232" s="2" t="s">
        <v>33</v>
      </c>
      <c r="D17232" s="11">
        <v>5206</v>
      </c>
      <c r="E17232" s="12">
        <v>280.435</v>
      </c>
      <c r="F17232" s="12">
        <v>9.1319999999999997</v>
      </c>
      <c r="G17232" s="11">
        <v>7454</v>
      </c>
      <c r="H17232" s="12">
        <v>382.91699999999997</v>
      </c>
      <c r="I17232" s="12">
        <v>0</v>
      </c>
      <c r="J17232" s="19">
        <f>IF(MONTH(A17232)&gt;VLOOKUP(Totals!$H$2,Totals!$O$5:$P$16,2,FALSE),YEAR(A17232)+1,YEAR(A17232))</f>
        <v>2023</v>
      </c>
    </row>
    <row r="17233" spans="1:10" x14ac:dyDescent="0.2">
      <c r="A17233" s="4">
        <v>44896</v>
      </c>
      <c r="B17233" s="2" t="s">
        <v>238</v>
      </c>
      <c r="C17233" s="2" t="s">
        <v>16</v>
      </c>
      <c r="D17233" s="11">
        <v>8291</v>
      </c>
      <c r="E17233" s="12">
        <v>38.258000000000003</v>
      </c>
      <c r="F17233" s="12">
        <v>34.341000000000001</v>
      </c>
      <c r="G17233" s="11">
        <v>7850</v>
      </c>
      <c r="H17233" s="12">
        <v>280.44400000000002</v>
      </c>
      <c r="I17233" s="12">
        <v>0</v>
      </c>
      <c r="J17233" s="19">
        <f>IF(MONTH(A17233)&gt;VLOOKUP(Totals!$H$2,Totals!$O$5:$P$16,2,FALSE),YEAR(A17233)+1,YEAR(A17233))</f>
        <v>2023</v>
      </c>
    </row>
    <row r="17234" spans="1:10" x14ac:dyDescent="0.2">
      <c r="A17234" s="4">
        <v>44896</v>
      </c>
      <c r="B17234" s="2" t="s">
        <v>31</v>
      </c>
      <c r="C17234" s="2" t="s">
        <v>32</v>
      </c>
      <c r="D17234" s="11">
        <v>8631</v>
      </c>
      <c r="E17234" s="12">
        <v>76.367000000000004</v>
      </c>
      <c r="F17234" s="12">
        <v>0</v>
      </c>
      <c r="G17234" s="11">
        <v>9108</v>
      </c>
      <c r="H17234" s="12">
        <v>13.965999999999999</v>
      </c>
      <c r="I17234" s="12">
        <v>0</v>
      </c>
      <c r="J17234" s="19">
        <f>IF(MONTH(A17234)&gt;VLOOKUP(Totals!$H$2,Totals!$O$5:$P$16,2,FALSE),YEAR(A17234)+1,YEAR(A17234))</f>
        <v>2023</v>
      </c>
    </row>
    <row r="17235" spans="1:10" x14ac:dyDescent="0.2">
      <c r="A17235" s="4">
        <v>44896</v>
      </c>
      <c r="B17235" s="2" t="s">
        <v>259</v>
      </c>
      <c r="C17235" s="2" t="s">
        <v>76</v>
      </c>
      <c r="D17235" s="11">
        <v>5093</v>
      </c>
      <c r="E17235" s="12">
        <v>83.738</v>
      </c>
      <c r="F17235" s="12">
        <v>0</v>
      </c>
      <c r="G17235" s="11">
        <v>6380</v>
      </c>
      <c r="H17235" s="12">
        <v>86.658000000000001</v>
      </c>
      <c r="I17235" s="12">
        <v>0</v>
      </c>
      <c r="J17235" s="19">
        <f>IF(MONTH(A17235)&gt;VLOOKUP(Totals!$H$2,Totals!$O$5:$P$16,2,FALSE),YEAR(A17235)+1,YEAR(A17235))</f>
        <v>2023</v>
      </c>
    </row>
    <row r="17236" spans="1:10" x14ac:dyDescent="0.2">
      <c r="A17236" s="4">
        <v>44896</v>
      </c>
      <c r="B17236" s="2" t="s">
        <v>245</v>
      </c>
      <c r="C17236" s="2" t="s">
        <v>28</v>
      </c>
      <c r="D17236" s="11">
        <v>1583</v>
      </c>
      <c r="E17236" s="12">
        <v>0</v>
      </c>
      <c r="F17236" s="12">
        <v>0</v>
      </c>
      <c r="G17236" s="11">
        <v>3384</v>
      </c>
      <c r="H17236" s="12">
        <v>0</v>
      </c>
      <c r="I17236" s="12">
        <v>0</v>
      </c>
      <c r="J17236" s="19">
        <f>IF(MONTH(A17236)&gt;VLOOKUP(Totals!$H$2,Totals!$O$5:$P$16,2,FALSE),YEAR(A17236)+1,YEAR(A17236))</f>
        <v>2023</v>
      </c>
    </row>
    <row r="17237" spans="1:10" x14ac:dyDescent="0.2">
      <c r="A17237" s="4">
        <v>44896</v>
      </c>
      <c r="B17237" s="2" t="s">
        <v>36</v>
      </c>
      <c r="C17237" s="2" t="s">
        <v>35</v>
      </c>
      <c r="D17237" s="11">
        <v>1828</v>
      </c>
      <c r="E17237" s="12">
        <v>0.6</v>
      </c>
      <c r="F17237" s="12">
        <v>0</v>
      </c>
      <c r="G17237" s="11">
        <v>2903</v>
      </c>
      <c r="H17237" s="12">
        <v>423.3</v>
      </c>
      <c r="I17237" s="12">
        <v>0</v>
      </c>
      <c r="J17237" s="19">
        <f>IF(MONTH(A17237)&gt;VLOOKUP(Totals!$H$2,Totals!$O$5:$P$16,2,FALSE),YEAR(A17237)+1,YEAR(A17237))</f>
        <v>2023</v>
      </c>
    </row>
    <row r="17238" spans="1:10" x14ac:dyDescent="0.2">
      <c r="A17238" s="4">
        <v>44896</v>
      </c>
      <c r="B17238" s="2" t="s">
        <v>36</v>
      </c>
      <c r="C17238" s="2" t="s">
        <v>38</v>
      </c>
      <c r="D17238" s="11">
        <v>5311</v>
      </c>
      <c r="E17238" s="12">
        <v>348.1</v>
      </c>
      <c r="F17238" s="12">
        <v>6</v>
      </c>
      <c r="G17238" s="11">
        <v>4577</v>
      </c>
      <c r="H17238" s="12">
        <v>2.2999999999999998</v>
      </c>
      <c r="I17238" s="12">
        <v>0</v>
      </c>
      <c r="J17238" s="19">
        <f>IF(MONTH(A17238)&gt;VLOOKUP(Totals!$H$2,Totals!$O$5:$P$16,2,FALSE),YEAR(A17238)+1,YEAR(A17238))</f>
        <v>2023</v>
      </c>
    </row>
    <row r="17239" spans="1:10" x14ac:dyDescent="0.2">
      <c r="A17239" s="4">
        <v>44896</v>
      </c>
      <c r="B17239" s="2" t="s">
        <v>41</v>
      </c>
      <c r="C17239" s="2" t="s">
        <v>161</v>
      </c>
      <c r="D17239" s="11">
        <v>29473</v>
      </c>
      <c r="E17239" s="12">
        <v>2160.2060000000001</v>
      </c>
      <c r="F17239" s="12">
        <v>96.363</v>
      </c>
      <c r="G17239" s="11">
        <v>40435</v>
      </c>
      <c r="H17239" s="12">
        <v>2317.922</v>
      </c>
      <c r="I17239" s="12">
        <v>0</v>
      </c>
      <c r="J17239" s="19">
        <f>IF(MONTH(A17239)&gt;VLOOKUP(Totals!$H$2,Totals!$O$5:$P$16,2,FALSE),YEAR(A17239)+1,YEAR(A17239))</f>
        <v>2023</v>
      </c>
    </row>
    <row r="17240" spans="1:10" x14ac:dyDescent="0.2">
      <c r="A17240" s="4">
        <v>44896</v>
      </c>
      <c r="B17240" s="2" t="s">
        <v>226</v>
      </c>
      <c r="C17240" s="2" t="s">
        <v>52</v>
      </c>
      <c r="D17240" s="11">
        <v>7936</v>
      </c>
      <c r="E17240" s="12">
        <v>164.3</v>
      </c>
      <c r="F17240" s="12">
        <v>0</v>
      </c>
      <c r="G17240" s="11">
        <v>8622</v>
      </c>
      <c r="H17240" s="12">
        <v>10.193</v>
      </c>
      <c r="I17240" s="12">
        <v>0</v>
      </c>
      <c r="J17240" s="19">
        <f>IF(MONTH(A17240)&gt;VLOOKUP(Totals!$H$2,Totals!$O$5:$P$16,2,FALSE),YEAR(A17240)+1,YEAR(A17240))</f>
        <v>2023</v>
      </c>
    </row>
    <row r="17241" spans="1:10" x14ac:dyDescent="0.2">
      <c r="A17241" s="4">
        <v>44896</v>
      </c>
      <c r="B17241" s="2" t="s">
        <v>42</v>
      </c>
      <c r="C17241" s="2" t="s">
        <v>11</v>
      </c>
      <c r="D17241" s="11">
        <v>1801</v>
      </c>
      <c r="E17241" s="12">
        <v>32.901000000000003</v>
      </c>
      <c r="F17241" s="12">
        <v>0</v>
      </c>
      <c r="G17241" s="11">
        <v>2479</v>
      </c>
      <c r="H17241" s="12">
        <v>35.722999999999999</v>
      </c>
      <c r="I17241" s="12">
        <v>0</v>
      </c>
      <c r="J17241" s="19">
        <f>IF(MONTH(A17241)&gt;VLOOKUP(Totals!$H$2,Totals!$O$5:$P$16,2,FALSE),YEAR(A17241)+1,YEAR(A17241))</f>
        <v>2023</v>
      </c>
    </row>
    <row r="17242" spans="1:10" x14ac:dyDescent="0.2">
      <c r="A17242" s="4">
        <v>44896</v>
      </c>
      <c r="B17242" s="2" t="s">
        <v>42</v>
      </c>
      <c r="C17242" s="2" t="s">
        <v>43</v>
      </c>
      <c r="D17242" s="11">
        <v>8210</v>
      </c>
      <c r="E17242" s="12">
        <v>698.30799999999999</v>
      </c>
      <c r="F17242" s="12">
        <v>74.581000000000003</v>
      </c>
      <c r="G17242" s="11">
        <v>16576</v>
      </c>
      <c r="H17242" s="12">
        <v>1267.5170000000001</v>
      </c>
      <c r="I17242" s="12">
        <v>7.1999999999999995E-2</v>
      </c>
      <c r="J17242" s="19">
        <f>IF(MONTH(A17242)&gt;VLOOKUP(Totals!$H$2,Totals!$O$5:$P$16,2,FALSE),YEAR(A17242)+1,YEAR(A17242))</f>
        <v>2023</v>
      </c>
    </row>
    <row r="17243" spans="1:10" x14ac:dyDescent="0.2">
      <c r="A17243" s="4">
        <v>44896</v>
      </c>
      <c r="B17243" s="2" t="s">
        <v>44</v>
      </c>
      <c r="C17243" s="2" t="s">
        <v>18</v>
      </c>
      <c r="D17243" s="11">
        <v>992</v>
      </c>
      <c r="E17243" s="12">
        <v>524.51599999999996</v>
      </c>
      <c r="F17243" s="12">
        <v>16.198</v>
      </c>
      <c r="G17243" s="11">
        <v>813</v>
      </c>
      <c r="H17243" s="12">
        <v>748.81100000000004</v>
      </c>
      <c r="I17243" s="12">
        <v>0</v>
      </c>
      <c r="J17243" s="19">
        <f>IF(MONTH(A17243)&gt;VLOOKUP(Totals!$H$2,Totals!$O$5:$P$16,2,FALSE),YEAR(A17243)+1,YEAR(A17243))</f>
        <v>2023</v>
      </c>
    </row>
    <row r="17244" spans="1:10" x14ac:dyDescent="0.2">
      <c r="A17244" s="4">
        <v>44896</v>
      </c>
      <c r="B17244" s="2" t="s">
        <v>45</v>
      </c>
      <c r="C17244" s="2" t="s">
        <v>18</v>
      </c>
      <c r="D17244" s="11">
        <v>1233</v>
      </c>
      <c r="E17244" s="12">
        <v>1456.2670000000001</v>
      </c>
      <c r="F17244" s="12">
        <v>62.325000000000003</v>
      </c>
      <c r="G17244" s="11">
        <v>1027</v>
      </c>
      <c r="H17244" s="12">
        <v>1134.742</v>
      </c>
      <c r="I17244" s="12">
        <v>0</v>
      </c>
      <c r="J17244" s="19">
        <f>IF(MONTH(A17244)&gt;VLOOKUP(Totals!$H$2,Totals!$O$5:$P$16,2,FALSE),YEAR(A17244)+1,YEAR(A17244))</f>
        <v>2023</v>
      </c>
    </row>
    <row r="17245" spans="1:10" x14ac:dyDescent="0.2">
      <c r="A17245" s="4">
        <v>44896</v>
      </c>
      <c r="B17245" s="2" t="s">
        <v>165</v>
      </c>
      <c r="C17245" s="2" t="s">
        <v>16</v>
      </c>
      <c r="D17245" s="11">
        <v>10015</v>
      </c>
      <c r="E17245" s="12">
        <v>20.846</v>
      </c>
      <c r="F17245" s="12">
        <v>9.4429999999999996</v>
      </c>
      <c r="G17245" s="11">
        <v>10083</v>
      </c>
      <c r="H17245" s="12">
        <v>267.63499999999999</v>
      </c>
      <c r="I17245" s="12">
        <v>0</v>
      </c>
      <c r="J17245" s="19">
        <f>IF(MONTH(A17245)&gt;VLOOKUP(Totals!$H$2,Totals!$O$5:$P$16,2,FALSE),YEAR(A17245)+1,YEAR(A17245))</f>
        <v>2023</v>
      </c>
    </row>
    <row r="17246" spans="1:10" x14ac:dyDescent="0.2">
      <c r="A17246" s="4">
        <v>44896</v>
      </c>
      <c r="B17246" s="2" t="s">
        <v>48</v>
      </c>
      <c r="C17246" s="2" t="s">
        <v>161</v>
      </c>
      <c r="D17246" s="11" t="s">
        <v>88</v>
      </c>
      <c r="E17246" s="12" t="s">
        <v>88</v>
      </c>
      <c r="F17246" s="12" t="s">
        <v>88</v>
      </c>
      <c r="G17246" s="11" t="s">
        <v>88</v>
      </c>
      <c r="H17246" s="12">
        <v>353.51900000000001</v>
      </c>
      <c r="I17246" s="12">
        <v>0</v>
      </c>
      <c r="J17246" s="19">
        <f>IF(MONTH(A17246)&gt;VLOOKUP(Totals!$H$2,Totals!$O$5:$P$16,2,FALSE),YEAR(A17246)+1,YEAR(A17246))</f>
        <v>2023</v>
      </c>
    </row>
    <row r="17247" spans="1:10" x14ac:dyDescent="0.2">
      <c r="A17247" s="4">
        <v>44896</v>
      </c>
      <c r="B17247" s="2" t="s">
        <v>48</v>
      </c>
      <c r="C17247" s="2" t="s">
        <v>35</v>
      </c>
      <c r="D17247" s="11" t="s">
        <v>88</v>
      </c>
      <c r="E17247" s="12">
        <v>259.096</v>
      </c>
      <c r="F17247" s="12">
        <v>0</v>
      </c>
      <c r="G17247" s="11" t="s">
        <v>88</v>
      </c>
      <c r="H17247" s="12" t="s">
        <v>88</v>
      </c>
      <c r="I17247" s="12" t="s">
        <v>88</v>
      </c>
      <c r="J17247" s="19">
        <f>IF(MONTH(A17247)&gt;VLOOKUP(Totals!$H$2,Totals!$O$5:$P$16,2,FALSE),YEAR(A17247)+1,YEAR(A17247))</f>
        <v>2023</v>
      </c>
    </row>
    <row r="17248" spans="1:10" x14ac:dyDescent="0.2">
      <c r="A17248" s="4">
        <v>44896</v>
      </c>
      <c r="B17248" s="2" t="s">
        <v>48</v>
      </c>
      <c r="C17248" s="2" t="s">
        <v>49</v>
      </c>
      <c r="D17248" s="11">
        <v>86575</v>
      </c>
      <c r="E17248" s="12">
        <v>1715.828</v>
      </c>
      <c r="F17248" s="12">
        <v>44.006999999999998</v>
      </c>
      <c r="G17248" s="11">
        <v>89284</v>
      </c>
      <c r="H17248" s="12">
        <v>1298.6400000000001</v>
      </c>
      <c r="I17248" s="12">
        <v>45.862000000000002</v>
      </c>
      <c r="J17248" s="19">
        <f>IF(MONTH(A17248)&gt;VLOOKUP(Totals!$H$2,Totals!$O$5:$P$16,2,FALSE),YEAR(A17248)+1,YEAR(A17248))</f>
        <v>2023</v>
      </c>
    </row>
    <row r="17249" spans="1:10" x14ac:dyDescent="0.2">
      <c r="A17249" s="4">
        <v>44896</v>
      </c>
      <c r="B17249" s="2" t="s">
        <v>151</v>
      </c>
      <c r="C17249" s="2" t="s">
        <v>49</v>
      </c>
      <c r="D17249" s="11">
        <v>21052</v>
      </c>
      <c r="E17249" s="12">
        <v>367.87</v>
      </c>
      <c r="F17249" s="12">
        <v>4.1379999999999999</v>
      </c>
      <c r="G17249" s="11">
        <v>22748</v>
      </c>
      <c r="H17249" s="12">
        <v>412.55200000000002</v>
      </c>
      <c r="I17249" s="12">
        <v>38.274000000000001</v>
      </c>
      <c r="J17249" s="19">
        <f>IF(MONTH(A17249)&gt;VLOOKUP(Totals!$H$2,Totals!$O$5:$P$16,2,FALSE),YEAR(A17249)+1,YEAR(A17249))</f>
        <v>2023</v>
      </c>
    </row>
    <row r="17250" spans="1:10" x14ac:dyDescent="0.2">
      <c r="A17250" s="4">
        <v>44896</v>
      </c>
      <c r="B17250" s="2" t="s">
        <v>50</v>
      </c>
      <c r="C17250" s="2" t="s">
        <v>43</v>
      </c>
      <c r="D17250" s="11">
        <v>3656</v>
      </c>
      <c r="E17250" s="12">
        <v>234.33</v>
      </c>
      <c r="F17250" s="12">
        <v>4.6970000000000001</v>
      </c>
      <c r="G17250" s="11">
        <v>5540</v>
      </c>
      <c r="H17250" s="12">
        <v>329.67700000000002</v>
      </c>
      <c r="I17250" s="12">
        <v>0</v>
      </c>
      <c r="J17250" s="19">
        <f>IF(MONTH(A17250)&gt;VLOOKUP(Totals!$H$2,Totals!$O$5:$P$16,2,FALSE),YEAR(A17250)+1,YEAR(A17250))</f>
        <v>2023</v>
      </c>
    </row>
    <row r="17251" spans="1:10" x14ac:dyDescent="0.2">
      <c r="A17251" s="4">
        <v>44896</v>
      </c>
      <c r="B17251" s="2" t="s">
        <v>51</v>
      </c>
      <c r="C17251" s="2" t="s">
        <v>18</v>
      </c>
      <c r="D17251" s="11" t="s">
        <v>88</v>
      </c>
      <c r="E17251" s="12" t="s">
        <v>88</v>
      </c>
      <c r="F17251" s="12" t="s">
        <v>88</v>
      </c>
      <c r="G17251" s="11" t="s">
        <v>88</v>
      </c>
      <c r="H17251" s="12">
        <v>1683.671</v>
      </c>
      <c r="I17251" s="12">
        <v>0</v>
      </c>
      <c r="J17251" s="19">
        <f>IF(MONTH(A17251)&gt;VLOOKUP(Totals!$H$2,Totals!$O$5:$P$16,2,FALSE),YEAR(A17251)+1,YEAR(A17251))</f>
        <v>2023</v>
      </c>
    </row>
    <row r="17252" spans="1:10" x14ac:dyDescent="0.2">
      <c r="A17252" s="4">
        <v>44896</v>
      </c>
      <c r="B17252" s="2" t="s">
        <v>51</v>
      </c>
      <c r="C17252" s="2" t="s">
        <v>161</v>
      </c>
      <c r="D17252" s="11" t="s">
        <v>88</v>
      </c>
      <c r="E17252" s="12" t="s">
        <v>88</v>
      </c>
      <c r="F17252" s="12" t="s">
        <v>88</v>
      </c>
      <c r="G17252" s="11" t="s">
        <v>88</v>
      </c>
      <c r="H17252" s="12">
        <v>32.031999999999996</v>
      </c>
      <c r="I17252" s="12">
        <v>0</v>
      </c>
      <c r="J17252" s="19">
        <f>IF(MONTH(A17252)&gt;VLOOKUP(Totals!$H$2,Totals!$O$5:$P$16,2,FALSE),YEAR(A17252)+1,YEAR(A17252))</f>
        <v>2023</v>
      </c>
    </row>
    <row r="17253" spans="1:10" x14ac:dyDescent="0.2">
      <c r="A17253" s="4">
        <v>44896</v>
      </c>
      <c r="B17253" s="2" t="s">
        <v>51</v>
      </c>
      <c r="C17253" s="2" t="s">
        <v>11</v>
      </c>
      <c r="D17253" s="11" t="s">
        <v>88</v>
      </c>
      <c r="E17253" s="12">
        <v>35.945999999999998</v>
      </c>
      <c r="F17253" s="12">
        <v>0</v>
      </c>
      <c r="G17253" s="11" t="s">
        <v>88</v>
      </c>
      <c r="H17253" s="12" t="s">
        <v>88</v>
      </c>
      <c r="I17253" s="12" t="s">
        <v>88</v>
      </c>
      <c r="J17253" s="19">
        <f>IF(MONTH(A17253)&gt;VLOOKUP(Totals!$H$2,Totals!$O$5:$P$16,2,FALSE),YEAR(A17253)+1,YEAR(A17253))</f>
        <v>2023</v>
      </c>
    </row>
    <row r="17254" spans="1:10" x14ac:dyDescent="0.2">
      <c r="A17254" s="4">
        <v>44896</v>
      </c>
      <c r="B17254" s="2" t="s">
        <v>51</v>
      </c>
      <c r="C17254" s="2" t="s">
        <v>35</v>
      </c>
      <c r="D17254" s="11" t="s">
        <v>88</v>
      </c>
      <c r="E17254" s="12">
        <v>1696.8330000000001</v>
      </c>
      <c r="F17254" s="12">
        <v>0</v>
      </c>
      <c r="G17254" s="11" t="s">
        <v>88</v>
      </c>
      <c r="H17254" s="12">
        <v>20.786000000000001</v>
      </c>
      <c r="I17254" s="12">
        <v>0</v>
      </c>
      <c r="J17254" s="19">
        <f>IF(MONTH(A17254)&gt;VLOOKUP(Totals!$H$2,Totals!$O$5:$P$16,2,FALSE),YEAR(A17254)+1,YEAR(A17254))</f>
        <v>2023</v>
      </c>
    </row>
    <row r="17255" spans="1:10" x14ac:dyDescent="0.2">
      <c r="A17255" s="4">
        <v>44896</v>
      </c>
      <c r="B17255" s="2" t="s">
        <v>51</v>
      </c>
      <c r="C17255" s="2" t="s">
        <v>16</v>
      </c>
      <c r="D17255" s="11" t="s">
        <v>88</v>
      </c>
      <c r="E17255" s="12">
        <v>1327.405</v>
      </c>
      <c r="F17255" s="12">
        <v>0</v>
      </c>
      <c r="G17255" s="11" t="s">
        <v>88</v>
      </c>
      <c r="H17255" s="12" t="s">
        <v>88</v>
      </c>
      <c r="I17255" s="12" t="s">
        <v>88</v>
      </c>
      <c r="J17255" s="19">
        <f>IF(MONTH(A17255)&gt;VLOOKUP(Totals!$H$2,Totals!$O$5:$P$16,2,FALSE),YEAR(A17255)+1,YEAR(A17255))</f>
        <v>2023</v>
      </c>
    </row>
    <row r="17256" spans="1:10" x14ac:dyDescent="0.2">
      <c r="A17256" s="4">
        <v>44896</v>
      </c>
      <c r="B17256" s="2" t="s">
        <v>202</v>
      </c>
      <c r="C17256" s="2" t="s">
        <v>27</v>
      </c>
      <c r="D17256" s="11">
        <v>26968</v>
      </c>
      <c r="E17256" s="12">
        <v>541.48900000000003</v>
      </c>
      <c r="F17256" s="12">
        <v>1.163</v>
      </c>
      <c r="G17256" s="11">
        <v>30920</v>
      </c>
      <c r="H17256" s="12">
        <v>547.11500000000001</v>
      </c>
      <c r="I17256" s="12">
        <v>6.2869999999999999</v>
      </c>
      <c r="J17256" s="19">
        <f>IF(MONTH(A17256)&gt;VLOOKUP(Totals!$H$2,Totals!$O$5:$P$16,2,FALSE),YEAR(A17256)+1,YEAR(A17256))</f>
        <v>2023</v>
      </c>
    </row>
    <row r="17257" spans="1:10" x14ac:dyDescent="0.2">
      <c r="A17257" s="4">
        <v>44896</v>
      </c>
      <c r="B17257" s="2" t="s">
        <v>53</v>
      </c>
      <c r="C17257" s="2" t="s">
        <v>28</v>
      </c>
      <c r="D17257" s="11">
        <v>5768</v>
      </c>
      <c r="E17257" s="12">
        <v>165.08799999999999</v>
      </c>
      <c r="F17257" s="12">
        <v>14.962</v>
      </c>
      <c r="G17257" s="11">
        <v>8856</v>
      </c>
      <c r="H17257" s="12">
        <v>316.43900000000002</v>
      </c>
      <c r="I17257" s="12">
        <v>0</v>
      </c>
      <c r="J17257" s="19">
        <f>IF(MONTH(A17257)&gt;VLOOKUP(Totals!$H$2,Totals!$O$5:$P$16,2,FALSE),YEAR(A17257)+1,YEAR(A17257))</f>
        <v>2023</v>
      </c>
    </row>
    <row r="17258" spans="1:10" x14ac:dyDescent="0.2">
      <c r="A17258" s="4">
        <v>44896</v>
      </c>
      <c r="B17258" s="2" t="s">
        <v>171</v>
      </c>
      <c r="C17258" s="2" t="s">
        <v>18</v>
      </c>
      <c r="D17258" s="11" t="s">
        <v>88</v>
      </c>
      <c r="E17258" s="12">
        <v>191.02799999999999</v>
      </c>
      <c r="F17258" s="12">
        <v>0</v>
      </c>
      <c r="G17258" s="11" t="s">
        <v>88</v>
      </c>
      <c r="H17258" s="12">
        <v>44.494999999999997</v>
      </c>
      <c r="I17258" s="12">
        <v>0</v>
      </c>
      <c r="J17258" s="19">
        <f>IF(MONTH(A17258)&gt;VLOOKUP(Totals!$H$2,Totals!$O$5:$P$16,2,FALSE),YEAR(A17258)+1,YEAR(A17258))</f>
        <v>2023</v>
      </c>
    </row>
    <row r="17259" spans="1:10" x14ac:dyDescent="0.2">
      <c r="A17259" s="4">
        <v>44896</v>
      </c>
      <c r="B17259" s="2" t="s">
        <v>54</v>
      </c>
      <c r="C17259" s="2" t="s">
        <v>16</v>
      </c>
      <c r="D17259" s="11">
        <v>5132</v>
      </c>
      <c r="E17259" s="12">
        <v>116.688</v>
      </c>
      <c r="F17259" s="12">
        <v>0</v>
      </c>
      <c r="G17259" s="11">
        <v>6099</v>
      </c>
      <c r="H17259" s="12">
        <v>259.892</v>
      </c>
      <c r="I17259" s="12">
        <v>0</v>
      </c>
      <c r="J17259" s="19">
        <f>IF(MONTH(A17259)&gt;VLOOKUP(Totals!$H$2,Totals!$O$5:$P$16,2,FALSE),YEAR(A17259)+1,YEAR(A17259))</f>
        <v>2023</v>
      </c>
    </row>
    <row r="17260" spans="1:10" x14ac:dyDescent="0.2">
      <c r="A17260" s="4">
        <v>44896</v>
      </c>
      <c r="B17260" s="2" t="s">
        <v>166</v>
      </c>
      <c r="C17260" s="2" t="s">
        <v>28</v>
      </c>
      <c r="D17260" s="11">
        <v>7309</v>
      </c>
      <c r="E17260" s="12">
        <v>0</v>
      </c>
      <c r="F17260" s="12">
        <v>0</v>
      </c>
      <c r="G17260" s="11">
        <v>9799</v>
      </c>
      <c r="H17260" s="12">
        <v>1.0999999999999999E-2</v>
      </c>
      <c r="I17260" s="12">
        <v>0</v>
      </c>
      <c r="J17260" s="19">
        <f>IF(MONTH(A17260)&gt;VLOOKUP(Totals!$H$2,Totals!$O$5:$P$16,2,FALSE),YEAR(A17260)+1,YEAR(A17260))</f>
        <v>2023</v>
      </c>
    </row>
    <row r="17261" spans="1:10" x14ac:dyDescent="0.2">
      <c r="A17261" s="4">
        <v>44896</v>
      </c>
      <c r="B17261" s="2" t="s">
        <v>55</v>
      </c>
      <c r="C17261" s="2" t="s">
        <v>33</v>
      </c>
      <c r="D17261" s="11">
        <v>6340</v>
      </c>
      <c r="E17261" s="12">
        <v>416.54899999999998</v>
      </c>
      <c r="F17261" s="12">
        <v>57.366999999999997</v>
      </c>
      <c r="G17261" s="11">
        <v>9370</v>
      </c>
      <c r="H17261" s="12">
        <v>584.12699999999995</v>
      </c>
      <c r="I17261" s="12">
        <v>0.27600000000000002</v>
      </c>
      <c r="J17261" s="19">
        <f>IF(MONTH(A17261)&gt;VLOOKUP(Totals!$H$2,Totals!$O$5:$P$16,2,FALSE),YEAR(A17261)+1,YEAR(A17261))</f>
        <v>2023</v>
      </c>
    </row>
    <row r="17262" spans="1:10" x14ac:dyDescent="0.2">
      <c r="A17262" s="4">
        <v>44896</v>
      </c>
      <c r="B17262" s="2" t="s">
        <v>146</v>
      </c>
      <c r="C17262" s="2" t="s">
        <v>27</v>
      </c>
      <c r="D17262" s="11">
        <v>3855</v>
      </c>
      <c r="E17262" s="12">
        <v>0</v>
      </c>
      <c r="F17262" s="12">
        <v>0</v>
      </c>
      <c r="G17262" s="11">
        <v>4158</v>
      </c>
      <c r="H17262" s="12">
        <v>0.27</v>
      </c>
      <c r="I17262" s="12">
        <v>0</v>
      </c>
      <c r="J17262" s="19">
        <f>IF(MONTH(A17262)&gt;VLOOKUP(Totals!$H$2,Totals!$O$5:$P$16,2,FALSE),YEAR(A17262)+1,YEAR(A17262))</f>
        <v>2023</v>
      </c>
    </row>
    <row r="17263" spans="1:10" x14ac:dyDescent="0.2">
      <c r="A17263" s="4">
        <v>44896</v>
      </c>
      <c r="B17263" s="2" t="s">
        <v>146</v>
      </c>
      <c r="C17263" s="2" t="s">
        <v>28</v>
      </c>
      <c r="D17263" s="11">
        <v>50926</v>
      </c>
      <c r="E17263" s="12">
        <v>186.59</v>
      </c>
      <c r="F17263" s="12">
        <v>0</v>
      </c>
      <c r="G17263" s="11">
        <v>64155</v>
      </c>
      <c r="H17263" s="12">
        <v>12.11</v>
      </c>
      <c r="I17263" s="12">
        <v>0</v>
      </c>
      <c r="J17263" s="19">
        <f>IF(MONTH(A17263)&gt;VLOOKUP(Totals!$H$2,Totals!$O$5:$P$16,2,FALSE),YEAR(A17263)+1,YEAR(A17263))</f>
        <v>2023</v>
      </c>
    </row>
    <row r="17264" spans="1:10" x14ac:dyDescent="0.2">
      <c r="A17264" s="4">
        <v>44896</v>
      </c>
      <c r="B17264" s="2" t="s">
        <v>146</v>
      </c>
      <c r="C17264" s="2" t="s">
        <v>33</v>
      </c>
      <c r="D17264" s="11">
        <v>11678</v>
      </c>
      <c r="E17264" s="12">
        <v>37.868000000000002</v>
      </c>
      <c r="F17264" s="12">
        <v>43.030999999999999</v>
      </c>
      <c r="G17264" s="11">
        <v>11438</v>
      </c>
      <c r="H17264" s="12">
        <v>137.40600000000001</v>
      </c>
      <c r="I17264" s="12">
        <v>0</v>
      </c>
      <c r="J17264" s="19">
        <f>IF(MONTH(A17264)&gt;VLOOKUP(Totals!$H$2,Totals!$O$5:$P$16,2,FALSE),YEAR(A17264)+1,YEAR(A17264))</f>
        <v>2023</v>
      </c>
    </row>
    <row r="17265" spans="1:10" x14ac:dyDescent="0.2">
      <c r="A17265" s="4">
        <v>44896</v>
      </c>
      <c r="B17265" s="2" t="s">
        <v>146</v>
      </c>
      <c r="C17265" s="2" t="s">
        <v>32</v>
      </c>
      <c r="D17265" s="11">
        <v>3503</v>
      </c>
      <c r="E17265" s="12">
        <v>34.805999999999997</v>
      </c>
      <c r="F17265" s="12">
        <v>0</v>
      </c>
      <c r="G17265" s="11">
        <v>4150</v>
      </c>
      <c r="H17265" s="12">
        <v>6.0129999999999999</v>
      </c>
      <c r="I17265" s="12">
        <v>3.2749999999999999</v>
      </c>
      <c r="J17265" s="19">
        <f>IF(MONTH(A17265)&gt;VLOOKUP(Totals!$H$2,Totals!$O$5:$P$16,2,FALSE),YEAR(A17265)+1,YEAR(A17265))</f>
        <v>2023</v>
      </c>
    </row>
    <row r="17266" spans="1:10" x14ac:dyDescent="0.2">
      <c r="A17266" s="4">
        <v>44896</v>
      </c>
      <c r="B17266" s="2" t="s">
        <v>146</v>
      </c>
      <c r="C17266" s="2" t="s">
        <v>11</v>
      </c>
      <c r="D17266" s="11">
        <v>31883</v>
      </c>
      <c r="E17266" s="12">
        <v>0</v>
      </c>
      <c r="F17266" s="12">
        <v>0</v>
      </c>
      <c r="G17266" s="11">
        <v>36825</v>
      </c>
      <c r="H17266" s="12">
        <v>0.79900000000000004</v>
      </c>
      <c r="I17266" s="12">
        <v>0</v>
      </c>
      <c r="J17266" s="19">
        <f>IF(MONTH(A17266)&gt;VLOOKUP(Totals!$H$2,Totals!$O$5:$P$16,2,FALSE),YEAR(A17266)+1,YEAR(A17266))</f>
        <v>2023</v>
      </c>
    </row>
    <row r="17267" spans="1:10" x14ac:dyDescent="0.2">
      <c r="A17267" s="4">
        <v>44896</v>
      </c>
      <c r="B17267" s="2" t="s">
        <v>146</v>
      </c>
      <c r="C17267" s="2" t="s">
        <v>35</v>
      </c>
      <c r="D17267" s="11">
        <v>6082</v>
      </c>
      <c r="E17267" s="12">
        <v>127.791</v>
      </c>
      <c r="F17267" s="12">
        <v>0</v>
      </c>
      <c r="G17267" s="11">
        <v>7446</v>
      </c>
      <c r="H17267" s="12">
        <v>54.372999999999998</v>
      </c>
      <c r="I17267" s="12">
        <v>0</v>
      </c>
      <c r="J17267" s="19">
        <f>IF(MONTH(A17267)&gt;VLOOKUP(Totals!$H$2,Totals!$O$5:$P$16,2,FALSE),YEAR(A17267)+1,YEAR(A17267))</f>
        <v>2023</v>
      </c>
    </row>
    <row r="17268" spans="1:10" x14ac:dyDescent="0.2">
      <c r="A17268" s="4">
        <v>44896</v>
      </c>
      <c r="B17268" s="2" t="s">
        <v>146</v>
      </c>
      <c r="C17268" s="2" t="s">
        <v>37</v>
      </c>
      <c r="D17268" s="11">
        <v>11204</v>
      </c>
      <c r="E17268" s="12">
        <v>159.667</v>
      </c>
      <c r="F17268" s="12">
        <v>0</v>
      </c>
      <c r="G17268" s="11">
        <v>12434</v>
      </c>
      <c r="H17268" s="12">
        <v>18.975000000000001</v>
      </c>
      <c r="I17268" s="12">
        <v>0</v>
      </c>
      <c r="J17268" s="19">
        <f>IF(MONTH(A17268)&gt;VLOOKUP(Totals!$H$2,Totals!$O$5:$P$16,2,FALSE),YEAR(A17268)+1,YEAR(A17268))</f>
        <v>2023</v>
      </c>
    </row>
    <row r="17269" spans="1:10" x14ac:dyDescent="0.2">
      <c r="A17269" s="4">
        <v>44896</v>
      </c>
      <c r="B17269" s="2" t="s">
        <v>146</v>
      </c>
      <c r="C17269" s="2" t="s">
        <v>16</v>
      </c>
      <c r="D17269" s="11">
        <v>5983</v>
      </c>
      <c r="E17269" s="12">
        <v>48.234999999999999</v>
      </c>
      <c r="F17269" s="12">
        <v>0</v>
      </c>
      <c r="G17269" s="11">
        <v>5718</v>
      </c>
      <c r="H17269" s="12">
        <v>59.731999999999999</v>
      </c>
      <c r="I17269" s="12">
        <v>0</v>
      </c>
      <c r="J17269" s="19">
        <f>IF(MONTH(A17269)&gt;VLOOKUP(Totals!$H$2,Totals!$O$5:$P$16,2,FALSE),YEAR(A17269)+1,YEAR(A17269))</f>
        <v>2023</v>
      </c>
    </row>
    <row r="17270" spans="1:10" x14ac:dyDescent="0.2">
      <c r="A17270" s="4">
        <v>44896</v>
      </c>
      <c r="B17270" s="2" t="s">
        <v>146</v>
      </c>
      <c r="C17270" s="2" t="s">
        <v>76</v>
      </c>
      <c r="D17270" s="11">
        <v>5803</v>
      </c>
      <c r="E17270" s="12">
        <v>153.15600000000001</v>
      </c>
      <c r="F17270" s="12">
        <v>0</v>
      </c>
      <c r="G17270" s="11">
        <v>8502</v>
      </c>
      <c r="H17270" s="12">
        <v>16.494</v>
      </c>
      <c r="I17270" s="12">
        <v>3.8780000000000001</v>
      </c>
      <c r="J17270" s="19">
        <f>IF(MONTH(A17270)&gt;VLOOKUP(Totals!$H$2,Totals!$O$5:$P$16,2,FALSE),YEAR(A17270)+1,YEAR(A17270))</f>
        <v>2023</v>
      </c>
    </row>
    <row r="17271" spans="1:10" x14ac:dyDescent="0.2">
      <c r="A17271" s="4">
        <v>44896</v>
      </c>
      <c r="B17271" s="2" t="s">
        <v>258</v>
      </c>
      <c r="C17271" s="2" t="s">
        <v>161</v>
      </c>
      <c r="D17271" s="11" t="s">
        <v>88</v>
      </c>
      <c r="E17271" s="12">
        <v>241.976</v>
      </c>
      <c r="F17271" s="12">
        <v>0</v>
      </c>
      <c r="G17271" s="11" t="s">
        <v>88</v>
      </c>
      <c r="H17271" s="12">
        <v>267.072</v>
      </c>
      <c r="I17271" s="12">
        <v>0</v>
      </c>
      <c r="J17271" s="19">
        <f>IF(MONTH(A17271)&gt;VLOOKUP(Totals!$H$2,Totals!$O$5:$P$16,2,FALSE),YEAR(A17271)+1,YEAR(A17271))</f>
        <v>2023</v>
      </c>
    </row>
    <row r="17272" spans="1:10" x14ac:dyDescent="0.2">
      <c r="A17272" s="4">
        <v>44896</v>
      </c>
      <c r="B17272" s="2" t="s">
        <v>258</v>
      </c>
      <c r="C17272" s="2" t="s">
        <v>35</v>
      </c>
      <c r="D17272" s="11" t="s">
        <v>88</v>
      </c>
      <c r="E17272" s="12">
        <v>1845.249</v>
      </c>
      <c r="F17272" s="12">
        <v>0</v>
      </c>
      <c r="G17272" s="11" t="s">
        <v>88</v>
      </c>
      <c r="H17272" s="12">
        <v>1471.662</v>
      </c>
      <c r="I17272" s="12">
        <v>0</v>
      </c>
      <c r="J17272" s="19">
        <f>IF(MONTH(A17272)&gt;VLOOKUP(Totals!$H$2,Totals!$O$5:$P$16,2,FALSE),YEAR(A17272)+1,YEAR(A17272))</f>
        <v>2023</v>
      </c>
    </row>
    <row r="17273" spans="1:10" x14ac:dyDescent="0.2">
      <c r="A17273" s="4">
        <v>44896</v>
      </c>
      <c r="B17273" s="2" t="s">
        <v>258</v>
      </c>
      <c r="C17273" s="2" t="s">
        <v>16</v>
      </c>
      <c r="D17273" s="11" t="s">
        <v>88</v>
      </c>
      <c r="E17273" s="12">
        <v>1392.4390000000001</v>
      </c>
      <c r="F17273" s="12">
        <v>0</v>
      </c>
      <c r="G17273" s="11" t="s">
        <v>88</v>
      </c>
      <c r="H17273" s="12" t="s">
        <v>88</v>
      </c>
      <c r="I17273" s="12" t="s">
        <v>88</v>
      </c>
      <c r="J17273" s="19">
        <f>IF(MONTH(A17273)&gt;VLOOKUP(Totals!$H$2,Totals!$O$5:$P$16,2,FALSE),YEAR(A17273)+1,YEAR(A17273))</f>
        <v>2023</v>
      </c>
    </row>
    <row r="17274" spans="1:10" x14ac:dyDescent="0.2">
      <c r="A17274" s="4">
        <v>44896</v>
      </c>
      <c r="B17274" s="2" t="s">
        <v>258</v>
      </c>
      <c r="C17274" s="2" t="s">
        <v>76</v>
      </c>
      <c r="D17274" s="11" t="s">
        <v>88</v>
      </c>
      <c r="E17274" s="12" t="s">
        <v>88</v>
      </c>
      <c r="F17274" s="12" t="s">
        <v>88</v>
      </c>
      <c r="G17274" s="11" t="s">
        <v>88</v>
      </c>
      <c r="H17274" s="12">
        <v>131.232</v>
      </c>
      <c r="I17274" s="12">
        <v>0</v>
      </c>
      <c r="J17274" s="19">
        <f>IF(MONTH(A17274)&gt;VLOOKUP(Totals!$H$2,Totals!$O$5:$P$16,2,FALSE),YEAR(A17274)+1,YEAR(A17274))</f>
        <v>2023</v>
      </c>
    </row>
    <row r="17275" spans="1:10" x14ac:dyDescent="0.2">
      <c r="A17275" s="4">
        <v>44896</v>
      </c>
      <c r="B17275" s="2" t="s">
        <v>56</v>
      </c>
      <c r="C17275" s="2" t="s">
        <v>32</v>
      </c>
      <c r="D17275" s="11">
        <v>7238</v>
      </c>
      <c r="E17275" s="12">
        <v>102.255</v>
      </c>
      <c r="F17275" s="12">
        <v>68.338999999999999</v>
      </c>
      <c r="G17275" s="11">
        <v>8680</v>
      </c>
      <c r="H17275" s="12">
        <v>151.56700000000001</v>
      </c>
      <c r="I17275" s="12">
        <v>0</v>
      </c>
      <c r="J17275" s="19">
        <f>IF(MONTH(A17275)&gt;VLOOKUP(Totals!$H$2,Totals!$O$5:$P$16,2,FALSE),YEAR(A17275)+1,YEAR(A17275))</f>
        <v>2023</v>
      </c>
    </row>
    <row r="17276" spans="1:10" x14ac:dyDescent="0.2">
      <c r="A17276" s="4">
        <v>44896</v>
      </c>
      <c r="B17276" s="2" t="s">
        <v>244</v>
      </c>
      <c r="C17276" s="2" t="s">
        <v>57</v>
      </c>
      <c r="D17276" s="11">
        <v>3374</v>
      </c>
      <c r="E17276" s="12">
        <v>148.31</v>
      </c>
      <c r="F17276" s="12">
        <v>1.2749999999999999</v>
      </c>
      <c r="G17276" s="11">
        <v>3287</v>
      </c>
      <c r="H17276" s="12">
        <v>18.673999999999999</v>
      </c>
      <c r="I17276" s="12">
        <v>0</v>
      </c>
      <c r="J17276" s="19">
        <f>IF(MONTH(A17276)&gt;VLOOKUP(Totals!$H$2,Totals!$O$5:$P$16,2,FALSE),YEAR(A17276)+1,YEAR(A17276))</f>
        <v>2023</v>
      </c>
    </row>
    <row r="17277" spans="1:10" x14ac:dyDescent="0.2">
      <c r="A17277" s="4">
        <v>44896</v>
      </c>
      <c r="B17277" s="2" t="s">
        <v>244</v>
      </c>
      <c r="C17277" s="2" t="s">
        <v>11</v>
      </c>
      <c r="D17277" s="11">
        <v>3440</v>
      </c>
      <c r="E17277" s="12">
        <v>0</v>
      </c>
      <c r="F17277" s="12">
        <v>0</v>
      </c>
      <c r="G17277" s="11">
        <v>4483</v>
      </c>
      <c r="H17277" s="12">
        <v>211.50700000000001</v>
      </c>
      <c r="I17277" s="12">
        <v>0</v>
      </c>
      <c r="J17277" s="19">
        <f>IF(MONTH(A17277)&gt;VLOOKUP(Totals!$H$2,Totals!$O$5:$P$16,2,FALSE),YEAR(A17277)+1,YEAR(A17277))</f>
        <v>2023</v>
      </c>
    </row>
    <row r="17278" spans="1:10" x14ac:dyDescent="0.2">
      <c r="A17278" s="4">
        <v>44896</v>
      </c>
      <c r="B17278" s="2" t="s">
        <v>59</v>
      </c>
      <c r="C17278" s="2" t="s">
        <v>34</v>
      </c>
      <c r="D17278" s="11">
        <v>49697</v>
      </c>
      <c r="E17278" s="12">
        <v>1479.855</v>
      </c>
      <c r="F17278" s="12">
        <v>28.762</v>
      </c>
      <c r="G17278" s="11">
        <v>58304</v>
      </c>
      <c r="H17278" s="12">
        <v>1152.8109999999999</v>
      </c>
      <c r="I17278" s="12">
        <v>40.962000000000003</v>
      </c>
      <c r="J17278" s="19">
        <f>IF(MONTH(A17278)&gt;VLOOKUP(Totals!$H$2,Totals!$O$5:$P$16,2,FALSE),YEAR(A17278)+1,YEAR(A17278))</f>
        <v>2023</v>
      </c>
    </row>
    <row r="17279" spans="1:10" x14ac:dyDescent="0.2">
      <c r="A17279" s="4">
        <v>44896</v>
      </c>
      <c r="B17279" s="2" t="s">
        <v>59</v>
      </c>
      <c r="C17279" s="2" t="s">
        <v>11</v>
      </c>
      <c r="D17279" s="11" t="s">
        <v>88</v>
      </c>
      <c r="E17279" s="12" t="s">
        <v>88</v>
      </c>
      <c r="F17279" s="12" t="s">
        <v>88</v>
      </c>
      <c r="G17279" s="11">
        <v>0</v>
      </c>
      <c r="H17279" s="12">
        <v>0</v>
      </c>
      <c r="I17279" s="12">
        <v>4.8000000000000001E-2</v>
      </c>
      <c r="J17279" s="19">
        <f>IF(MONTH(A17279)&gt;VLOOKUP(Totals!$H$2,Totals!$O$5:$P$16,2,FALSE),YEAR(A17279)+1,YEAR(A17279))</f>
        <v>2023</v>
      </c>
    </row>
    <row r="17280" spans="1:10" x14ac:dyDescent="0.2">
      <c r="A17280" s="4">
        <v>44896</v>
      </c>
      <c r="B17280" s="2" t="s">
        <v>234</v>
      </c>
      <c r="C17280" s="2" t="s">
        <v>28</v>
      </c>
      <c r="D17280" s="11">
        <v>6515</v>
      </c>
      <c r="E17280" s="12">
        <v>0</v>
      </c>
      <c r="F17280" s="12">
        <v>0</v>
      </c>
      <c r="G17280" s="11">
        <v>13480</v>
      </c>
      <c r="H17280" s="12">
        <v>0</v>
      </c>
      <c r="I17280" s="12">
        <v>0</v>
      </c>
      <c r="J17280" s="19">
        <f>IF(MONTH(A17280)&gt;VLOOKUP(Totals!$H$2,Totals!$O$5:$P$16,2,FALSE),YEAR(A17280)+1,YEAR(A17280))</f>
        <v>2023</v>
      </c>
    </row>
    <row r="17281" spans="1:10" x14ac:dyDescent="0.2">
      <c r="A17281" s="4">
        <v>44896</v>
      </c>
      <c r="B17281" s="2" t="s">
        <v>234</v>
      </c>
      <c r="C17281" s="2" t="s">
        <v>34</v>
      </c>
      <c r="D17281" s="11">
        <v>7327</v>
      </c>
      <c r="E17281" s="12">
        <v>7.3120000000000003</v>
      </c>
      <c r="F17281" s="12">
        <v>0</v>
      </c>
      <c r="G17281" s="11">
        <v>15079</v>
      </c>
      <c r="H17281" s="12">
        <v>0</v>
      </c>
      <c r="I17281" s="12">
        <v>0</v>
      </c>
      <c r="J17281" s="19">
        <f>IF(MONTH(A17281)&gt;VLOOKUP(Totals!$H$2,Totals!$O$5:$P$16,2,FALSE),YEAR(A17281)+1,YEAR(A17281))</f>
        <v>2023</v>
      </c>
    </row>
    <row r="17282" spans="1:10" x14ac:dyDescent="0.2">
      <c r="A17282" s="4">
        <v>44896</v>
      </c>
      <c r="B17282" s="2" t="s">
        <v>227</v>
      </c>
      <c r="C17282" s="2" t="s">
        <v>21</v>
      </c>
      <c r="D17282" s="11">
        <v>733</v>
      </c>
      <c r="E17282" s="12">
        <v>12.454000000000001</v>
      </c>
      <c r="F17282" s="12">
        <v>0.14799999999999999</v>
      </c>
      <c r="G17282" s="11">
        <v>865</v>
      </c>
      <c r="H17282" s="12">
        <v>74.042000000000002</v>
      </c>
      <c r="I17282" s="12">
        <v>0.52400000000000002</v>
      </c>
      <c r="J17282" s="19">
        <f>IF(MONTH(A17282)&gt;VLOOKUP(Totals!$H$2,Totals!$O$5:$P$16,2,FALSE),YEAR(A17282)+1,YEAR(A17282))</f>
        <v>2023</v>
      </c>
    </row>
    <row r="17283" spans="1:10" x14ac:dyDescent="0.2">
      <c r="A17283" s="4">
        <v>44896</v>
      </c>
      <c r="B17283" s="2" t="s">
        <v>227</v>
      </c>
      <c r="C17283" s="2" t="s">
        <v>22</v>
      </c>
      <c r="D17283" s="11" t="s">
        <v>88</v>
      </c>
      <c r="E17283" s="12" t="s">
        <v>88</v>
      </c>
      <c r="F17283" s="12" t="s">
        <v>88</v>
      </c>
      <c r="G17283" s="11" t="s">
        <v>88</v>
      </c>
      <c r="H17283" s="12">
        <v>45.19</v>
      </c>
      <c r="I17283" s="12">
        <v>0</v>
      </c>
      <c r="J17283" s="19">
        <f>IF(MONTH(A17283)&gt;VLOOKUP(Totals!$H$2,Totals!$O$5:$P$16,2,FALSE),YEAR(A17283)+1,YEAR(A17283))</f>
        <v>2023</v>
      </c>
    </row>
    <row r="17284" spans="1:10" x14ac:dyDescent="0.2">
      <c r="A17284" s="4">
        <v>44896</v>
      </c>
      <c r="B17284" s="2" t="s">
        <v>60</v>
      </c>
      <c r="C17284" s="2" t="s">
        <v>52</v>
      </c>
      <c r="D17284" s="11">
        <v>12012</v>
      </c>
      <c r="E17284" s="12">
        <v>206.37899999999999</v>
      </c>
      <c r="F17284" s="12">
        <v>0</v>
      </c>
      <c r="G17284" s="11">
        <v>21038</v>
      </c>
      <c r="H17284" s="12">
        <v>565.16999999999996</v>
      </c>
      <c r="I17284" s="12">
        <v>0</v>
      </c>
      <c r="J17284" s="19">
        <f>IF(MONTH(A17284)&gt;VLOOKUP(Totals!$H$2,Totals!$O$5:$P$16,2,FALSE),YEAR(A17284)+1,YEAR(A17284))</f>
        <v>2023</v>
      </c>
    </row>
    <row r="17285" spans="1:10" x14ac:dyDescent="0.2">
      <c r="A17285" s="4">
        <v>44896</v>
      </c>
      <c r="B17285" s="2" t="s">
        <v>63</v>
      </c>
      <c r="C17285" s="2" t="s">
        <v>15</v>
      </c>
      <c r="D17285" s="11">
        <v>2107</v>
      </c>
      <c r="E17285" s="12">
        <v>37.738999999999997</v>
      </c>
      <c r="F17285" s="12">
        <v>0</v>
      </c>
      <c r="G17285" s="11">
        <v>2513</v>
      </c>
      <c r="H17285" s="12">
        <v>30.077000000000002</v>
      </c>
      <c r="I17285" s="12">
        <v>46.088999999999999</v>
      </c>
      <c r="J17285" s="19">
        <f>IF(MONTH(A17285)&gt;VLOOKUP(Totals!$H$2,Totals!$O$5:$P$16,2,FALSE),YEAR(A17285)+1,YEAR(A17285))</f>
        <v>2023</v>
      </c>
    </row>
    <row r="17286" spans="1:10" x14ac:dyDescent="0.2">
      <c r="A17286" s="4">
        <v>44896</v>
      </c>
      <c r="B17286" s="2" t="s">
        <v>63</v>
      </c>
      <c r="C17286" s="2" t="s">
        <v>57</v>
      </c>
      <c r="D17286" s="11">
        <v>3215</v>
      </c>
      <c r="E17286" s="12">
        <v>10.861000000000001</v>
      </c>
      <c r="F17286" s="12">
        <v>0</v>
      </c>
      <c r="G17286" s="11">
        <v>3638</v>
      </c>
      <c r="H17286" s="12">
        <v>14.654999999999999</v>
      </c>
      <c r="I17286" s="12">
        <v>1.4790000000000001</v>
      </c>
      <c r="J17286" s="19">
        <f>IF(MONTH(A17286)&gt;VLOOKUP(Totals!$H$2,Totals!$O$5:$P$16,2,FALSE),YEAR(A17286)+1,YEAR(A17286))</f>
        <v>2023</v>
      </c>
    </row>
    <row r="17287" spans="1:10" x14ac:dyDescent="0.2">
      <c r="A17287" s="4">
        <v>44896</v>
      </c>
      <c r="B17287" s="2" t="s">
        <v>63</v>
      </c>
      <c r="C17287" s="2" t="s">
        <v>18</v>
      </c>
      <c r="D17287" s="11" t="s">
        <v>88</v>
      </c>
      <c r="E17287" s="12" t="s">
        <v>88</v>
      </c>
      <c r="F17287" s="12" t="s">
        <v>88</v>
      </c>
      <c r="G17287" s="11" t="s">
        <v>88</v>
      </c>
      <c r="H17287" s="12">
        <v>275.58</v>
      </c>
      <c r="I17287" s="12">
        <v>6.5350000000000001</v>
      </c>
      <c r="J17287" s="19">
        <f>IF(MONTH(A17287)&gt;VLOOKUP(Totals!$H$2,Totals!$O$5:$P$16,2,FALSE),YEAR(A17287)+1,YEAR(A17287))</f>
        <v>2023</v>
      </c>
    </row>
    <row r="17288" spans="1:10" x14ac:dyDescent="0.2">
      <c r="A17288" s="4">
        <v>44896</v>
      </c>
      <c r="B17288" s="2" t="s">
        <v>63</v>
      </c>
      <c r="C17288" s="2" t="s">
        <v>260</v>
      </c>
      <c r="D17288" s="11">
        <v>1142</v>
      </c>
      <c r="E17288" s="12">
        <v>0.93200000000000005</v>
      </c>
      <c r="F17288" s="12">
        <v>0</v>
      </c>
      <c r="G17288" s="11">
        <v>1211</v>
      </c>
      <c r="H17288" s="12">
        <v>2.2450000000000001</v>
      </c>
      <c r="I17288" s="12">
        <v>2.5830000000000002</v>
      </c>
      <c r="J17288" s="19">
        <f>IF(MONTH(A17288)&gt;VLOOKUP(Totals!$H$2,Totals!$O$5:$P$16,2,FALSE),YEAR(A17288)+1,YEAR(A17288))</f>
        <v>2023</v>
      </c>
    </row>
    <row r="17289" spans="1:10" x14ac:dyDescent="0.2">
      <c r="A17289" s="4">
        <v>44896</v>
      </c>
      <c r="B17289" s="2" t="s">
        <v>63</v>
      </c>
      <c r="C17289" s="2" t="s">
        <v>27</v>
      </c>
      <c r="D17289" s="11">
        <v>3510</v>
      </c>
      <c r="E17289" s="12">
        <v>0</v>
      </c>
      <c r="F17289" s="12">
        <v>0</v>
      </c>
      <c r="G17289" s="11">
        <v>3690</v>
      </c>
      <c r="H17289" s="12">
        <v>0.191</v>
      </c>
      <c r="I17289" s="12">
        <v>2.6880000000000002</v>
      </c>
      <c r="J17289" s="19">
        <f>IF(MONTH(A17289)&gt;VLOOKUP(Totals!$H$2,Totals!$O$5:$P$16,2,FALSE),YEAR(A17289)+1,YEAR(A17289))</f>
        <v>2023</v>
      </c>
    </row>
    <row r="17290" spans="1:10" x14ac:dyDescent="0.2">
      <c r="A17290" s="4">
        <v>44896</v>
      </c>
      <c r="B17290" s="2" t="s">
        <v>63</v>
      </c>
      <c r="C17290" s="2" t="s">
        <v>161</v>
      </c>
      <c r="D17290" s="11" t="s">
        <v>88</v>
      </c>
      <c r="E17290" s="12">
        <v>362.78899999999999</v>
      </c>
      <c r="F17290" s="12">
        <v>22.41</v>
      </c>
      <c r="G17290" s="11" t="s">
        <v>88</v>
      </c>
      <c r="H17290" s="12">
        <v>96.894000000000005</v>
      </c>
      <c r="I17290" s="12">
        <v>17.617000000000001</v>
      </c>
      <c r="J17290" s="19">
        <f>IF(MONTH(A17290)&gt;VLOOKUP(Totals!$H$2,Totals!$O$5:$P$16,2,FALSE),YEAR(A17290)+1,YEAR(A17290))</f>
        <v>2023</v>
      </c>
    </row>
    <row r="17291" spans="1:10" x14ac:dyDescent="0.2">
      <c r="A17291" s="4">
        <v>44896</v>
      </c>
      <c r="B17291" s="2" t="s">
        <v>63</v>
      </c>
      <c r="C17291" s="2" t="s">
        <v>65</v>
      </c>
      <c r="D17291" s="11">
        <v>5824</v>
      </c>
      <c r="E17291" s="12">
        <v>43.366</v>
      </c>
      <c r="F17291" s="12">
        <v>0</v>
      </c>
      <c r="G17291" s="11">
        <v>7539</v>
      </c>
      <c r="H17291" s="12">
        <v>0.372</v>
      </c>
      <c r="I17291" s="12">
        <v>19.998999999999999</v>
      </c>
      <c r="J17291" s="19">
        <f>IF(MONTH(A17291)&gt;VLOOKUP(Totals!$H$2,Totals!$O$5:$P$16,2,FALSE),YEAR(A17291)+1,YEAR(A17291))</f>
        <v>2023</v>
      </c>
    </row>
    <row r="17292" spans="1:10" x14ac:dyDescent="0.2">
      <c r="A17292" s="4">
        <v>44896</v>
      </c>
      <c r="B17292" s="2" t="s">
        <v>63</v>
      </c>
      <c r="C17292" s="2" t="s">
        <v>28</v>
      </c>
      <c r="D17292" s="11">
        <v>15138</v>
      </c>
      <c r="E17292" s="12">
        <v>133.18199999999999</v>
      </c>
      <c r="F17292" s="12">
        <v>0</v>
      </c>
      <c r="G17292" s="11">
        <v>17914</v>
      </c>
      <c r="H17292" s="12">
        <v>101.128</v>
      </c>
      <c r="I17292" s="12">
        <v>5.2309999999999999</v>
      </c>
      <c r="J17292" s="19">
        <f>IF(MONTH(A17292)&gt;VLOOKUP(Totals!$H$2,Totals!$O$5:$P$16,2,FALSE),YEAR(A17292)+1,YEAR(A17292))</f>
        <v>2023</v>
      </c>
    </row>
    <row r="17293" spans="1:10" x14ac:dyDescent="0.2">
      <c r="A17293" s="4">
        <v>44896</v>
      </c>
      <c r="B17293" s="2" t="s">
        <v>63</v>
      </c>
      <c r="C17293" s="2" t="s">
        <v>33</v>
      </c>
      <c r="D17293" s="11">
        <v>9900</v>
      </c>
      <c r="E17293" s="12">
        <v>104.554</v>
      </c>
      <c r="F17293" s="12">
        <v>41.259</v>
      </c>
      <c r="G17293" s="11">
        <v>12151</v>
      </c>
      <c r="H17293" s="12">
        <v>60.768000000000001</v>
      </c>
      <c r="I17293" s="12">
        <v>51.765999999999998</v>
      </c>
      <c r="J17293" s="19">
        <f>IF(MONTH(A17293)&gt;VLOOKUP(Totals!$H$2,Totals!$O$5:$P$16,2,FALSE),YEAR(A17293)+1,YEAR(A17293))</f>
        <v>2023</v>
      </c>
    </row>
    <row r="17294" spans="1:10" x14ac:dyDescent="0.2">
      <c r="A17294" s="4">
        <v>44896</v>
      </c>
      <c r="B17294" s="2" t="s">
        <v>63</v>
      </c>
      <c r="C17294" s="2" t="s">
        <v>32</v>
      </c>
      <c r="D17294" s="11">
        <v>3168</v>
      </c>
      <c r="E17294" s="12">
        <v>26.385999999999999</v>
      </c>
      <c r="F17294" s="12">
        <v>0</v>
      </c>
      <c r="G17294" s="11">
        <v>3622</v>
      </c>
      <c r="H17294" s="12">
        <v>7.2329999999999997</v>
      </c>
      <c r="I17294" s="12">
        <v>1.7050000000000001</v>
      </c>
      <c r="J17294" s="19">
        <f>IF(MONTH(A17294)&gt;VLOOKUP(Totals!$H$2,Totals!$O$5:$P$16,2,FALSE),YEAR(A17294)+1,YEAR(A17294))</f>
        <v>2023</v>
      </c>
    </row>
    <row r="17295" spans="1:10" x14ac:dyDescent="0.2">
      <c r="A17295" s="4">
        <v>44896</v>
      </c>
      <c r="B17295" s="2" t="s">
        <v>63</v>
      </c>
      <c r="C17295" s="2" t="s">
        <v>13</v>
      </c>
      <c r="D17295" s="11">
        <v>2859</v>
      </c>
      <c r="E17295" s="12">
        <v>1.2110000000000001</v>
      </c>
      <c r="F17295" s="12">
        <v>0</v>
      </c>
      <c r="G17295" s="11">
        <v>2771</v>
      </c>
      <c r="H17295" s="12">
        <v>4.1479999999999997</v>
      </c>
      <c r="I17295" s="12">
        <v>1.996</v>
      </c>
      <c r="J17295" s="19">
        <f>IF(MONTH(A17295)&gt;VLOOKUP(Totals!$H$2,Totals!$O$5:$P$16,2,FALSE),YEAR(A17295)+1,YEAR(A17295))</f>
        <v>2023</v>
      </c>
    </row>
    <row r="17296" spans="1:10" x14ac:dyDescent="0.2">
      <c r="A17296" s="4">
        <v>44896</v>
      </c>
      <c r="B17296" s="2" t="s">
        <v>63</v>
      </c>
      <c r="C17296" s="2" t="s">
        <v>11</v>
      </c>
      <c r="D17296" s="11">
        <v>70796</v>
      </c>
      <c r="E17296" s="12">
        <v>329.87700000000001</v>
      </c>
      <c r="F17296" s="12">
        <v>0.83499999999999996</v>
      </c>
      <c r="G17296" s="11">
        <v>85961</v>
      </c>
      <c r="H17296" s="12">
        <v>649.09400000000005</v>
      </c>
      <c r="I17296" s="12">
        <v>340.32499999999999</v>
      </c>
      <c r="J17296" s="19">
        <f>IF(MONTH(A17296)&gt;VLOOKUP(Totals!$H$2,Totals!$O$5:$P$16,2,FALSE),YEAR(A17296)+1,YEAR(A17296))</f>
        <v>2023</v>
      </c>
    </row>
    <row r="17297" spans="1:10" x14ac:dyDescent="0.2">
      <c r="A17297" s="4">
        <v>44896</v>
      </c>
      <c r="B17297" s="2" t="s">
        <v>63</v>
      </c>
      <c r="C17297" s="2" t="s">
        <v>25</v>
      </c>
      <c r="D17297" s="11">
        <v>2630</v>
      </c>
      <c r="E17297" s="12">
        <v>1.4999999999999999E-2</v>
      </c>
      <c r="F17297" s="12">
        <v>0</v>
      </c>
      <c r="G17297" s="11">
        <v>2418</v>
      </c>
      <c r="H17297" s="12">
        <v>2.37</v>
      </c>
      <c r="I17297" s="12">
        <v>3.1880000000000002</v>
      </c>
      <c r="J17297" s="19">
        <f>IF(MONTH(A17297)&gt;VLOOKUP(Totals!$H$2,Totals!$O$5:$P$16,2,FALSE),YEAR(A17297)+1,YEAR(A17297))</f>
        <v>2023</v>
      </c>
    </row>
    <row r="17298" spans="1:10" x14ac:dyDescent="0.2">
      <c r="A17298" s="4">
        <v>44896</v>
      </c>
      <c r="B17298" s="2" t="s">
        <v>63</v>
      </c>
      <c r="C17298" s="2" t="s">
        <v>52</v>
      </c>
      <c r="D17298" s="11">
        <v>5115</v>
      </c>
      <c r="E17298" s="12">
        <v>127.845</v>
      </c>
      <c r="F17298" s="12">
        <v>0</v>
      </c>
      <c r="G17298" s="11">
        <v>6127</v>
      </c>
      <c r="H17298" s="12">
        <v>25.413</v>
      </c>
      <c r="I17298" s="12">
        <v>10.356</v>
      </c>
      <c r="J17298" s="19">
        <f>IF(MONTH(A17298)&gt;VLOOKUP(Totals!$H$2,Totals!$O$5:$P$16,2,FALSE),YEAR(A17298)+1,YEAR(A17298))</f>
        <v>2023</v>
      </c>
    </row>
    <row r="17299" spans="1:10" x14ac:dyDescent="0.2">
      <c r="A17299" s="4">
        <v>44896</v>
      </c>
      <c r="B17299" s="2" t="s">
        <v>63</v>
      </c>
      <c r="C17299" s="2" t="s">
        <v>35</v>
      </c>
      <c r="D17299" s="11">
        <v>30658</v>
      </c>
      <c r="E17299" s="12">
        <v>840.34400000000005</v>
      </c>
      <c r="F17299" s="12">
        <v>0</v>
      </c>
      <c r="G17299" s="11">
        <v>34820</v>
      </c>
      <c r="H17299" s="12">
        <v>536.65800000000002</v>
      </c>
      <c r="I17299" s="12">
        <v>80.444000000000003</v>
      </c>
      <c r="J17299" s="19">
        <f>IF(MONTH(A17299)&gt;VLOOKUP(Totals!$H$2,Totals!$O$5:$P$16,2,FALSE),YEAR(A17299)+1,YEAR(A17299))</f>
        <v>2023</v>
      </c>
    </row>
    <row r="17300" spans="1:10" x14ac:dyDescent="0.2">
      <c r="A17300" s="4">
        <v>44896</v>
      </c>
      <c r="B17300" s="2" t="s">
        <v>63</v>
      </c>
      <c r="C17300" s="2" t="s">
        <v>66</v>
      </c>
      <c r="D17300" s="11">
        <v>7981</v>
      </c>
      <c r="E17300" s="12">
        <v>109.599</v>
      </c>
      <c r="F17300" s="12">
        <v>0.26</v>
      </c>
      <c r="G17300" s="11">
        <v>8721</v>
      </c>
      <c r="H17300" s="12">
        <v>14.539</v>
      </c>
      <c r="I17300" s="12">
        <v>2.895</v>
      </c>
      <c r="J17300" s="19">
        <f>IF(MONTH(A17300)&gt;VLOOKUP(Totals!$H$2,Totals!$O$5:$P$16,2,FALSE),YEAR(A17300)+1,YEAR(A17300))</f>
        <v>2023</v>
      </c>
    </row>
    <row r="17301" spans="1:10" x14ac:dyDescent="0.2">
      <c r="A17301" s="4">
        <v>44896</v>
      </c>
      <c r="B17301" s="2" t="s">
        <v>63</v>
      </c>
      <c r="C17301" s="2" t="s">
        <v>37</v>
      </c>
      <c r="D17301" s="11">
        <v>6951</v>
      </c>
      <c r="E17301" s="12">
        <v>81.221999999999994</v>
      </c>
      <c r="F17301" s="12">
        <v>0</v>
      </c>
      <c r="G17301" s="11">
        <v>8023</v>
      </c>
      <c r="H17301" s="12">
        <v>10.916</v>
      </c>
      <c r="I17301" s="12">
        <v>9.3179999999999996</v>
      </c>
      <c r="J17301" s="19">
        <f>IF(MONTH(A17301)&gt;VLOOKUP(Totals!$H$2,Totals!$O$5:$P$16,2,FALSE),YEAR(A17301)+1,YEAR(A17301))</f>
        <v>2023</v>
      </c>
    </row>
    <row r="17302" spans="1:10" x14ac:dyDescent="0.2">
      <c r="A17302" s="4">
        <v>44896</v>
      </c>
      <c r="B17302" s="2" t="s">
        <v>63</v>
      </c>
      <c r="C17302" s="2" t="s">
        <v>61</v>
      </c>
      <c r="D17302" s="11">
        <v>705</v>
      </c>
      <c r="E17302" s="12">
        <v>0</v>
      </c>
      <c r="F17302" s="12">
        <v>0</v>
      </c>
      <c r="G17302" s="11">
        <v>774</v>
      </c>
      <c r="H17302" s="12">
        <v>0</v>
      </c>
      <c r="I17302" s="12">
        <v>0</v>
      </c>
      <c r="J17302" s="19">
        <f>IF(MONTH(A17302)&gt;VLOOKUP(Totals!$H$2,Totals!$O$5:$P$16,2,FALSE),YEAR(A17302)+1,YEAR(A17302))</f>
        <v>2023</v>
      </c>
    </row>
    <row r="17303" spans="1:10" x14ac:dyDescent="0.2">
      <c r="A17303" s="4">
        <v>44896</v>
      </c>
      <c r="B17303" s="2" t="s">
        <v>63</v>
      </c>
      <c r="C17303" s="2" t="s">
        <v>38</v>
      </c>
      <c r="D17303" s="11">
        <v>13981</v>
      </c>
      <c r="E17303" s="12">
        <v>208.999</v>
      </c>
      <c r="F17303" s="12">
        <v>17.274999999999999</v>
      </c>
      <c r="G17303" s="11">
        <v>13383</v>
      </c>
      <c r="H17303" s="12">
        <v>15.871</v>
      </c>
      <c r="I17303" s="12">
        <v>80.914000000000001</v>
      </c>
      <c r="J17303" s="19">
        <f>IF(MONTH(A17303)&gt;VLOOKUP(Totals!$H$2,Totals!$O$5:$P$16,2,FALSE),YEAR(A17303)+1,YEAR(A17303))</f>
        <v>2023</v>
      </c>
    </row>
    <row r="17304" spans="1:10" x14ac:dyDescent="0.2">
      <c r="A17304" s="4">
        <v>44896</v>
      </c>
      <c r="B17304" s="2" t="s">
        <v>63</v>
      </c>
      <c r="C17304" s="2" t="s">
        <v>16</v>
      </c>
      <c r="D17304" s="11">
        <v>30259</v>
      </c>
      <c r="E17304" s="12">
        <v>1406.873</v>
      </c>
      <c r="F17304" s="12">
        <v>53.976999999999997</v>
      </c>
      <c r="G17304" s="11">
        <v>34132</v>
      </c>
      <c r="H17304" s="12">
        <v>410.952</v>
      </c>
      <c r="I17304" s="12">
        <v>155.20500000000001</v>
      </c>
      <c r="J17304" s="19">
        <f>IF(MONTH(A17304)&gt;VLOOKUP(Totals!$H$2,Totals!$O$5:$P$16,2,FALSE),YEAR(A17304)+1,YEAR(A17304))</f>
        <v>2023</v>
      </c>
    </row>
    <row r="17305" spans="1:10" x14ac:dyDescent="0.2">
      <c r="A17305" s="4">
        <v>44896</v>
      </c>
      <c r="B17305" s="2" t="s">
        <v>63</v>
      </c>
      <c r="C17305" s="2" t="s">
        <v>62</v>
      </c>
      <c r="D17305" s="11">
        <v>1534</v>
      </c>
      <c r="E17305" s="12">
        <v>0</v>
      </c>
      <c r="F17305" s="12">
        <v>0</v>
      </c>
      <c r="G17305" s="11">
        <v>1256</v>
      </c>
      <c r="H17305" s="12">
        <v>0.442</v>
      </c>
      <c r="I17305" s="12">
        <v>2.2959999999999998</v>
      </c>
      <c r="J17305" s="19">
        <f>IF(MONTH(A17305)&gt;VLOOKUP(Totals!$H$2,Totals!$O$5:$P$16,2,FALSE),YEAR(A17305)+1,YEAR(A17305))</f>
        <v>2023</v>
      </c>
    </row>
    <row r="17306" spans="1:10" x14ac:dyDescent="0.2">
      <c r="A17306" s="4">
        <v>44896</v>
      </c>
      <c r="B17306" s="2" t="s">
        <v>168</v>
      </c>
      <c r="C17306" s="2" t="s">
        <v>34</v>
      </c>
      <c r="D17306" s="11" t="s">
        <v>88</v>
      </c>
      <c r="E17306" s="12">
        <v>0</v>
      </c>
      <c r="F17306" s="12">
        <v>0</v>
      </c>
      <c r="G17306" s="11" t="s">
        <v>88</v>
      </c>
      <c r="H17306" s="12">
        <v>0</v>
      </c>
      <c r="I17306" s="12">
        <v>0</v>
      </c>
      <c r="J17306" s="19">
        <f>IF(MONTH(A17306)&gt;VLOOKUP(Totals!$H$2,Totals!$O$5:$P$16,2,FALSE),YEAR(A17306)+1,YEAR(A17306))</f>
        <v>2023</v>
      </c>
    </row>
    <row r="17307" spans="1:10" x14ac:dyDescent="0.2">
      <c r="A17307" s="4">
        <v>44896</v>
      </c>
      <c r="B17307" s="2" t="s">
        <v>168</v>
      </c>
      <c r="C17307" s="2" t="s">
        <v>11</v>
      </c>
      <c r="D17307" s="11">
        <v>1202</v>
      </c>
      <c r="E17307" s="12">
        <v>11.742000000000001</v>
      </c>
      <c r="F17307" s="12">
        <v>1E-3</v>
      </c>
      <c r="G17307" s="11">
        <v>1812</v>
      </c>
      <c r="H17307" s="12">
        <v>170.989</v>
      </c>
      <c r="I17307" s="12">
        <v>0</v>
      </c>
      <c r="J17307" s="19">
        <f>IF(MONTH(A17307)&gt;VLOOKUP(Totals!$H$2,Totals!$O$5:$P$16,2,FALSE),YEAR(A17307)+1,YEAR(A17307))</f>
        <v>2023</v>
      </c>
    </row>
    <row r="17308" spans="1:10" x14ac:dyDescent="0.2">
      <c r="A17308" s="4">
        <v>44896</v>
      </c>
      <c r="B17308" s="2" t="s">
        <v>168</v>
      </c>
      <c r="C17308" s="2" t="s">
        <v>150</v>
      </c>
      <c r="D17308" s="11">
        <v>57060</v>
      </c>
      <c r="E17308" s="12">
        <v>1491.577</v>
      </c>
      <c r="F17308" s="12">
        <v>60.853000000000002</v>
      </c>
      <c r="G17308" s="11">
        <v>60741</v>
      </c>
      <c r="H17308" s="12">
        <v>1738.8789999999999</v>
      </c>
      <c r="I17308" s="12">
        <v>94.379000000000005</v>
      </c>
      <c r="J17308" s="19">
        <f>IF(MONTH(A17308)&gt;VLOOKUP(Totals!$H$2,Totals!$O$5:$P$16,2,FALSE),YEAR(A17308)+1,YEAR(A17308))</f>
        <v>2023</v>
      </c>
    </row>
    <row r="17309" spans="1:10" x14ac:dyDescent="0.2">
      <c r="A17309" s="4">
        <v>44896</v>
      </c>
      <c r="B17309" s="2" t="s">
        <v>168</v>
      </c>
      <c r="C17309" s="2" t="s">
        <v>35</v>
      </c>
      <c r="D17309" s="11" t="s">
        <v>88</v>
      </c>
      <c r="E17309" s="12">
        <v>0</v>
      </c>
      <c r="F17309" s="12">
        <v>0</v>
      </c>
      <c r="G17309" s="11" t="s">
        <v>88</v>
      </c>
      <c r="H17309" s="12" t="s">
        <v>88</v>
      </c>
      <c r="I17309" s="12" t="s">
        <v>88</v>
      </c>
      <c r="J17309" s="19">
        <f>IF(MONTH(A17309)&gt;VLOOKUP(Totals!$H$2,Totals!$O$5:$P$16,2,FALSE),YEAR(A17309)+1,YEAR(A17309))</f>
        <v>2023</v>
      </c>
    </row>
    <row r="17310" spans="1:10" x14ac:dyDescent="0.2">
      <c r="A17310" s="4">
        <v>44896</v>
      </c>
      <c r="B17310" s="2" t="s">
        <v>168</v>
      </c>
      <c r="C17310" s="2" t="s">
        <v>37</v>
      </c>
      <c r="D17310" s="11" t="s">
        <v>88</v>
      </c>
      <c r="E17310" s="12" t="s">
        <v>88</v>
      </c>
      <c r="F17310" s="12" t="s">
        <v>88</v>
      </c>
      <c r="G17310" s="11" t="s">
        <v>88</v>
      </c>
      <c r="H17310" s="12">
        <v>0</v>
      </c>
      <c r="I17310" s="12">
        <v>0</v>
      </c>
      <c r="J17310" s="19">
        <f>IF(MONTH(A17310)&gt;VLOOKUP(Totals!$H$2,Totals!$O$5:$P$16,2,FALSE),YEAR(A17310)+1,YEAR(A17310))</f>
        <v>2023</v>
      </c>
    </row>
    <row r="17311" spans="1:10" x14ac:dyDescent="0.2">
      <c r="A17311" s="4">
        <v>44896</v>
      </c>
      <c r="B17311" s="2" t="s">
        <v>168</v>
      </c>
      <c r="C17311" s="2" t="s">
        <v>16</v>
      </c>
      <c r="D17311" s="11" t="s">
        <v>88</v>
      </c>
      <c r="E17311" s="12">
        <v>0</v>
      </c>
      <c r="F17311" s="12">
        <v>0</v>
      </c>
      <c r="G17311" s="11" t="s">
        <v>88</v>
      </c>
      <c r="H17311" s="12" t="s">
        <v>88</v>
      </c>
      <c r="I17311" s="12" t="s">
        <v>88</v>
      </c>
      <c r="J17311" s="19">
        <f>IF(MONTH(A17311)&gt;VLOOKUP(Totals!$H$2,Totals!$O$5:$P$16,2,FALSE),YEAR(A17311)+1,YEAR(A17311))</f>
        <v>2023</v>
      </c>
    </row>
    <row r="17312" spans="1:10" x14ac:dyDescent="0.2">
      <c r="A17312" s="4">
        <v>44896</v>
      </c>
      <c r="B17312" s="2" t="s">
        <v>168</v>
      </c>
      <c r="C17312" s="2" t="s">
        <v>76</v>
      </c>
      <c r="D17312" s="11" t="s">
        <v>88</v>
      </c>
      <c r="E17312" s="12">
        <v>0</v>
      </c>
      <c r="F17312" s="12">
        <v>0</v>
      </c>
      <c r="G17312" s="11" t="s">
        <v>88</v>
      </c>
      <c r="H17312" s="12">
        <v>0</v>
      </c>
      <c r="I17312" s="12">
        <v>0</v>
      </c>
      <c r="J17312" s="19">
        <f>IF(MONTH(A17312)&gt;VLOOKUP(Totals!$H$2,Totals!$O$5:$P$16,2,FALSE),YEAR(A17312)+1,YEAR(A17312))</f>
        <v>2023</v>
      </c>
    </row>
    <row r="17313" spans="1:10" x14ac:dyDescent="0.2">
      <c r="A17313" s="4">
        <v>44896</v>
      </c>
      <c r="B17313" s="2" t="s">
        <v>67</v>
      </c>
      <c r="C17313" s="2" t="s">
        <v>68</v>
      </c>
      <c r="D17313" s="11">
        <v>2612</v>
      </c>
      <c r="E17313" s="12">
        <v>36.793999999999997</v>
      </c>
      <c r="F17313" s="12">
        <v>0</v>
      </c>
      <c r="G17313" s="11">
        <v>4418</v>
      </c>
      <c r="H17313" s="12">
        <v>168.94499999999999</v>
      </c>
      <c r="I17313" s="12">
        <v>0</v>
      </c>
      <c r="J17313" s="19">
        <f>IF(MONTH(A17313)&gt;VLOOKUP(Totals!$H$2,Totals!$O$5:$P$16,2,FALSE),YEAR(A17313)+1,YEAR(A17313))</f>
        <v>2023</v>
      </c>
    </row>
    <row r="17314" spans="1:10" x14ac:dyDescent="0.2">
      <c r="A17314" s="4">
        <v>44896</v>
      </c>
      <c r="B17314" s="2" t="s">
        <v>246</v>
      </c>
      <c r="C17314" s="2" t="s">
        <v>35</v>
      </c>
      <c r="D17314" s="11">
        <v>55111</v>
      </c>
      <c r="E17314" s="12">
        <v>0</v>
      </c>
      <c r="F17314" s="12">
        <v>0</v>
      </c>
      <c r="G17314" s="11">
        <v>64237</v>
      </c>
      <c r="H17314" s="12">
        <v>0</v>
      </c>
      <c r="I17314" s="12">
        <v>0</v>
      </c>
      <c r="J17314" s="19">
        <f>IF(MONTH(A17314)&gt;VLOOKUP(Totals!$H$2,Totals!$O$5:$P$16,2,FALSE),YEAR(A17314)+1,YEAR(A17314))</f>
        <v>2023</v>
      </c>
    </row>
    <row r="17315" spans="1:10" x14ac:dyDescent="0.2">
      <c r="A17315" s="4">
        <v>44896</v>
      </c>
      <c r="B17315" s="2" t="s">
        <v>69</v>
      </c>
      <c r="C17315" s="2" t="s">
        <v>11</v>
      </c>
      <c r="D17315" s="11" t="s">
        <v>88</v>
      </c>
      <c r="E17315" s="12">
        <v>315.97000000000003</v>
      </c>
      <c r="F17315" s="12">
        <v>0</v>
      </c>
      <c r="G17315" s="11" t="s">
        <v>88</v>
      </c>
      <c r="H17315" s="12">
        <v>553.75199999999995</v>
      </c>
      <c r="I17315" s="12">
        <v>0</v>
      </c>
      <c r="J17315" s="19">
        <f>IF(MONTH(A17315)&gt;VLOOKUP(Totals!$H$2,Totals!$O$5:$P$16,2,FALSE),YEAR(A17315)+1,YEAR(A17315))</f>
        <v>2023</v>
      </c>
    </row>
    <row r="17316" spans="1:10" x14ac:dyDescent="0.2">
      <c r="A17316" s="4">
        <v>44896</v>
      </c>
      <c r="B17316" s="2" t="s">
        <v>69</v>
      </c>
      <c r="C17316" s="2" t="s">
        <v>35</v>
      </c>
      <c r="D17316" s="11">
        <v>131771</v>
      </c>
      <c r="E17316" s="12">
        <v>5884.3440000000001</v>
      </c>
      <c r="F17316" s="12">
        <v>88.183000000000007</v>
      </c>
      <c r="G17316" s="11">
        <v>146977</v>
      </c>
      <c r="H17316" s="12">
        <v>3817.5709999999999</v>
      </c>
      <c r="I17316" s="12">
        <v>6.7240000000000002</v>
      </c>
      <c r="J17316" s="19">
        <f>IF(MONTH(A17316)&gt;VLOOKUP(Totals!$H$2,Totals!$O$5:$P$16,2,FALSE),YEAR(A17316)+1,YEAR(A17316))</f>
        <v>2023</v>
      </c>
    </row>
    <row r="17317" spans="1:10" x14ac:dyDescent="0.2">
      <c r="A17317" s="4">
        <v>44896</v>
      </c>
      <c r="B17317" s="2" t="s">
        <v>70</v>
      </c>
      <c r="C17317" s="2" t="s">
        <v>22</v>
      </c>
      <c r="D17317" s="11">
        <v>1562</v>
      </c>
      <c r="E17317" s="12">
        <v>3.5169999999999999</v>
      </c>
      <c r="F17317" s="12">
        <v>0</v>
      </c>
      <c r="G17317" s="11">
        <v>2087</v>
      </c>
      <c r="H17317" s="12">
        <v>17.832000000000001</v>
      </c>
      <c r="I17317" s="12">
        <v>0</v>
      </c>
      <c r="J17317" s="19">
        <f>IF(MONTH(A17317)&gt;VLOOKUP(Totals!$H$2,Totals!$O$5:$P$16,2,FALSE),YEAR(A17317)+1,YEAR(A17317))</f>
        <v>2023</v>
      </c>
    </row>
    <row r="17318" spans="1:10" x14ac:dyDescent="0.2">
      <c r="A17318" s="4">
        <v>44896</v>
      </c>
      <c r="B17318" s="2" t="s">
        <v>247</v>
      </c>
      <c r="C17318" s="2" t="s">
        <v>248</v>
      </c>
      <c r="D17318" s="11">
        <v>12769</v>
      </c>
      <c r="E17318" s="12">
        <v>207.94900000000001</v>
      </c>
      <c r="F17318" s="12">
        <v>1.4790000000000001</v>
      </c>
      <c r="G17318" s="11">
        <v>13224</v>
      </c>
      <c r="H17318" s="12">
        <v>257.78899999999999</v>
      </c>
      <c r="I17318" s="12">
        <v>3.0640000000000001</v>
      </c>
      <c r="J17318" s="19">
        <f>IF(MONTH(A17318)&gt;VLOOKUP(Totals!$H$2,Totals!$O$5:$P$16,2,FALSE),YEAR(A17318)+1,YEAR(A17318))</f>
        <v>2023</v>
      </c>
    </row>
    <row r="17319" spans="1:10" x14ac:dyDescent="0.2">
      <c r="A17319" s="4">
        <v>44896</v>
      </c>
      <c r="B17319" s="2" t="s">
        <v>160</v>
      </c>
      <c r="C17319" s="2" t="s">
        <v>11</v>
      </c>
      <c r="D17319" s="11" t="s">
        <v>88</v>
      </c>
      <c r="E17319" s="12">
        <v>982.85199999999998</v>
      </c>
      <c r="F17319" s="12">
        <v>0</v>
      </c>
      <c r="G17319" s="11" t="s">
        <v>88</v>
      </c>
      <c r="H17319" s="12">
        <v>1094.4839999999999</v>
      </c>
      <c r="I17319" s="12">
        <v>0</v>
      </c>
      <c r="J17319" s="19">
        <f>IF(MONTH(A17319)&gt;VLOOKUP(Totals!$H$2,Totals!$O$5:$P$16,2,FALSE),YEAR(A17319)+1,YEAR(A17319))</f>
        <v>2023</v>
      </c>
    </row>
    <row r="17320" spans="1:10" x14ac:dyDescent="0.2">
      <c r="A17320" s="4">
        <v>44896</v>
      </c>
      <c r="B17320" s="2" t="s">
        <v>160</v>
      </c>
      <c r="C17320" s="2" t="s">
        <v>35</v>
      </c>
      <c r="D17320" s="11" t="s">
        <v>88</v>
      </c>
      <c r="E17320" s="12">
        <v>926.45799999999997</v>
      </c>
      <c r="F17320" s="12">
        <v>0</v>
      </c>
      <c r="G17320" s="11" t="s">
        <v>88</v>
      </c>
      <c r="H17320" s="12">
        <v>653.84500000000003</v>
      </c>
      <c r="I17320" s="12">
        <v>0</v>
      </c>
      <c r="J17320" s="19">
        <f>IF(MONTH(A17320)&gt;VLOOKUP(Totals!$H$2,Totals!$O$5:$P$16,2,FALSE),YEAR(A17320)+1,YEAR(A17320))</f>
        <v>2023</v>
      </c>
    </row>
    <row r="17321" spans="1:10" x14ac:dyDescent="0.2">
      <c r="A17321" s="4">
        <v>44896</v>
      </c>
      <c r="B17321" s="2" t="s">
        <v>253</v>
      </c>
      <c r="C17321" s="2" t="s">
        <v>37</v>
      </c>
      <c r="D17321" s="11">
        <v>6334</v>
      </c>
      <c r="E17321" s="12">
        <v>13.074</v>
      </c>
      <c r="F17321" s="12">
        <v>0</v>
      </c>
      <c r="G17321" s="11">
        <v>10612</v>
      </c>
      <c r="H17321" s="12">
        <v>83.254000000000005</v>
      </c>
      <c r="I17321" s="12">
        <v>0</v>
      </c>
      <c r="J17321" s="19">
        <f>IF(MONTH(A17321)&gt;VLOOKUP(Totals!$H$2,Totals!$O$5:$P$16,2,FALSE),YEAR(A17321)+1,YEAR(A17321))</f>
        <v>2023</v>
      </c>
    </row>
    <row r="17322" spans="1:10" x14ac:dyDescent="0.2">
      <c r="A17322" s="4">
        <v>44896</v>
      </c>
      <c r="B17322" s="2" t="s">
        <v>72</v>
      </c>
      <c r="C17322" s="2" t="s">
        <v>37</v>
      </c>
      <c r="D17322" s="11">
        <v>27321</v>
      </c>
      <c r="E17322" s="12">
        <v>759.25199999999995</v>
      </c>
      <c r="F17322" s="12">
        <v>33.482999999999997</v>
      </c>
      <c r="G17322" s="11">
        <v>29794</v>
      </c>
      <c r="H17322" s="12">
        <v>457.65499999999997</v>
      </c>
      <c r="I17322" s="12">
        <v>0</v>
      </c>
      <c r="J17322" s="19">
        <f>IF(MONTH(A17322)&gt;VLOOKUP(Totals!$H$2,Totals!$O$5:$P$16,2,FALSE),YEAR(A17322)+1,YEAR(A17322))</f>
        <v>2023</v>
      </c>
    </row>
    <row r="17323" spans="1:10" x14ac:dyDescent="0.2">
      <c r="A17323" s="4">
        <v>44896</v>
      </c>
      <c r="B17323" s="2" t="s">
        <v>262</v>
      </c>
      <c r="C17323" s="2" t="s">
        <v>32</v>
      </c>
      <c r="D17323" s="11">
        <v>1945</v>
      </c>
      <c r="E17323" s="12">
        <v>2.093</v>
      </c>
      <c r="F17323" s="12">
        <v>0</v>
      </c>
      <c r="G17323" s="11">
        <v>1660</v>
      </c>
      <c r="H17323" s="12">
        <v>1.788</v>
      </c>
      <c r="I17323" s="12">
        <v>0</v>
      </c>
      <c r="J17323" s="19">
        <f>IF(MONTH(A17323)&gt;VLOOKUP(Totals!$H$2,Totals!$O$5:$P$16,2,FALSE),YEAR(A17323)+1,YEAR(A17323))</f>
        <v>2023</v>
      </c>
    </row>
    <row r="17324" spans="1:10" x14ac:dyDescent="0.2">
      <c r="A17324" s="4">
        <v>44896</v>
      </c>
      <c r="B17324" s="2" t="s">
        <v>73</v>
      </c>
      <c r="C17324" s="2" t="s">
        <v>16</v>
      </c>
      <c r="D17324" s="11">
        <v>35743</v>
      </c>
      <c r="E17324" s="12">
        <v>720.428</v>
      </c>
      <c r="F17324" s="12">
        <v>36.119</v>
      </c>
      <c r="G17324" s="11">
        <v>40961</v>
      </c>
      <c r="H17324" s="12">
        <v>882.73900000000003</v>
      </c>
      <c r="I17324" s="12">
        <v>221.61500000000001</v>
      </c>
      <c r="J17324" s="19">
        <f>IF(MONTH(A17324)&gt;VLOOKUP(Totals!$H$2,Totals!$O$5:$P$16,2,FALSE),YEAR(A17324)+1,YEAR(A17324))</f>
        <v>2023</v>
      </c>
    </row>
    <row r="17325" spans="1:10" x14ac:dyDescent="0.2">
      <c r="A17325" s="4">
        <v>44896</v>
      </c>
      <c r="B17325" s="2" t="s">
        <v>74</v>
      </c>
      <c r="C17325" s="2" t="s">
        <v>32</v>
      </c>
      <c r="D17325" s="11" t="s">
        <v>88</v>
      </c>
      <c r="E17325" s="12" t="s">
        <v>88</v>
      </c>
      <c r="F17325" s="12" t="s">
        <v>88</v>
      </c>
      <c r="G17325" s="11" t="s">
        <v>88</v>
      </c>
      <c r="H17325" s="12">
        <v>461.625</v>
      </c>
      <c r="I17325" s="12">
        <v>0</v>
      </c>
      <c r="J17325" s="19">
        <f>IF(MONTH(A17325)&gt;VLOOKUP(Totals!$H$2,Totals!$O$5:$P$16,2,FALSE),YEAR(A17325)+1,YEAR(A17325))</f>
        <v>2023</v>
      </c>
    </row>
    <row r="17326" spans="1:10" x14ac:dyDescent="0.2">
      <c r="A17326" s="4">
        <v>44896</v>
      </c>
      <c r="B17326" s="2" t="s">
        <v>74</v>
      </c>
      <c r="C17326" s="2" t="s">
        <v>35</v>
      </c>
      <c r="D17326" s="11" t="s">
        <v>88</v>
      </c>
      <c r="E17326" s="12" t="s">
        <v>88</v>
      </c>
      <c r="F17326" s="12" t="s">
        <v>88</v>
      </c>
      <c r="G17326" s="11" t="s">
        <v>88</v>
      </c>
      <c r="H17326" s="12">
        <v>117.044</v>
      </c>
      <c r="I17326" s="12">
        <v>0</v>
      </c>
      <c r="J17326" s="19">
        <f>IF(MONTH(A17326)&gt;VLOOKUP(Totals!$H$2,Totals!$O$5:$P$16,2,FALSE),YEAR(A17326)+1,YEAR(A17326))</f>
        <v>2023</v>
      </c>
    </row>
    <row r="17327" spans="1:10" x14ac:dyDescent="0.2">
      <c r="A17327" s="4">
        <v>44896</v>
      </c>
      <c r="B17327" s="2" t="s">
        <v>74</v>
      </c>
      <c r="C17327" s="2" t="s">
        <v>16</v>
      </c>
      <c r="D17327" s="11" t="s">
        <v>88</v>
      </c>
      <c r="E17327" s="12">
        <v>1544.3710000000001</v>
      </c>
      <c r="F17327" s="12">
        <v>0</v>
      </c>
      <c r="G17327" s="11" t="s">
        <v>88</v>
      </c>
      <c r="H17327" s="12" t="s">
        <v>88</v>
      </c>
      <c r="I17327" s="12" t="s">
        <v>88</v>
      </c>
      <c r="J17327" s="19">
        <f>IF(MONTH(A17327)&gt;VLOOKUP(Totals!$H$2,Totals!$O$5:$P$16,2,FALSE),YEAR(A17327)+1,YEAR(A17327))</f>
        <v>2023</v>
      </c>
    </row>
    <row r="17328" spans="1:10" x14ac:dyDescent="0.2">
      <c r="A17328" s="4">
        <v>44896</v>
      </c>
      <c r="B17328" s="2" t="s">
        <v>75</v>
      </c>
      <c r="C17328" s="2" t="s">
        <v>76</v>
      </c>
      <c r="D17328" s="11">
        <v>17303</v>
      </c>
      <c r="E17328" s="12">
        <v>601.44100000000003</v>
      </c>
      <c r="F17328" s="12">
        <v>1.1559999999999999</v>
      </c>
      <c r="G17328" s="11">
        <v>21873</v>
      </c>
      <c r="H17328" s="12">
        <v>699.29100000000005</v>
      </c>
      <c r="I17328" s="12">
        <v>0.44500000000000001</v>
      </c>
      <c r="J17328" s="19">
        <f>IF(MONTH(A17328)&gt;VLOOKUP(Totals!$H$2,Totals!$O$5:$P$16,2,FALSE),YEAR(A17328)+1,YEAR(A17328))</f>
        <v>2023</v>
      </c>
    </row>
    <row r="17329" spans="1:10" x14ac:dyDescent="0.2">
      <c r="A17329" s="4">
        <v>44896</v>
      </c>
      <c r="B17329" s="2" t="s">
        <v>193</v>
      </c>
      <c r="C17329" s="2" t="s">
        <v>27</v>
      </c>
      <c r="D17329" s="11">
        <v>11620</v>
      </c>
      <c r="E17329" s="12">
        <v>0</v>
      </c>
      <c r="F17329" s="12">
        <v>0</v>
      </c>
      <c r="G17329" s="11">
        <v>13950</v>
      </c>
      <c r="H17329" s="12">
        <v>0</v>
      </c>
      <c r="I17329" s="12">
        <v>0</v>
      </c>
      <c r="J17329" s="19">
        <f>IF(MONTH(A17329)&gt;VLOOKUP(Totals!$H$2,Totals!$O$5:$P$16,2,FALSE),YEAR(A17329)+1,YEAR(A17329))</f>
        <v>2023</v>
      </c>
    </row>
    <row r="17330" spans="1:10" x14ac:dyDescent="0.2">
      <c r="A17330" s="4">
        <v>44896</v>
      </c>
      <c r="B17330" s="2" t="s">
        <v>193</v>
      </c>
      <c r="C17330" s="2" t="s">
        <v>28</v>
      </c>
      <c r="D17330" s="11">
        <v>13431</v>
      </c>
      <c r="E17330" s="12">
        <v>0</v>
      </c>
      <c r="F17330" s="12">
        <v>0</v>
      </c>
      <c r="G17330" s="11">
        <v>21260</v>
      </c>
      <c r="H17330" s="12">
        <v>0</v>
      </c>
      <c r="I17330" s="12">
        <v>0</v>
      </c>
      <c r="J17330" s="19">
        <f>IF(MONTH(A17330)&gt;VLOOKUP(Totals!$H$2,Totals!$O$5:$P$16,2,FALSE),YEAR(A17330)+1,YEAR(A17330))</f>
        <v>2023</v>
      </c>
    </row>
    <row r="17331" spans="1:10" x14ac:dyDescent="0.2">
      <c r="A17331" s="4">
        <v>44896</v>
      </c>
      <c r="B17331" s="2" t="s">
        <v>193</v>
      </c>
      <c r="C17331" s="2" t="s">
        <v>11</v>
      </c>
      <c r="D17331" s="11">
        <v>10930</v>
      </c>
      <c r="E17331" s="12">
        <v>0</v>
      </c>
      <c r="F17331" s="12">
        <v>0</v>
      </c>
      <c r="G17331" s="11">
        <v>13205</v>
      </c>
      <c r="H17331" s="12">
        <v>0</v>
      </c>
      <c r="I17331" s="12">
        <v>0</v>
      </c>
      <c r="J17331" s="19">
        <f>IF(MONTH(A17331)&gt;VLOOKUP(Totals!$H$2,Totals!$O$5:$P$16,2,FALSE),YEAR(A17331)+1,YEAR(A17331))</f>
        <v>2023</v>
      </c>
    </row>
    <row r="17332" spans="1:10" x14ac:dyDescent="0.2">
      <c r="A17332" s="4">
        <v>44896</v>
      </c>
      <c r="B17332" s="2" t="s">
        <v>236</v>
      </c>
      <c r="C17332" s="2" t="s">
        <v>18</v>
      </c>
      <c r="D17332" s="11">
        <v>6622</v>
      </c>
      <c r="E17332" s="12">
        <v>282.16699999999997</v>
      </c>
      <c r="F17332" s="12">
        <v>0.61099999999999999</v>
      </c>
      <c r="G17332" s="11">
        <v>2063</v>
      </c>
      <c r="H17332" s="12">
        <v>363.79399999999998</v>
      </c>
      <c r="I17332" s="12">
        <v>0</v>
      </c>
      <c r="J17332" s="19">
        <f>IF(MONTH(A17332)&gt;VLOOKUP(Totals!$H$2,Totals!$O$5:$P$16,2,FALSE),YEAR(A17332)+1,YEAR(A17332))</f>
        <v>2023</v>
      </c>
    </row>
    <row r="17333" spans="1:10" x14ac:dyDescent="0.2">
      <c r="A17333" s="4">
        <v>44927</v>
      </c>
      <c r="B17333" s="2" t="s">
        <v>233</v>
      </c>
      <c r="C17333" s="2" t="s">
        <v>13</v>
      </c>
      <c r="D17333" s="11">
        <v>6537</v>
      </c>
      <c r="E17333" s="12">
        <v>1.34</v>
      </c>
      <c r="F17333" s="12">
        <v>0.16700000000000001</v>
      </c>
      <c r="G17333" s="11">
        <v>5274</v>
      </c>
      <c r="H17333" s="12">
        <v>79.869</v>
      </c>
      <c r="I17333" s="12">
        <v>0.68500000000000005</v>
      </c>
      <c r="J17333" s="19">
        <f>IF(MONTH(A17333)&gt;VLOOKUP(Totals!$H$2,Totals!$O$5:$P$16,2,FALSE),YEAR(A17333)+1,YEAR(A17333))</f>
        <v>2023</v>
      </c>
    </row>
    <row r="17334" spans="1:10" x14ac:dyDescent="0.2">
      <c r="A17334" s="4">
        <v>44927</v>
      </c>
      <c r="B17334" s="2" t="s">
        <v>14</v>
      </c>
      <c r="C17334" s="2" t="s">
        <v>15</v>
      </c>
      <c r="D17334" s="11">
        <v>19152</v>
      </c>
      <c r="E17334" s="12">
        <v>206.75299999999999</v>
      </c>
      <c r="F17334" s="12">
        <v>8.5410000000000004</v>
      </c>
      <c r="G17334" s="11">
        <v>17789</v>
      </c>
      <c r="H17334" s="12">
        <v>343.06200000000001</v>
      </c>
      <c r="I17334" s="12">
        <v>33.247999999999998</v>
      </c>
      <c r="J17334" s="19">
        <f>IF(MONTH(A17334)&gt;VLOOKUP(Totals!$H$2,Totals!$O$5:$P$16,2,FALSE),YEAR(A17334)+1,YEAR(A17334))</f>
        <v>2023</v>
      </c>
    </row>
    <row r="17335" spans="1:10" x14ac:dyDescent="0.2">
      <c r="A17335" s="4">
        <v>44927</v>
      </c>
      <c r="B17335" s="2" t="s">
        <v>254</v>
      </c>
      <c r="C17335" s="2" t="s">
        <v>11</v>
      </c>
      <c r="D17335" s="11">
        <v>146</v>
      </c>
      <c r="E17335" s="12">
        <v>0.11899999999999999</v>
      </c>
      <c r="F17335" s="12">
        <v>0</v>
      </c>
      <c r="G17335" s="11">
        <v>165</v>
      </c>
      <c r="H17335" s="12">
        <v>0</v>
      </c>
      <c r="I17335" s="12">
        <v>0</v>
      </c>
      <c r="J17335" s="19">
        <f>IF(MONTH(A17335)&gt;VLOOKUP(Totals!$H$2,Totals!$O$5:$P$16,2,FALSE),YEAR(A17335)+1,YEAR(A17335))</f>
        <v>2023</v>
      </c>
    </row>
    <row r="17336" spans="1:10" x14ac:dyDescent="0.2">
      <c r="A17336" s="4">
        <v>44927</v>
      </c>
      <c r="B17336" s="2" t="s">
        <v>205</v>
      </c>
      <c r="C17336" s="2" t="s">
        <v>65</v>
      </c>
      <c r="D17336" s="11">
        <v>15271</v>
      </c>
      <c r="E17336" s="12">
        <v>107.173</v>
      </c>
      <c r="F17336" s="12">
        <v>109.46599999999999</v>
      </c>
      <c r="G17336" s="11">
        <v>13796</v>
      </c>
      <c r="H17336" s="12">
        <v>112.17100000000001</v>
      </c>
      <c r="I17336" s="12">
        <v>2.153</v>
      </c>
      <c r="J17336" s="19">
        <f>IF(MONTH(A17336)&gt;VLOOKUP(Totals!$H$2,Totals!$O$5:$P$16,2,FALSE),YEAR(A17336)+1,YEAR(A17336))</f>
        <v>2023</v>
      </c>
    </row>
    <row r="17337" spans="1:10" x14ac:dyDescent="0.2">
      <c r="A17337" s="4">
        <v>44927</v>
      </c>
      <c r="B17337" s="2" t="s">
        <v>19</v>
      </c>
      <c r="C17337" s="2" t="s">
        <v>20</v>
      </c>
      <c r="D17337" s="11">
        <v>2610</v>
      </c>
      <c r="E17337" s="12">
        <v>40.652000000000001</v>
      </c>
      <c r="F17337" s="12">
        <v>1.0249999999999999</v>
      </c>
      <c r="G17337" s="11">
        <v>2499</v>
      </c>
      <c r="H17337" s="12">
        <v>26.372</v>
      </c>
      <c r="I17337" s="12">
        <v>0</v>
      </c>
      <c r="J17337" s="19">
        <f>IF(MONTH(A17337)&gt;VLOOKUP(Totals!$H$2,Totals!$O$5:$P$16,2,FALSE),YEAR(A17337)+1,YEAR(A17337))</f>
        <v>2023</v>
      </c>
    </row>
    <row r="17338" spans="1:10" x14ac:dyDescent="0.2">
      <c r="A17338" s="4">
        <v>44927</v>
      </c>
      <c r="B17338" s="2" t="s">
        <v>23</v>
      </c>
      <c r="C17338" s="2" t="s">
        <v>11</v>
      </c>
      <c r="D17338" s="11">
        <v>133094</v>
      </c>
      <c r="E17338" s="12">
        <v>1389.0029999999999</v>
      </c>
      <c r="F17338" s="12">
        <v>60.735999999999997</v>
      </c>
      <c r="G17338" s="11">
        <v>115074</v>
      </c>
      <c r="H17338" s="12">
        <v>1536.0440000000001</v>
      </c>
      <c r="I17338" s="12">
        <v>1.1339999999999999</v>
      </c>
      <c r="J17338" s="19">
        <f>IF(MONTH(A17338)&gt;VLOOKUP(Totals!$H$2,Totals!$O$5:$P$16,2,FALSE),YEAR(A17338)+1,YEAR(A17338))</f>
        <v>2023</v>
      </c>
    </row>
    <row r="17339" spans="1:10" x14ac:dyDescent="0.2">
      <c r="A17339" s="4">
        <v>44927</v>
      </c>
      <c r="B17339" s="2" t="s">
        <v>24</v>
      </c>
      <c r="C17339" s="2" t="s">
        <v>25</v>
      </c>
      <c r="D17339" s="11">
        <v>6644</v>
      </c>
      <c r="E17339" s="12">
        <v>70.587999999999994</v>
      </c>
      <c r="F17339" s="12">
        <v>3.5000000000000003E-2</v>
      </c>
      <c r="G17339" s="11">
        <v>5379</v>
      </c>
      <c r="H17339" s="12">
        <v>225.96600000000001</v>
      </c>
      <c r="I17339" s="12">
        <v>3.1E-2</v>
      </c>
      <c r="J17339" s="19">
        <f>IF(MONTH(A17339)&gt;VLOOKUP(Totals!$H$2,Totals!$O$5:$P$16,2,FALSE),YEAR(A17339)+1,YEAR(A17339))</f>
        <v>2023</v>
      </c>
    </row>
    <row r="17340" spans="1:10" x14ac:dyDescent="0.2">
      <c r="A17340" s="4">
        <v>44927</v>
      </c>
      <c r="B17340" s="2" t="s">
        <v>29</v>
      </c>
      <c r="C17340" s="2" t="s">
        <v>30</v>
      </c>
      <c r="D17340" s="11">
        <v>5951</v>
      </c>
      <c r="E17340" s="12">
        <v>1.115</v>
      </c>
      <c r="F17340" s="12">
        <v>1.5</v>
      </c>
      <c r="G17340" s="11">
        <v>4988</v>
      </c>
      <c r="H17340" s="12">
        <v>28.300999999999998</v>
      </c>
      <c r="I17340" s="12">
        <v>5.3449999999999998</v>
      </c>
      <c r="J17340" s="19">
        <f>IF(MONTH(A17340)&gt;VLOOKUP(Totals!$H$2,Totals!$O$5:$P$16,2,FALSE),YEAR(A17340)+1,YEAR(A17340))</f>
        <v>2023</v>
      </c>
    </row>
    <row r="17341" spans="1:10" x14ac:dyDescent="0.2">
      <c r="A17341" s="4">
        <v>44927</v>
      </c>
      <c r="B17341" s="2" t="s">
        <v>154</v>
      </c>
      <c r="C17341" s="2" t="s">
        <v>34</v>
      </c>
      <c r="D17341" s="11">
        <v>24647</v>
      </c>
      <c r="E17341" s="12">
        <v>91.834999999999994</v>
      </c>
      <c r="F17341" s="12">
        <v>0</v>
      </c>
      <c r="G17341" s="11">
        <v>18804</v>
      </c>
      <c r="H17341" s="12">
        <v>183.184</v>
      </c>
      <c r="I17341" s="12">
        <v>0</v>
      </c>
      <c r="J17341" s="19">
        <f>IF(MONTH(A17341)&gt;VLOOKUP(Totals!$H$2,Totals!$O$5:$P$16,2,FALSE),YEAR(A17341)+1,YEAR(A17341))</f>
        <v>2023</v>
      </c>
    </row>
    <row r="17342" spans="1:10" x14ac:dyDescent="0.2">
      <c r="A17342" s="4">
        <v>44927</v>
      </c>
      <c r="B17342" s="2" t="s">
        <v>154</v>
      </c>
      <c r="C17342" s="2" t="s">
        <v>11</v>
      </c>
      <c r="D17342" s="11">
        <v>9119</v>
      </c>
      <c r="E17342" s="12">
        <v>194.99799999999999</v>
      </c>
      <c r="F17342" s="12">
        <v>0</v>
      </c>
      <c r="G17342" s="11">
        <v>7475</v>
      </c>
      <c r="H17342" s="12">
        <v>88.539000000000001</v>
      </c>
      <c r="I17342" s="12">
        <v>0</v>
      </c>
      <c r="J17342" s="19">
        <f>IF(MONTH(A17342)&gt;VLOOKUP(Totals!$H$2,Totals!$O$5:$P$16,2,FALSE),YEAR(A17342)+1,YEAR(A17342))</f>
        <v>2023</v>
      </c>
    </row>
    <row r="17343" spans="1:10" x14ac:dyDescent="0.2">
      <c r="A17343" s="4">
        <v>44927</v>
      </c>
      <c r="B17343" s="2" t="s">
        <v>237</v>
      </c>
      <c r="C17343" s="2" t="s">
        <v>33</v>
      </c>
      <c r="D17343" s="11">
        <v>8405</v>
      </c>
      <c r="E17343" s="12">
        <v>354.029</v>
      </c>
      <c r="F17343" s="12">
        <v>8.2729999999999997</v>
      </c>
      <c r="G17343" s="11">
        <v>7462</v>
      </c>
      <c r="H17343" s="12">
        <v>256.99700000000001</v>
      </c>
      <c r="I17343" s="12">
        <v>0</v>
      </c>
      <c r="J17343" s="19">
        <f>IF(MONTH(A17343)&gt;VLOOKUP(Totals!$H$2,Totals!$O$5:$P$16,2,FALSE),YEAR(A17343)+1,YEAR(A17343))</f>
        <v>2023</v>
      </c>
    </row>
    <row r="17344" spans="1:10" x14ac:dyDescent="0.2">
      <c r="A17344" s="4">
        <v>44927</v>
      </c>
      <c r="B17344" s="2" t="s">
        <v>238</v>
      </c>
      <c r="C17344" s="2" t="s">
        <v>16</v>
      </c>
      <c r="D17344" s="11">
        <v>8296</v>
      </c>
      <c r="E17344" s="12">
        <v>33.421999999999997</v>
      </c>
      <c r="F17344" s="12">
        <v>18.227</v>
      </c>
      <c r="G17344" s="11">
        <v>7203</v>
      </c>
      <c r="H17344" s="12">
        <v>176.94399999999999</v>
      </c>
      <c r="I17344" s="12">
        <v>0</v>
      </c>
      <c r="J17344" s="19">
        <f>IF(MONTH(A17344)&gt;VLOOKUP(Totals!$H$2,Totals!$O$5:$P$16,2,FALSE),YEAR(A17344)+1,YEAR(A17344))</f>
        <v>2023</v>
      </c>
    </row>
    <row r="17345" spans="1:10" x14ac:dyDescent="0.2">
      <c r="A17345" s="4">
        <v>44927</v>
      </c>
      <c r="B17345" s="2" t="s">
        <v>31</v>
      </c>
      <c r="C17345" s="2" t="s">
        <v>32</v>
      </c>
      <c r="D17345" s="11">
        <v>10969</v>
      </c>
      <c r="E17345" s="12">
        <v>107.79600000000001</v>
      </c>
      <c r="F17345" s="12">
        <v>0</v>
      </c>
      <c r="G17345" s="11">
        <v>9860</v>
      </c>
      <c r="H17345" s="12">
        <v>23.108000000000001</v>
      </c>
      <c r="I17345" s="12">
        <v>0</v>
      </c>
      <c r="J17345" s="19">
        <f>IF(MONTH(A17345)&gt;VLOOKUP(Totals!$H$2,Totals!$O$5:$P$16,2,FALSE),YEAR(A17345)+1,YEAR(A17345))</f>
        <v>2023</v>
      </c>
    </row>
    <row r="17346" spans="1:10" x14ac:dyDescent="0.2">
      <c r="A17346" s="4">
        <v>44927</v>
      </c>
      <c r="B17346" s="2" t="s">
        <v>259</v>
      </c>
      <c r="C17346" s="2" t="s">
        <v>76</v>
      </c>
      <c r="D17346" s="11">
        <v>6099</v>
      </c>
      <c r="E17346" s="12">
        <v>85.781000000000006</v>
      </c>
      <c r="F17346" s="12">
        <v>14.864000000000001</v>
      </c>
      <c r="G17346" s="11">
        <v>5741</v>
      </c>
      <c r="H17346" s="12">
        <v>95.152000000000001</v>
      </c>
      <c r="I17346" s="12">
        <v>0</v>
      </c>
      <c r="J17346" s="19">
        <f>IF(MONTH(A17346)&gt;VLOOKUP(Totals!$H$2,Totals!$O$5:$P$16,2,FALSE),YEAR(A17346)+1,YEAR(A17346))</f>
        <v>2023</v>
      </c>
    </row>
    <row r="17347" spans="1:10" x14ac:dyDescent="0.2">
      <c r="A17347" s="4">
        <v>44927</v>
      </c>
      <c r="B17347" s="2" t="s">
        <v>245</v>
      </c>
      <c r="C17347" s="2" t="s">
        <v>28</v>
      </c>
      <c r="D17347" s="11">
        <v>11459</v>
      </c>
      <c r="E17347" s="12">
        <v>0</v>
      </c>
      <c r="F17347" s="12">
        <v>0</v>
      </c>
      <c r="G17347" s="11">
        <v>7052</v>
      </c>
      <c r="H17347" s="12">
        <v>0</v>
      </c>
      <c r="I17347" s="12">
        <v>0</v>
      </c>
      <c r="J17347" s="19">
        <f>IF(MONTH(A17347)&gt;VLOOKUP(Totals!$H$2,Totals!$O$5:$P$16,2,FALSE),YEAR(A17347)+1,YEAR(A17347))</f>
        <v>2023</v>
      </c>
    </row>
    <row r="17348" spans="1:10" x14ac:dyDescent="0.2">
      <c r="A17348" s="4">
        <v>44927</v>
      </c>
      <c r="B17348" s="2" t="s">
        <v>36</v>
      </c>
      <c r="C17348" s="2" t="s">
        <v>35</v>
      </c>
      <c r="D17348" s="11">
        <v>2497</v>
      </c>
      <c r="E17348" s="12">
        <v>1.1000000000000001</v>
      </c>
      <c r="F17348" s="12">
        <v>0</v>
      </c>
      <c r="G17348" s="11">
        <v>2166</v>
      </c>
      <c r="H17348" s="12">
        <v>458.7</v>
      </c>
      <c r="I17348" s="12">
        <v>0</v>
      </c>
      <c r="J17348" s="19">
        <f>IF(MONTH(A17348)&gt;VLOOKUP(Totals!$H$2,Totals!$O$5:$P$16,2,FALSE),YEAR(A17348)+1,YEAR(A17348))</f>
        <v>2023</v>
      </c>
    </row>
    <row r="17349" spans="1:10" x14ac:dyDescent="0.2">
      <c r="A17349" s="4">
        <v>44927</v>
      </c>
      <c r="B17349" s="2" t="s">
        <v>36</v>
      </c>
      <c r="C17349" s="2" t="s">
        <v>38</v>
      </c>
      <c r="D17349" s="11">
        <v>5164</v>
      </c>
      <c r="E17349" s="12">
        <v>343</v>
      </c>
      <c r="F17349" s="12">
        <v>2.7</v>
      </c>
      <c r="G17349" s="11">
        <v>4199</v>
      </c>
      <c r="H17349" s="12">
        <v>4</v>
      </c>
      <c r="I17349" s="12">
        <v>0</v>
      </c>
      <c r="J17349" s="19">
        <f>IF(MONTH(A17349)&gt;VLOOKUP(Totals!$H$2,Totals!$O$5:$P$16,2,FALSE),YEAR(A17349)+1,YEAR(A17349))</f>
        <v>2023</v>
      </c>
    </row>
    <row r="17350" spans="1:10" x14ac:dyDescent="0.2">
      <c r="A17350" s="4">
        <v>44927</v>
      </c>
      <c r="B17350" s="2" t="s">
        <v>41</v>
      </c>
      <c r="C17350" s="2" t="s">
        <v>161</v>
      </c>
      <c r="D17350" s="11">
        <v>48234</v>
      </c>
      <c r="E17350" s="12">
        <v>2414.9839999999999</v>
      </c>
      <c r="F17350" s="12">
        <v>38.215000000000003</v>
      </c>
      <c r="G17350" s="11">
        <v>41769</v>
      </c>
      <c r="H17350" s="12">
        <v>2484.0279999999998</v>
      </c>
      <c r="I17350" s="12">
        <v>0</v>
      </c>
      <c r="J17350" s="19">
        <f>IF(MONTH(A17350)&gt;VLOOKUP(Totals!$H$2,Totals!$O$5:$P$16,2,FALSE),YEAR(A17350)+1,YEAR(A17350))</f>
        <v>2023</v>
      </c>
    </row>
    <row r="17351" spans="1:10" x14ac:dyDescent="0.2">
      <c r="A17351" s="4">
        <v>44927</v>
      </c>
      <c r="B17351" s="2" t="s">
        <v>226</v>
      </c>
      <c r="C17351" s="2" t="s">
        <v>52</v>
      </c>
      <c r="D17351" s="11">
        <v>9616</v>
      </c>
      <c r="E17351" s="12">
        <v>135.46</v>
      </c>
      <c r="F17351" s="12">
        <v>0</v>
      </c>
      <c r="G17351" s="11">
        <v>6975</v>
      </c>
      <c r="H17351" s="12">
        <v>30.091000000000001</v>
      </c>
      <c r="I17351" s="12">
        <v>0</v>
      </c>
      <c r="J17351" s="19">
        <f>IF(MONTH(A17351)&gt;VLOOKUP(Totals!$H$2,Totals!$O$5:$P$16,2,FALSE),YEAR(A17351)+1,YEAR(A17351))</f>
        <v>2023</v>
      </c>
    </row>
    <row r="17352" spans="1:10" x14ac:dyDescent="0.2">
      <c r="A17352" s="4">
        <v>44927</v>
      </c>
      <c r="B17352" s="2" t="s">
        <v>42</v>
      </c>
      <c r="C17352" s="2" t="s">
        <v>11</v>
      </c>
      <c r="D17352" s="11">
        <v>3578</v>
      </c>
      <c r="E17352" s="12">
        <v>93.903000000000006</v>
      </c>
      <c r="F17352" s="12">
        <v>0</v>
      </c>
      <c r="G17352" s="11">
        <v>2712</v>
      </c>
      <c r="H17352" s="12">
        <v>13.682</v>
      </c>
      <c r="I17352" s="12">
        <v>0</v>
      </c>
      <c r="J17352" s="19">
        <f>IF(MONTH(A17352)&gt;VLOOKUP(Totals!$H$2,Totals!$O$5:$P$16,2,FALSE),YEAR(A17352)+1,YEAR(A17352))</f>
        <v>2023</v>
      </c>
    </row>
    <row r="17353" spans="1:10" x14ac:dyDescent="0.2">
      <c r="A17353" s="4">
        <v>44927</v>
      </c>
      <c r="B17353" s="2" t="s">
        <v>42</v>
      </c>
      <c r="C17353" s="2" t="s">
        <v>43</v>
      </c>
      <c r="D17353" s="11">
        <v>20089</v>
      </c>
      <c r="E17353" s="12">
        <v>586.16300000000001</v>
      </c>
      <c r="F17353" s="12">
        <v>57.610999999999997</v>
      </c>
      <c r="G17353" s="11">
        <v>14749</v>
      </c>
      <c r="H17353" s="12">
        <v>1249.6320000000001</v>
      </c>
      <c r="I17353" s="12">
        <v>1.2190000000000001</v>
      </c>
      <c r="J17353" s="19">
        <f>IF(MONTH(A17353)&gt;VLOOKUP(Totals!$H$2,Totals!$O$5:$P$16,2,FALSE),YEAR(A17353)+1,YEAR(A17353))</f>
        <v>2023</v>
      </c>
    </row>
    <row r="17354" spans="1:10" x14ac:dyDescent="0.2">
      <c r="A17354" s="4">
        <v>44927</v>
      </c>
      <c r="B17354" s="2" t="s">
        <v>44</v>
      </c>
      <c r="C17354" s="2" t="s">
        <v>18</v>
      </c>
      <c r="D17354" s="11">
        <v>2879</v>
      </c>
      <c r="E17354" s="12">
        <v>267.40100000000001</v>
      </c>
      <c r="F17354" s="12">
        <v>7.71</v>
      </c>
      <c r="G17354" s="11">
        <v>1813</v>
      </c>
      <c r="H17354" s="12">
        <v>470.762</v>
      </c>
      <c r="I17354" s="12">
        <v>0</v>
      </c>
      <c r="J17354" s="19">
        <f>IF(MONTH(A17354)&gt;VLOOKUP(Totals!$H$2,Totals!$O$5:$P$16,2,FALSE),YEAR(A17354)+1,YEAR(A17354))</f>
        <v>2023</v>
      </c>
    </row>
    <row r="17355" spans="1:10" x14ac:dyDescent="0.2">
      <c r="A17355" s="4">
        <v>44927</v>
      </c>
      <c r="B17355" s="2" t="s">
        <v>45</v>
      </c>
      <c r="C17355" s="2" t="s">
        <v>18</v>
      </c>
      <c r="D17355" s="11">
        <v>2681</v>
      </c>
      <c r="E17355" s="12">
        <v>1703.114</v>
      </c>
      <c r="F17355" s="12">
        <v>53.79</v>
      </c>
      <c r="G17355" s="11">
        <v>1525</v>
      </c>
      <c r="H17355" s="12">
        <v>842.16600000000005</v>
      </c>
      <c r="I17355" s="12">
        <v>0</v>
      </c>
      <c r="J17355" s="19">
        <f>IF(MONTH(A17355)&gt;VLOOKUP(Totals!$H$2,Totals!$O$5:$P$16,2,FALSE),YEAR(A17355)+1,YEAR(A17355))</f>
        <v>2023</v>
      </c>
    </row>
    <row r="17356" spans="1:10" x14ac:dyDescent="0.2">
      <c r="A17356" s="4">
        <v>44927</v>
      </c>
      <c r="B17356" s="2" t="s">
        <v>165</v>
      </c>
      <c r="C17356" s="2" t="s">
        <v>16</v>
      </c>
      <c r="D17356" s="11">
        <v>11923</v>
      </c>
      <c r="E17356" s="12">
        <v>40.234000000000002</v>
      </c>
      <c r="F17356" s="12">
        <v>4.4820000000000002</v>
      </c>
      <c r="G17356" s="11">
        <v>9656</v>
      </c>
      <c r="H17356" s="12">
        <v>195.21199999999999</v>
      </c>
      <c r="I17356" s="12">
        <v>0</v>
      </c>
      <c r="J17356" s="19">
        <f>IF(MONTH(A17356)&gt;VLOOKUP(Totals!$H$2,Totals!$O$5:$P$16,2,FALSE),YEAR(A17356)+1,YEAR(A17356))</f>
        <v>2023</v>
      </c>
    </row>
    <row r="17357" spans="1:10" x14ac:dyDescent="0.2">
      <c r="A17357" s="4">
        <v>44927</v>
      </c>
      <c r="B17357" s="2" t="s">
        <v>48</v>
      </c>
      <c r="C17357" s="2" t="s">
        <v>161</v>
      </c>
      <c r="D17357" s="11" t="s">
        <v>88</v>
      </c>
      <c r="E17357" s="12" t="s">
        <v>88</v>
      </c>
      <c r="F17357" s="12" t="s">
        <v>88</v>
      </c>
      <c r="G17357" s="11" t="s">
        <v>88</v>
      </c>
      <c r="H17357" s="12">
        <v>158.072</v>
      </c>
      <c r="I17357" s="12">
        <v>0</v>
      </c>
      <c r="J17357" s="19">
        <f>IF(MONTH(A17357)&gt;VLOOKUP(Totals!$H$2,Totals!$O$5:$P$16,2,FALSE),YEAR(A17357)+1,YEAR(A17357))</f>
        <v>2023</v>
      </c>
    </row>
    <row r="17358" spans="1:10" x14ac:dyDescent="0.2">
      <c r="A17358" s="4">
        <v>44927</v>
      </c>
      <c r="B17358" s="2" t="s">
        <v>48</v>
      </c>
      <c r="C17358" s="2" t="s">
        <v>35</v>
      </c>
      <c r="D17358" s="11" t="s">
        <v>88</v>
      </c>
      <c r="E17358" s="12">
        <v>200.97900000000001</v>
      </c>
      <c r="F17358" s="12">
        <v>0</v>
      </c>
      <c r="G17358" s="11" t="s">
        <v>88</v>
      </c>
      <c r="H17358" s="12" t="s">
        <v>88</v>
      </c>
      <c r="I17358" s="12" t="s">
        <v>88</v>
      </c>
      <c r="J17358" s="19">
        <f>IF(MONTH(A17358)&gt;VLOOKUP(Totals!$H$2,Totals!$O$5:$P$16,2,FALSE),YEAR(A17358)+1,YEAR(A17358))</f>
        <v>2023</v>
      </c>
    </row>
    <row r="17359" spans="1:10" x14ac:dyDescent="0.2">
      <c r="A17359" s="4">
        <v>44927</v>
      </c>
      <c r="B17359" s="2" t="s">
        <v>48</v>
      </c>
      <c r="C17359" s="2" t="s">
        <v>49</v>
      </c>
      <c r="D17359" s="11">
        <v>89562</v>
      </c>
      <c r="E17359" s="12">
        <v>977.25800000000004</v>
      </c>
      <c r="F17359" s="12">
        <v>34.106999999999999</v>
      </c>
      <c r="G17359" s="11">
        <v>80796</v>
      </c>
      <c r="H17359" s="12">
        <v>1194.3679999999999</v>
      </c>
      <c r="I17359" s="12">
        <v>9.8689999999999998</v>
      </c>
      <c r="J17359" s="19">
        <f>IF(MONTH(A17359)&gt;VLOOKUP(Totals!$H$2,Totals!$O$5:$P$16,2,FALSE),YEAR(A17359)+1,YEAR(A17359))</f>
        <v>2023</v>
      </c>
    </row>
    <row r="17360" spans="1:10" x14ac:dyDescent="0.2">
      <c r="A17360" s="4">
        <v>44927</v>
      </c>
      <c r="B17360" s="2" t="s">
        <v>151</v>
      </c>
      <c r="C17360" s="2" t="s">
        <v>49</v>
      </c>
      <c r="D17360" s="11">
        <v>22949</v>
      </c>
      <c r="E17360" s="12">
        <v>350.839</v>
      </c>
      <c r="F17360" s="12">
        <v>2.6230000000000002</v>
      </c>
      <c r="G17360" s="11">
        <v>21177</v>
      </c>
      <c r="H17360" s="12">
        <v>416.08800000000002</v>
      </c>
      <c r="I17360" s="12">
        <v>17.742999999999999</v>
      </c>
      <c r="J17360" s="19">
        <f>IF(MONTH(A17360)&gt;VLOOKUP(Totals!$H$2,Totals!$O$5:$P$16,2,FALSE),YEAR(A17360)+1,YEAR(A17360))</f>
        <v>2023</v>
      </c>
    </row>
    <row r="17361" spans="1:10" x14ac:dyDescent="0.2">
      <c r="A17361" s="4">
        <v>44927</v>
      </c>
      <c r="B17361" s="2" t="s">
        <v>50</v>
      </c>
      <c r="C17361" s="2" t="s">
        <v>43</v>
      </c>
      <c r="D17361" s="11">
        <v>5721</v>
      </c>
      <c r="E17361" s="12">
        <v>209.90899999999999</v>
      </c>
      <c r="F17361" s="12">
        <v>2.6219999999999999</v>
      </c>
      <c r="G17361" s="11">
        <v>4039</v>
      </c>
      <c r="H17361" s="12">
        <v>275.99900000000002</v>
      </c>
      <c r="I17361" s="12">
        <v>0</v>
      </c>
      <c r="J17361" s="19">
        <f>IF(MONTH(A17361)&gt;VLOOKUP(Totals!$H$2,Totals!$O$5:$P$16,2,FALSE),YEAR(A17361)+1,YEAR(A17361))</f>
        <v>2023</v>
      </c>
    </row>
    <row r="17362" spans="1:10" x14ac:dyDescent="0.2">
      <c r="A17362" s="4">
        <v>44927</v>
      </c>
      <c r="B17362" s="2" t="s">
        <v>51</v>
      </c>
      <c r="C17362" s="2" t="s">
        <v>18</v>
      </c>
      <c r="D17362" s="11" t="s">
        <v>88</v>
      </c>
      <c r="E17362" s="12" t="s">
        <v>88</v>
      </c>
      <c r="F17362" s="12" t="s">
        <v>88</v>
      </c>
      <c r="G17362" s="11" t="s">
        <v>88</v>
      </c>
      <c r="H17362" s="12">
        <v>2191.5230000000001</v>
      </c>
      <c r="I17362" s="12">
        <v>0</v>
      </c>
      <c r="J17362" s="19">
        <f>IF(MONTH(A17362)&gt;VLOOKUP(Totals!$H$2,Totals!$O$5:$P$16,2,FALSE),YEAR(A17362)+1,YEAR(A17362))</f>
        <v>2023</v>
      </c>
    </row>
    <row r="17363" spans="1:10" x14ac:dyDescent="0.2">
      <c r="A17363" s="4">
        <v>44927</v>
      </c>
      <c r="B17363" s="2" t="s">
        <v>51</v>
      </c>
      <c r="C17363" s="2" t="s">
        <v>161</v>
      </c>
      <c r="D17363" s="11" t="s">
        <v>88</v>
      </c>
      <c r="E17363" s="12" t="s">
        <v>88</v>
      </c>
      <c r="F17363" s="12" t="s">
        <v>88</v>
      </c>
      <c r="G17363" s="11" t="s">
        <v>88</v>
      </c>
      <c r="H17363" s="12">
        <v>40.662999999999997</v>
      </c>
      <c r="I17363" s="12">
        <v>0</v>
      </c>
      <c r="J17363" s="19">
        <f>IF(MONTH(A17363)&gt;VLOOKUP(Totals!$H$2,Totals!$O$5:$P$16,2,FALSE),YEAR(A17363)+1,YEAR(A17363))</f>
        <v>2023</v>
      </c>
    </row>
    <row r="17364" spans="1:10" x14ac:dyDescent="0.2">
      <c r="A17364" s="4">
        <v>44927</v>
      </c>
      <c r="B17364" s="2" t="s">
        <v>51</v>
      </c>
      <c r="C17364" s="2" t="s">
        <v>33</v>
      </c>
      <c r="D17364" s="11" t="s">
        <v>88</v>
      </c>
      <c r="E17364" s="12" t="s">
        <v>88</v>
      </c>
      <c r="F17364" s="12" t="s">
        <v>88</v>
      </c>
      <c r="G17364" s="11" t="s">
        <v>88</v>
      </c>
      <c r="H17364" s="12">
        <v>14.315</v>
      </c>
      <c r="I17364" s="12">
        <v>0</v>
      </c>
      <c r="J17364" s="19">
        <f>IF(MONTH(A17364)&gt;VLOOKUP(Totals!$H$2,Totals!$O$5:$P$16,2,FALSE),YEAR(A17364)+1,YEAR(A17364))</f>
        <v>2023</v>
      </c>
    </row>
    <row r="17365" spans="1:10" x14ac:dyDescent="0.2">
      <c r="A17365" s="4">
        <v>44927</v>
      </c>
      <c r="B17365" s="2" t="s">
        <v>51</v>
      </c>
      <c r="C17365" s="2" t="s">
        <v>11</v>
      </c>
      <c r="D17365" s="11" t="s">
        <v>88</v>
      </c>
      <c r="E17365" s="12">
        <v>105.437</v>
      </c>
      <c r="F17365" s="12">
        <v>0</v>
      </c>
      <c r="G17365" s="11" t="s">
        <v>88</v>
      </c>
      <c r="H17365" s="12" t="s">
        <v>88</v>
      </c>
      <c r="I17365" s="12" t="s">
        <v>88</v>
      </c>
      <c r="J17365" s="19">
        <f>IF(MONTH(A17365)&gt;VLOOKUP(Totals!$H$2,Totals!$O$5:$P$16,2,FALSE),YEAR(A17365)+1,YEAR(A17365))</f>
        <v>2023</v>
      </c>
    </row>
    <row r="17366" spans="1:10" x14ac:dyDescent="0.2">
      <c r="A17366" s="4">
        <v>44927</v>
      </c>
      <c r="B17366" s="2" t="s">
        <v>51</v>
      </c>
      <c r="C17366" s="2" t="s">
        <v>35</v>
      </c>
      <c r="D17366" s="11" t="s">
        <v>88</v>
      </c>
      <c r="E17366" s="12">
        <v>1385.9169999999999</v>
      </c>
      <c r="F17366" s="12">
        <v>0</v>
      </c>
      <c r="G17366" s="11" t="s">
        <v>88</v>
      </c>
      <c r="H17366" s="12">
        <v>19.832999999999998</v>
      </c>
      <c r="I17366" s="12">
        <v>0</v>
      </c>
      <c r="J17366" s="19">
        <f>IF(MONTH(A17366)&gt;VLOOKUP(Totals!$H$2,Totals!$O$5:$P$16,2,FALSE),YEAR(A17366)+1,YEAR(A17366))</f>
        <v>2023</v>
      </c>
    </row>
    <row r="17367" spans="1:10" x14ac:dyDescent="0.2">
      <c r="A17367" s="4">
        <v>44927</v>
      </c>
      <c r="B17367" s="2" t="s">
        <v>51</v>
      </c>
      <c r="C17367" s="2" t="s">
        <v>16</v>
      </c>
      <c r="D17367" s="11" t="s">
        <v>88</v>
      </c>
      <c r="E17367" s="12">
        <v>947.44100000000003</v>
      </c>
      <c r="F17367" s="12">
        <v>0</v>
      </c>
      <c r="G17367" s="11" t="s">
        <v>88</v>
      </c>
      <c r="H17367" s="12" t="s">
        <v>88</v>
      </c>
      <c r="I17367" s="12" t="s">
        <v>88</v>
      </c>
      <c r="J17367" s="19">
        <f>IF(MONTH(A17367)&gt;VLOOKUP(Totals!$H$2,Totals!$O$5:$P$16,2,FALSE),YEAR(A17367)+1,YEAR(A17367))</f>
        <v>2023</v>
      </c>
    </row>
    <row r="17368" spans="1:10" x14ac:dyDescent="0.2">
      <c r="A17368" s="4">
        <v>44927</v>
      </c>
      <c r="B17368" s="2" t="s">
        <v>202</v>
      </c>
      <c r="C17368" s="2" t="s">
        <v>27</v>
      </c>
      <c r="D17368" s="11">
        <v>31463</v>
      </c>
      <c r="E17368" s="12">
        <v>318.43700000000001</v>
      </c>
      <c r="F17368" s="12">
        <v>1.115</v>
      </c>
      <c r="G17368" s="11">
        <v>25230</v>
      </c>
      <c r="H17368" s="12">
        <v>275.22500000000002</v>
      </c>
      <c r="I17368" s="12">
        <v>7.5090000000000003</v>
      </c>
      <c r="J17368" s="19">
        <f>IF(MONTH(A17368)&gt;VLOOKUP(Totals!$H$2,Totals!$O$5:$P$16,2,FALSE),YEAR(A17368)+1,YEAR(A17368))</f>
        <v>2023</v>
      </c>
    </row>
    <row r="17369" spans="1:10" x14ac:dyDescent="0.2">
      <c r="A17369" s="4">
        <v>44927</v>
      </c>
      <c r="B17369" s="2" t="s">
        <v>53</v>
      </c>
      <c r="C17369" s="2" t="s">
        <v>28</v>
      </c>
      <c r="D17369" s="11">
        <v>7818</v>
      </c>
      <c r="E17369" s="12">
        <v>114.499</v>
      </c>
      <c r="F17369" s="12">
        <v>5.3209999999999997</v>
      </c>
      <c r="G17369" s="11">
        <v>6320</v>
      </c>
      <c r="H17369" s="12">
        <v>156.41800000000001</v>
      </c>
      <c r="I17369" s="12">
        <v>0</v>
      </c>
      <c r="J17369" s="19">
        <f>IF(MONTH(A17369)&gt;VLOOKUP(Totals!$H$2,Totals!$O$5:$P$16,2,FALSE),YEAR(A17369)+1,YEAR(A17369))</f>
        <v>2023</v>
      </c>
    </row>
    <row r="17370" spans="1:10" x14ac:dyDescent="0.2">
      <c r="A17370" s="4">
        <v>44927</v>
      </c>
      <c r="B17370" s="2" t="s">
        <v>54</v>
      </c>
      <c r="C17370" s="2" t="s">
        <v>16</v>
      </c>
      <c r="D17370" s="11">
        <v>6420</v>
      </c>
      <c r="E17370" s="12">
        <v>102.43300000000001</v>
      </c>
      <c r="F17370" s="12">
        <v>0</v>
      </c>
      <c r="G17370" s="11">
        <v>6299</v>
      </c>
      <c r="H17370" s="12">
        <v>175.54400000000001</v>
      </c>
      <c r="I17370" s="12">
        <v>0</v>
      </c>
      <c r="J17370" s="19">
        <f>IF(MONTH(A17370)&gt;VLOOKUP(Totals!$H$2,Totals!$O$5:$P$16,2,FALSE),YEAR(A17370)+1,YEAR(A17370))</f>
        <v>2023</v>
      </c>
    </row>
    <row r="17371" spans="1:10" x14ac:dyDescent="0.2">
      <c r="A17371" s="4">
        <v>44927</v>
      </c>
      <c r="B17371" s="2" t="s">
        <v>166</v>
      </c>
      <c r="C17371" s="2" t="s">
        <v>28</v>
      </c>
      <c r="D17371" s="11">
        <v>15902</v>
      </c>
      <c r="E17371" s="12">
        <v>2.2250000000000001</v>
      </c>
      <c r="F17371" s="12">
        <v>0</v>
      </c>
      <c r="G17371" s="11">
        <v>11835</v>
      </c>
      <c r="H17371" s="12">
        <v>6.0000000000000001E-3</v>
      </c>
      <c r="I17371" s="12">
        <v>0</v>
      </c>
      <c r="J17371" s="19">
        <f>IF(MONTH(A17371)&gt;VLOOKUP(Totals!$H$2,Totals!$O$5:$P$16,2,FALSE),YEAR(A17371)+1,YEAR(A17371))</f>
        <v>2023</v>
      </c>
    </row>
    <row r="17372" spans="1:10" x14ac:dyDescent="0.2">
      <c r="A17372" s="4">
        <v>44927</v>
      </c>
      <c r="B17372" s="2" t="s">
        <v>55</v>
      </c>
      <c r="C17372" s="2" t="s">
        <v>33</v>
      </c>
      <c r="D17372" s="11">
        <v>9358</v>
      </c>
      <c r="E17372" s="12">
        <v>384.37299999999999</v>
      </c>
      <c r="F17372" s="12">
        <v>63.104999999999997</v>
      </c>
      <c r="G17372" s="11">
        <v>8107</v>
      </c>
      <c r="H17372" s="12">
        <v>693.72900000000004</v>
      </c>
      <c r="I17372" s="12">
        <v>0.18</v>
      </c>
      <c r="J17372" s="19">
        <f>IF(MONTH(A17372)&gt;VLOOKUP(Totals!$H$2,Totals!$O$5:$P$16,2,FALSE),YEAR(A17372)+1,YEAR(A17372))</f>
        <v>2023</v>
      </c>
    </row>
    <row r="17373" spans="1:10" x14ac:dyDescent="0.2">
      <c r="A17373" s="4">
        <v>44927</v>
      </c>
      <c r="B17373" s="2" t="s">
        <v>146</v>
      </c>
      <c r="C17373" s="2" t="s">
        <v>27</v>
      </c>
      <c r="D17373" s="11">
        <v>4266</v>
      </c>
      <c r="E17373" s="12">
        <v>0</v>
      </c>
      <c r="F17373" s="12">
        <v>0</v>
      </c>
      <c r="G17373" s="11">
        <v>3702</v>
      </c>
      <c r="H17373" s="12">
        <v>0.78900000000000003</v>
      </c>
      <c r="I17373" s="12">
        <v>0</v>
      </c>
      <c r="J17373" s="19">
        <f>IF(MONTH(A17373)&gt;VLOOKUP(Totals!$H$2,Totals!$O$5:$P$16,2,FALSE),YEAR(A17373)+1,YEAR(A17373))</f>
        <v>2023</v>
      </c>
    </row>
    <row r="17374" spans="1:10" x14ac:dyDescent="0.2">
      <c r="A17374" s="4">
        <v>44927</v>
      </c>
      <c r="B17374" s="2" t="s">
        <v>146</v>
      </c>
      <c r="C17374" s="2" t="s">
        <v>28</v>
      </c>
      <c r="D17374" s="11">
        <v>68738</v>
      </c>
      <c r="E17374" s="12">
        <v>117.64400000000001</v>
      </c>
      <c r="F17374" s="12">
        <v>0</v>
      </c>
      <c r="G17374" s="11">
        <v>54457</v>
      </c>
      <c r="H17374" s="12">
        <v>1.5549999999999999</v>
      </c>
      <c r="I17374" s="12">
        <v>0</v>
      </c>
      <c r="J17374" s="19">
        <f>IF(MONTH(A17374)&gt;VLOOKUP(Totals!$H$2,Totals!$O$5:$P$16,2,FALSE),YEAR(A17374)+1,YEAR(A17374))</f>
        <v>2023</v>
      </c>
    </row>
    <row r="17375" spans="1:10" x14ac:dyDescent="0.2">
      <c r="A17375" s="4">
        <v>44927</v>
      </c>
      <c r="B17375" s="2" t="s">
        <v>146</v>
      </c>
      <c r="C17375" s="2" t="s">
        <v>33</v>
      </c>
      <c r="D17375" s="11">
        <v>14541</v>
      </c>
      <c r="E17375" s="12">
        <v>23.131</v>
      </c>
      <c r="F17375" s="12">
        <v>14.368</v>
      </c>
      <c r="G17375" s="11">
        <v>12790</v>
      </c>
      <c r="H17375" s="12">
        <v>0.81100000000000005</v>
      </c>
      <c r="I17375" s="12">
        <v>0</v>
      </c>
      <c r="J17375" s="19">
        <f>IF(MONTH(A17375)&gt;VLOOKUP(Totals!$H$2,Totals!$O$5:$P$16,2,FALSE),YEAR(A17375)+1,YEAR(A17375))</f>
        <v>2023</v>
      </c>
    </row>
    <row r="17376" spans="1:10" x14ac:dyDescent="0.2">
      <c r="A17376" s="4">
        <v>44927</v>
      </c>
      <c r="B17376" s="2" t="s">
        <v>146</v>
      </c>
      <c r="C17376" s="2" t="s">
        <v>32</v>
      </c>
      <c r="D17376" s="11">
        <v>4137</v>
      </c>
      <c r="E17376" s="12">
        <v>36.279000000000003</v>
      </c>
      <c r="F17376" s="12">
        <v>0</v>
      </c>
      <c r="G17376" s="11">
        <v>3437</v>
      </c>
      <c r="H17376" s="12">
        <v>1.8720000000000001</v>
      </c>
      <c r="I17376" s="12">
        <v>2.085</v>
      </c>
      <c r="J17376" s="19">
        <f>IF(MONTH(A17376)&gt;VLOOKUP(Totals!$H$2,Totals!$O$5:$P$16,2,FALSE),YEAR(A17376)+1,YEAR(A17376))</f>
        <v>2023</v>
      </c>
    </row>
    <row r="17377" spans="1:10" x14ac:dyDescent="0.2">
      <c r="A17377" s="4">
        <v>44927</v>
      </c>
      <c r="B17377" s="2" t="s">
        <v>146</v>
      </c>
      <c r="C17377" s="2" t="s">
        <v>11</v>
      </c>
      <c r="D17377" s="11">
        <v>40206</v>
      </c>
      <c r="E17377" s="12">
        <v>1E-3</v>
      </c>
      <c r="F17377" s="12">
        <v>0</v>
      </c>
      <c r="G17377" s="11">
        <v>38465</v>
      </c>
      <c r="H17377" s="12">
        <v>0.58899999999999997</v>
      </c>
      <c r="I17377" s="12">
        <v>0</v>
      </c>
      <c r="J17377" s="19">
        <f>IF(MONTH(A17377)&gt;VLOOKUP(Totals!$H$2,Totals!$O$5:$P$16,2,FALSE),YEAR(A17377)+1,YEAR(A17377))</f>
        <v>2023</v>
      </c>
    </row>
    <row r="17378" spans="1:10" x14ac:dyDescent="0.2">
      <c r="A17378" s="4">
        <v>44927</v>
      </c>
      <c r="B17378" s="2" t="s">
        <v>146</v>
      </c>
      <c r="C17378" s="2" t="s">
        <v>35</v>
      </c>
      <c r="D17378" s="11">
        <v>7842</v>
      </c>
      <c r="E17378" s="12">
        <v>120.09099999999999</v>
      </c>
      <c r="F17378" s="12">
        <v>0</v>
      </c>
      <c r="G17378" s="11">
        <v>5741</v>
      </c>
      <c r="H17378" s="12">
        <v>75.481999999999999</v>
      </c>
      <c r="I17378" s="12">
        <v>0</v>
      </c>
      <c r="J17378" s="19">
        <f>IF(MONTH(A17378)&gt;VLOOKUP(Totals!$H$2,Totals!$O$5:$P$16,2,FALSE),YEAR(A17378)+1,YEAR(A17378))</f>
        <v>2023</v>
      </c>
    </row>
    <row r="17379" spans="1:10" x14ac:dyDescent="0.2">
      <c r="A17379" s="4">
        <v>44927</v>
      </c>
      <c r="B17379" s="2" t="s">
        <v>146</v>
      </c>
      <c r="C17379" s="2" t="s">
        <v>37</v>
      </c>
      <c r="D17379" s="11">
        <v>13909</v>
      </c>
      <c r="E17379" s="12">
        <v>183.70400000000001</v>
      </c>
      <c r="F17379" s="12">
        <v>0</v>
      </c>
      <c r="G17379" s="11">
        <v>12045</v>
      </c>
      <c r="H17379" s="12">
        <v>30.526</v>
      </c>
      <c r="I17379" s="12">
        <v>0</v>
      </c>
      <c r="J17379" s="19">
        <f>IF(MONTH(A17379)&gt;VLOOKUP(Totals!$H$2,Totals!$O$5:$P$16,2,FALSE),YEAR(A17379)+1,YEAR(A17379))</f>
        <v>2023</v>
      </c>
    </row>
    <row r="17380" spans="1:10" x14ac:dyDescent="0.2">
      <c r="A17380" s="4">
        <v>44927</v>
      </c>
      <c r="B17380" s="2" t="s">
        <v>146</v>
      </c>
      <c r="C17380" s="2" t="s">
        <v>16</v>
      </c>
      <c r="D17380" s="11">
        <v>6998</v>
      </c>
      <c r="E17380" s="12">
        <v>37.387</v>
      </c>
      <c r="F17380" s="12">
        <v>0</v>
      </c>
      <c r="G17380" s="11">
        <v>5916</v>
      </c>
      <c r="H17380" s="12">
        <v>111.18</v>
      </c>
      <c r="I17380" s="12">
        <v>0</v>
      </c>
      <c r="J17380" s="19">
        <f>IF(MONTH(A17380)&gt;VLOOKUP(Totals!$H$2,Totals!$O$5:$P$16,2,FALSE),YEAR(A17380)+1,YEAR(A17380))</f>
        <v>2023</v>
      </c>
    </row>
    <row r="17381" spans="1:10" x14ac:dyDescent="0.2">
      <c r="A17381" s="4">
        <v>44927</v>
      </c>
      <c r="B17381" s="2" t="s">
        <v>146</v>
      </c>
      <c r="C17381" s="2" t="s">
        <v>76</v>
      </c>
      <c r="D17381" s="11">
        <v>8560</v>
      </c>
      <c r="E17381" s="12">
        <v>100.556</v>
      </c>
      <c r="F17381" s="12">
        <v>0</v>
      </c>
      <c r="G17381" s="11">
        <v>7588</v>
      </c>
      <c r="H17381" s="12">
        <v>27.376000000000001</v>
      </c>
      <c r="I17381" s="12">
        <v>2.8410000000000002</v>
      </c>
      <c r="J17381" s="19">
        <f>IF(MONTH(A17381)&gt;VLOOKUP(Totals!$H$2,Totals!$O$5:$P$16,2,FALSE),YEAR(A17381)+1,YEAR(A17381))</f>
        <v>2023</v>
      </c>
    </row>
    <row r="17382" spans="1:10" x14ac:dyDescent="0.2">
      <c r="A17382" s="4">
        <v>44927</v>
      </c>
      <c r="B17382" s="2" t="s">
        <v>258</v>
      </c>
      <c r="C17382" s="2" t="s">
        <v>161</v>
      </c>
      <c r="D17382" s="11" t="s">
        <v>88</v>
      </c>
      <c r="E17382" s="12">
        <v>237.47300000000001</v>
      </c>
      <c r="F17382" s="12">
        <v>0</v>
      </c>
      <c r="G17382" s="11" t="s">
        <v>88</v>
      </c>
      <c r="H17382" s="12">
        <v>321.30500000000001</v>
      </c>
      <c r="I17382" s="12">
        <v>0</v>
      </c>
      <c r="J17382" s="19">
        <f>IF(MONTH(A17382)&gt;VLOOKUP(Totals!$H$2,Totals!$O$5:$P$16,2,FALSE),YEAR(A17382)+1,YEAR(A17382))</f>
        <v>2023</v>
      </c>
    </row>
    <row r="17383" spans="1:10" x14ac:dyDescent="0.2">
      <c r="A17383" s="4">
        <v>44927</v>
      </c>
      <c r="B17383" s="2" t="s">
        <v>258</v>
      </c>
      <c r="C17383" s="2" t="s">
        <v>35</v>
      </c>
      <c r="D17383" s="11" t="s">
        <v>88</v>
      </c>
      <c r="E17383" s="12">
        <v>1681.7529999999999</v>
      </c>
      <c r="F17383" s="12">
        <v>0</v>
      </c>
      <c r="G17383" s="11" t="s">
        <v>88</v>
      </c>
      <c r="H17383" s="12">
        <v>1249.857</v>
      </c>
      <c r="I17383" s="12">
        <v>0</v>
      </c>
      <c r="J17383" s="19">
        <f>IF(MONTH(A17383)&gt;VLOOKUP(Totals!$H$2,Totals!$O$5:$P$16,2,FALSE),YEAR(A17383)+1,YEAR(A17383))</f>
        <v>2023</v>
      </c>
    </row>
    <row r="17384" spans="1:10" x14ac:dyDescent="0.2">
      <c r="A17384" s="4">
        <v>44927</v>
      </c>
      <c r="B17384" s="2" t="s">
        <v>258</v>
      </c>
      <c r="C17384" s="2" t="s">
        <v>16</v>
      </c>
      <c r="D17384" s="11" t="s">
        <v>88</v>
      </c>
      <c r="E17384" s="12">
        <v>1278.9549999999999</v>
      </c>
      <c r="F17384" s="12">
        <v>0</v>
      </c>
      <c r="G17384" s="11" t="s">
        <v>88</v>
      </c>
      <c r="H17384" s="12" t="s">
        <v>88</v>
      </c>
      <c r="I17384" s="12" t="s">
        <v>88</v>
      </c>
      <c r="J17384" s="19">
        <f>IF(MONTH(A17384)&gt;VLOOKUP(Totals!$H$2,Totals!$O$5:$P$16,2,FALSE),YEAR(A17384)+1,YEAR(A17384))</f>
        <v>2023</v>
      </c>
    </row>
    <row r="17385" spans="1:10" x14ac:dyDescent="0.2">
      <c r="A17385" s="4">
        <v>44927</v>
      </c>
      <c r="B17385" s="2" t="s">
        <v>258</v>
      </c>
      <c r="C17385" s="2" t="s">
        <v>76</v>
      </c>
      <c r="D17385" s="11" t="s">
        <v>88</v>
      </c>
      <c r="E17385" s="12" t="s">
        <v>88</v>
      </c>
      <c r="F17385" s="12" t="s">
        <v>88</v>
      </c>
      <c r="G17385" s="11" t="s">
        <v>88</v>
      </c>
      <c r="H17385" s="12">
        <v>91.703999999999994</v>
      </c>
      <c r="I17385" s="12">
        <v>0</v>
      </c>
      <c r="J17385" s="19">
        <f>IF(MONTH(A17385)&gt;VLOOKUP(Totals!$H$2,Totals!$O$5:$P$16,2,FALSE),YEAR(A17385)+1,YEAR(A17385))</f>
        <v>2023</v>
      </c>
    </row>
    <row r="17386" spans="1:10" x14ac:dyDescent="0.2">
      <c r="A17386" s="4">
        <v>44927</v>
      </c>
      <c r="B17386" s="2" t="s">
        <v>56</v>
      </c>
      <c r="C17386" s="2" t="s">
        <v>32</v>
      </c>
      <c r="D17386" s="11">
        <v>12229</v>
      </c>
      <c r="E17386" s="12">
        <v>247.36699999999999</v>
      </c>
      <c r="F17386" s="12">
        <v>51.195999999999998</v>
      </c>
      <c r="G17386" s="11">
        <v>8252</v>
      </c>
      <c r="H17386" s="12">
        <v>120.21899999999999</v>
      </c>
      <c r="I17386" s="12">
        <v>0</v>
      </c>
      <c r="J17386" s="19">
        <f>IF(MONTH(A17386)&gt;VLOOKUP(Totals!$H$2,Totals!$O$5:$P$16,2,FALSE),YEAR(A17386)+1,YEAR(A17386))</f>
        <v>2023</v>
      </c>
    </row>
    <row r="17387" spans="1:10" x14ac:dyDescent="0.2">
      <c r="A17387" s="4">
        <v>44927</v>
      </c>
      <c r="B17387" s="2" t="s">
        <v>244</v>
      </c>
      <c r="C17387" s="2" t="s">
        <v>57</v>
      </c>
      <c r="D17387" s="11">
        <v>3421</v>
      </c>
      <c r="E17387" s="12">
        <v>129.41300000000001</v>
      </c>
      <c r="F17387" s="12">
        <v>0.36599999999999999</v>
      </c>
      <c r="G17387" s="11">
        <v>2647</v>
      </c>
      <c r="H17387" s="12">
        <v>19.48</v>
      </c>
      <c r="I17387" s="12">
        <v>0</v>
      </c>
      <c r="J17387" s="19">
        <f>IF(MONTH(A17387)&gt;VLOOKUP(Totals!$H$2,Totals!$O$5:$P$16,2,FALSE),YEAR(A17387)+1,YEAR(A17387))</f>
        <v>2023</v>
      </c>
    </row>
    <row r="17388" spans="1:10" x14ac:dyDescent="0.2">
      <c r="A17388" s="4">
        <v>44927</v>
      </c>
      <c r="B17388" s="2" t="s">
        <v>244</v>
      </c>
      <c r="C17388" s="2" t="s">
        <v>11</v>
      </c>
      <c r="D17388" s="11">
        <v>3742</v>
      </c>
      <c r="E17388" s="12">
        <v>0</v>
      </c>
      <c r="F17388" s="12">
        <v>0</v>
      </c>
      <c r="G17388" s="11">
        <v>4376</v>
      </c>
      <c r="H17388" s="12">
        <v>117.82599999999999</v>
      </c>
      <c r="I17388" s="12">
        <v>0</v>
      </c>
      <c r="J17388" s="19">
        <f>IF(MONTH(A17388)&gt;VLOOKUP(Totals!$H$2,Totals!$O$5:$P$16,2,FALSE),YEAR(A17388)+1,YEAR(A17388))</f>
        <v>2023</v>
      </c>
    </row>
    <row r="17389" spans="1:10" x14ac:dyDescent="0.2">
      <c r="A17389" s="4">
        <v>44927</v>
      </c>
      <c r="B17389" s="2" t="s">
        <v>59</v>
      </c>
      <c r="C17389" s="2" t="s">
        <v>34</v>
      </c>
      <c r="D17389" s="11">
        <v>59188</v>
      </c>
      <c r="E17389" s="12">
        <v>795.93299999999999</v>
      </c>
      <c r="F17389" s="12">
        <v>31.138999999999999</v>
      </c>
      <c r="G17389" s="11">
        <v>50587</v>
      </c>
      <c r="H17389" s="12">
        <v>1147.0319999999999</v>
      </c>
      <c r="I17389" s="12">
        <v>0</v>
      </c>
      <c r="J17389" s="19">
        <f>IF(MONTH(A17389)&gt;VLOOKUP(Totals!$H$2,Totals!$O$5:$P$16,2,FALSE),YEAR(A17389)+1,YEAR(A17389))</f>
        <v>2023</v>
      </c>
    </row>
    <row r="17390" spans="1:10" x14ac:dyDescent="0.2">
      <c r="A17390" s="4">
        <v>44927</v>
      </c>
      <c r="B17390" s="2" t="s">
        <v>234</v>
      </c>
      <c r="C17390" s="2" t="s">
        <v>28</v>
      </c>
      <c r="D17390" s="11">
        <v>13663</v>
      </c>
      <c r="E17390" s="12">
        <v>2.3969999999999998</v>
      </c>
      <c r="F17390" s="12">
        <v>0</v>
      </c>
      <c r="G17390" s="11">
        <v>8752</v>
      </c>
      <c r="H17390" s="12">
        <v>0</v>
      </c>
      <c r="I17390" s="12">
        <v>0</v>
      </c>
      <c r="J17390" s="19">
        <f>IF(MONTH(A17390)&gt;VLOOKUP(Totals!$H$2,Totals!$O$5:$P$16,2,FALSE),YEAR(A17390)+1,YEAR(A17390))</f>
        <v>2023</v>
      </c>
    </row>
    <row r="17391" spans="1:10" x14ac:dyDescent="0.2">
      <c r="A17391" s="4">
        <v>44927</v>
      </c>
      <c r="B17391" s="2" t="s">
        <v>234</v>
      </c>
      <c r="C17391" s="2" t="s">
        <v>34</v>
      </c>
      <c r="D17391" s="11">
        <v>18732</v>
      </c>
      <c r="E17391" s="12">
        <v>38.664999999999999</v>
      </c>
      <c r="F17391" s="12">
        <v>0</v>
      </c>
      <c r="G17391" s="11">
        <v>11691</v>
      </c>
      <c r="H17391" s="12">
        <v>0</v>
      </c>
      <c r="I17391" s="12">
        <v>0</v>
      </c>
      <c r="J17391" s="19">
        <f>IF(MONTH(A17391)&gt;VLOOKUP(Totals!$H$2,Totals!$O$5:$P$16,2,FALSE),YEAR(A17391)+1,YEAR(A17391))</f>
        <v>2023</v>
      </c>
    </row>
    <row r="17392" spans="1:10" x14ac:dyDescent="0.2">
      <c r="A17392" s="4">
        <v>44927</v>
      </c>
      <c r="B17392" s="2" t="s">
        <v>227</v>
      </c>
      <c r="C17392" s="2" t="s">
        <v>21</v>
      </c>
      <c r="D17392" s="11">
        <v>608</v>
      </c>
      <c r="E17392" s="12">
        <v>9.7639999999999993</v>
      </c>
      <c r="F17392" s="12">
        <v>0.159</v>
      </c>
      <c r="G17392" s="11">
        <v>631</v>
      </c>
      <c r="H17392" s="12">
        <v>62.631</v>
      </c>
      <c r="I17392" s="12">
        <v>0.254</v>
      </c>
      <c r="J17392" s="19">
        <f>IF(MONTH(A17392)&gt;VLOOKUP(Totals!$H$2,Totals!$O$5:$P$16,2,FALSE),YEAR(A17392)+1,YEAR(A17392))</f>
        <v>2023</v>
      </c>
    </row>
    <row r="17393" spans="1:10" x14ac:dyDescent="0.2">
      <c r="A17393" s="4">
        <v>44927</v>
      </c>
      <c r="B17393" s="2" t="s">
        <v>227</v>
      </c>
      <c r="C17393" s="2" t="s">
        <v>22</v>
      </c>
      <c r="D17393" s="11">
        <v>80</v>
      </c>
      <c r="E17393" s="12">
        <v>1.4530000000000001</v>
      </c>
      <c r="F17393" s="12">
        <v>0</v>
      </c>
      <c r="G17393" s="11">
        <v>70</v>
      </c>
      <c r="H17393" s="12">
        <v>15.087999999999999</v>
      </c>
      <c r="I17393" s="12">
        <v>0</v>
      </c>
      <c r="J17393" s="19">
        <f>IF(MONTH(A17393)&gt;VLOOKUP(Totals!$H$2,Totals!$O$5:$P$16,2,FALSE),YEAR(A17393)+1,YEAR(A17393))</f>
        <v>2023</v>
      </c>
    </row>
    <row r="17394" spans="1:10" x14ac:dyDescent="0.2">
      <c r="A17394" s="4">
        <v>44927</v>
      </c>
      <c r="B17394" s="2" t="s">
        <v>60</v>
      </c>
      <c r="C17394" s="2" t="s">
        <v>52</v>
      </c>
      <c r="D17394" s="11">
        <v>21091</v>
      </c>
      <c r="E17394" s="12">
        <v>169.06700000000001</v>
      </c>
      <c r="F17394" s="12">
        <v>0</v>
      </c>
      <c r="G17394" s="11">
        <v>14764</v>
      </c>
      <c r="H17394" s="12">
        <v>568.39200000000005</v>
      </c>
      <c r="I17394" s="12">
        <v>0.36699999999999999</v>
      </c>
      <c r="J17394" s="19">
        <f>IF(MONTH(A17394)&gt;VLOOKUP(Totals!$H$2,Totals!$O$5:$P$16,2,FALSE),YEAR(A17394)+1,YEAR(A17394))</f>
        <v>2023</v>
      </c>
    </row>
    <row r="17395" spans="1:10" x14ac:dyDescent="0.2">
      <c r="A17395" s="4">
        <v>44927</v>
      </c>
      <c r="B17395" s="2" t="s">
        <v>63</v>
      </c>
      <c r="C17395" s="2" t="s">
        <v>15</v>
      </c>
      <c r="D17395" s="11">
        <v>2876</v>
      </c>
      <c r="E17395" s="12">
        <v>13.939</v>
      </c>
      <c r="F17395" s="12">
        <v>0</v>
      </c>
      <c r="G17395" s="11">
        <v>2695</v>
      </c>
      <c r="H17395" s="12">
        <v>22.161000000000001</v>
      </c>
      <c r="I17395" s="12">
        <v>30.175000000000001</v>
      </c>
      <c r="J17395" s="19">
        <f>IF(MONTH(A17395)&gt;VLOOKUP(Totals!$H$2,Totals!$O$5:$P$16,2,FALSE),YEAR(A17395)+1,YEAR(A17395))</f>
        <v>2023</v>
      </c>
    </row>
    <row r="17396" spans="1:10" x14ac:dyDescent="0.2">
      <c r="A17396" s="4">
        <v>44927</v>
      </c>
      <c r="B17396" s="2" t="s">
        <v>63</v>
      </c>
      <c r="C17396" s="2" t="s">
        <v>57</v>
      </c>
      <c r="D17396" s="11">
        <v>3869</v>
      </c>
      <c r="E17396" s="12">
        <v>18.471</v>
      </c>
      <c r="F17396" s="12">
        <v>0</v>
      </c>
      <c r="G17396" s="11">
        <v>3563</v>
      </c>
      <c r="H17396" s="12">
        <v>15.677</v>
      </c>
      <c r="I17396" s="12">
        <v>1.17</v>
      </c>
      <c r="J17396" s="19">
        <f>IF(MONTH(A17396)&gt;VLOOKUP(Totals!$H$2,Totals!$O$5:$P$16,2,FALSE),YEAR(A17396)+1,YEAR(A17396))</f>
        <v>2023</v>
      </c>
    </row>
    <row r="17397" spans="1:10" x14ac:dyDescent="0.2">
      <c r="A17397" s="4">
        <v>44927</v>
      </c>
      <c r="B17397" s="2" t="s">
        <v>63</v>
      </c>
      <c r="C17397" s="2" t="s">
        <v>18</v>
      </c>
      <c r="D17397" s="11" t="s">
        <v>88</v>
      </c>
      <c r="E17397" s="12" t="s">
        <v>88</v>
      </c>
      <c r="F17397" s="12" t="s">
        <v>88</v>
      </c>
      <c r="G17397" s="11" t="s">
        <v>88</v>
      </c>
      <c r="H17397" s="12">
        <v>300.00900000000001</v>
      </c>
      <c r="I17397" s="12">
        <v>0</v>
      </c>
      <c r="J17397" s="19">
        <f>IF(MONTH(A17397)&gt;VLOOKUP(Totals!$H$2,Totals!$O$5:$P$16,2,FALSE),YEAR(A17397)+1,YEAR(A17397))</f>
        <v>2023</v>
      </c>
    </row>
    <row r="17398" spans="1:10" x14ac:dyDescent="0.2">
      <c r="A17398" s="4">
        <v>44927</v>
      </c>
      <c r="B17398" s="2" t="s">
        <v>63</v>
      </c>
      <c r="C17398" s="2" t="s">
        <v>260</v>
      </c>
      <c r="D17398" s="11">
        <v>1291</v>
      </c>
      <c r="E17398" s="12">
        <v>0.83199999999999996</v>
      </c>
      <c r="F17398" s="12">
        <v>2E-3</v>
      </c>
      <c r="G17398" s="11">
        <v>1145</v>
      </c>
      <c r="H17398" s="12">
        <v>3.1110000000000002</v>
      </c>
      <c r="I17398" s="12">
        <v>1.619</v>
      </c>
      <c r="J17398" s="19">
        <f>IF(MONTH(A17398)&gt;VLOOKUP(Totals!$H$2,Totals!$O$5:$P$16,2,FALSE),YEAR(A17398)+1,YEAR(A17398))</f>
        <v>2023</v>
      </c>
    </row>
    <row r="17399" spans="1:10" x14ac:dyDescent="0.2">
      <c r="A17399" s="4">
        <v>44927</v>
      </c>
      <c r="B17399" s="2" t="s">
        <v>63</v>
      </c>
      <c r="C17399" s="2" t="s">
        <v>27</v>
      </c>
      <c r="D17399" s="11">
        <v>4610</v>
      </c>
      <c r="E17399" s="12">
        <v>0.14000000000000001</v>
      </c>
      <c r="F17399" s="12">
        <v>0</v>
      </c>
      <c r="G17399" s="11">
        <v>3950</v>
      </c>
      <c r="H17399" s="12">
        <v>0.55900000000000005</v>
      </c>
      <c r="I17399" s="12">
        <v>2.5419999999999998</v>
      </c>
      <c r="J17399" s="19">
        <f>IF(MONTH(A17399)&gt;VLOOKUP(Totals!$H$2,Totals!$O$5:$P$16,2,FALSE),YEAR(A17399)+1,YEAR(A17399))</f>
        <v>2023</v>
      </c>
    </row>
    <row r="17400" spans="1:10" x14ac:dyDescent="0.2">
      <c r="A17400" s="4">
        <v>44927</v>
      </c>
      <c r="B17400" s="2" t="s">
        <v>63</v>
      </c>
      <c r="C17400" s="2" t="s">
        <v>161</v>
      </c>
      <c r="D17400" s="11">
        <v>260</v>
      </c>
      <c r="E17400" s="12">
        <v>139.739</v>
      </c>
      <c r="F17400" s="12">
        <v>12.391</v>
      </c>
      <c r="G17400" s="11">
        <v>258</v>
      </c>
      <c r="H17400" s="12">
        <v>44.076000000000001</v>
      </c>
      <c r="I17400" s="12">
        <v>0.13400000000000001</v>
      </c>
      <c r="J17400" s="19">
        <f>IF(MONTH(A17400)&gt;VLOOKUP(Totals!$H$2,Totals!$O$5:$P$16,2,FALSE),YEAR(A17400)+1,YEAR(A17400))</f>
        <v>2023</v>
      </c>
    </row>
    <row r="17401" spans="1:10" x14ac:dyDescent="0.2">
      <c r="A17401" s="4">
        <v>44927</v>
      </c>
      <c r="B17401" s="2" t="s">
        <v>63</v>
      </c>
      <c r="C17401" s="2" t="s">
        <v>65</v>
      </c>
      <c r="D17401" s="11">
        <v>7177</v>
      </c>
      <c r="E17401" s="12">
        <v>60.286000000000001</v>
      </c>
      <c r="F17401" s="12">
        <v>0</v>
      </c>
      <c r="G17401" s="11">
        <v>6515</v>
      </c>
      <c r="H17401" s="12">
        <v>0.34599999999999997</v>
      </c>
      <c r="I17401" s="12">
        <v>15.256</v>
      </c>
      <c r="J17401" s="19">
        <f>IF(MONTH(A17401)&gt;VLOOKUP(Totals!$H$2,Totals!$O$5:$P$16,2,FALSE),YEAR(A17401)+1,YEAR(A17401))</f>
        <v>2023</v>
      </c>
    </row>
    <row r="17402" spans="1:10" x14ac:dyDescent="0.2">
      <c r="A17402" s="4">
        <v>44927</v>
      </c>
      <c r="B17402" s="2" t="s">
        <v>63</v>
      </c>
      <c r="C17402" s="2" t="s">
        <v>28</v>
      </c>
      <c r="D17402" s="11">
        <v>17944</v>
      </c>
      <c r="E17402" s="12">
        <v>126.032</v>
      </c>
      <c r="F17402" s="12">
        <v>0</v>
      </c>
      <c r="G17402" s="11">
        <v>15190</v>
      </c>
      <c r="H17402" s="12">
        <v>85.177999999999997</v>
      </c>
      <c r="I17402" s="12">
        <v>4.048</v>
      </c>
      <c r="J17402" s="19">
        <f>IF(MONTH(A17402)&gt;VLOOKUP(Totals!$H$2,Totals!$O$5:$P$16,2,FALSE),YEAR(A17402)+1,YEAR(A17402))</f>
        <v>2023</v>
      </c>
    </row>
    <row r="17403" spans="1:10" x14ac:dyDescent="0.2">
      <c r="A17403" s="4">
        <v>44927</v>
      </c>
      <c r="B17403" s="2" t="s">
        <v>63</v>
      </c>
      <c r="C17403" s="2" t="s">
        <v>33</v>
      </c>
      <c r="D17403" s="11">
        <v>12344</v>
      </c>
      <c r="E17403" s="12">
        <v>70.713999999999999</v>
      </c>
      <c r="F17403" s="12">
        <v>48.780999999999999</v>
      </c>
      <c r="G17403" s="11">
        <v>10066</v>
      </c>
      <c r="H17403" s="12">
        <v>107.539</v>
      </c>
      <c r="I17403" s="12">
        <v>35.462000000000003</v>
      </c>
      <c r="J17403" s="19">
        <f>IF(MONTH(A17403)&gt;VLOOKUP(Totals!$H$2,Totals!$O$5:$P$16,2,FALSE),YEAR(A17403)+1,YEAR(A17403))</f>
        <v>2023</v>
      </c>
    </row>
    <row r="17404" spans="1:10" x14ac:dyDescent="0.2">
      <c r="A17404" s="4">
        <v>44927</v>
      </c>
      <c r="B17404" s="2" t="s">
        <v>63</v>
      </c>
      <c r="C17404" s="2" t="s">
        <v>32</v>
      </c>
      <c r="D17404" s="11">
        <v>4665</v>
      </c>
      <c r="E17404" s="12">
        <v>18.38</v>
      </c>
      <c r="F17404" s="12">
        <v>0</v>
      </c>
      <c r="G17404" s="11">
        <v>3572</v>
      </c>
      <c r="H17404" s="12">
        <v>0.06</v>
      </c>
      <c r="I17404" s="12">
        <v>2.3180000000000001</v>
      </c>
      <c r="J17404" s="19">
        <f>IF(MONTH(A17404)&gt;VLOOKUP(Totals!$H$2,Totals!$O$5:$P$16,2,FALSE),YEAR(A17404)+1,YEAR(A17404))</f>
        <v>2023</v>
      </c>
    </row>
    <row r="17405" spans="1:10" x14ac:dyDescent="0.2">
      <c r="A17405" s="4">
        <v>44927</v>
      </c>
      <c r="B17405" s="2" t="s">
        <v>63</v>
      </c>
      <c r="C17405" s="2" t="s">
        <v>13</v>
      </c>
      <c r="D17405" s="11">
        <v>3521</v>
      </c>
      <c r="E17405" s="12">
        <v>1.1439999999999999</v>
      </c>
      <c r="F17405" s="12">
        <v>0</v>
      </c>
      <c r="G17405" s="11">
        <v>2775</v>
      </c>
      <c r="H17405" s="12">
        <v>2.9969999999999999</v>
      </c>
      <c r="I17405" s="12">
        <v>1.3049999999999999</v>
      </c>
      <c r="J17405" s="19">
        <f>IF(MONTH(A17405)&gt;VLOOKUP(Totals!$H$2,Totals!$O$5:$P$16,2,FALSE),YEAR(A17405)+1,YEAR(A17405))</f>
        <v>2023</v>
      </c>
    </row>
    <row r="17406" spans="1:10" x14ac:dyDescent="0.2">
      <c r="A17406" s="4">
        <v>44927</v>
      </c>
      <c r="B17406" s="2" t="s">
        <v>63</v>
      </c>
      <c r="C17406" s="2" t="s">
        <v>11</v>
      </c>
      <c r="D17406" s="11">
        <v>83909</v>
      </c>
      <c r="E17406" s="12">
        <v>397.06599999999997</v>
      </c>
      <c r="F17406" s="12">
        <v>0.88200000000000001</v>
      </c>
      <c r="G17406" s="11">
        <v>76585</v>
      </c>
      <c r="H17406" s="12">
        <v>332.50599999999997</v>
      </c>
      <c r="I17406" s="12">
        <v>281.42700000000002</v>
      </c>
      <c r="J17406" s="19">
        <f>IF(MONTH(A17406)&gt;VLOOKUP(Totals!$H$2,Totals!$O$5:$P$16,2,FALSE),YEAR(A17406)+1,YEAR(A17406))</f>
        <v>2023</v>
      </c>
    </row>
    <row r="17407" spans="1:10" x14ac:dyDescent="0.2">
      <c r="A17407" s="4">
        <v>44927</v>
      </c>
      <c r="B17407" s="2" t="s">
        <v>63</v>
      </c>
      <c r="C17407" s="2" t="s">
        <v>25</v>
      </c>
      <c r="D17407" s="11">
        <v>2753</v>
      </c>
      <c r="E17407" s="12">
        <v>0</v>
      </c>
      <c r="F17407" s="12">
        <v>0</v>
      </c>
      <c r="G17407" s="11">
        <v>2450</v>
      </c>
      <c r="H17407" s="12">
        <v>2.5009999999999999</v>
      </c>
      <c r="I17407" s="12">
        <v>2.7989999999999999</v>
      </c>
      <c r="J17407" s="19">
        <f>IF(MONTH(A17407)&gt;VLOOKUP(Totals!$H$2,Totals!$O$5:$P$16,2,FALSE),YEAR(A17407)+1,YEAR(A17407))</f>
        <v>2023</v>
      </c>
    </row>
    <row r="17408" spans="1:10" x14ac:dyDescent="0.2">
      <c r="A17408" s="4">
        <v>44927</v>
      </c>
      <c r="B17408" s="2" t="s">
        <v>63</v>
      </c>
      <c r="C17408" s="2" t="s">
        <v>52</v>
      </c>
      <c r="D17408" s="11">
        <v>5264</v>
      </c>
      <c r="E17408" s="12">
        <v>23.638000000000002</v>
      </c>
      <c r="F17408" s="12">
        <v>0</v>
      </c>
      <c r="G17408" s="11">
        <v>4934</v>
      </c>
      <c r="H17408" s="12">
        <v>17.609000000000002</v>
      </c>
      <c r="I17408" s="12">
        <v>6.5270000000000001</v>
      </c>
      <c r="J17408" s="19">
        <f>IF(MONTH(A17408)&gt;VLOOKUP(Totals!$H$2,Totals!$O$5:$P$16,2,FALSE),YEAR(A17408)+1,YEAR(A17408))</f>
        <v>2023</v>
      </c>
    </row>
    <row r="17409" spans="1:10" x14ac:dyDescent="0.2">
      <c r="A17409" s="4">
        <v>44927</v>
      </c>
      <c r="B17409" s="2" t="s">
        <v>63</v>
      </c>
      <c r="C17409" s="2" t="s">
        <v>35</v>
      </c>
      <c r="D17409" s="11">
        <v>35404</v>
      </c>
      <c r="E17409" s="12">
        <v>539.27200000000005</v>
      </c>
      <c r="F17409" s="12">
        <v>0</v>
      </c>
      <c r="G17409" s="11">
        <v>31223</v>
      </c>
      <c r="H17409" s="12">
        <v>476.262</v>
      </c>
      <c r="I17409" s="12">
        <v>69.25</v>
      </c>
      <c r="J17409" s="19">
        <f>IF(MONTH(A17409)&gt;VLOOKUP(Totals!$H$2,Totals!$O$5:$P$16,2,FALSE),YEAR(A17409)+1,YEAR(A17409))</f>
        <v>2023</v>
      </c>
    </row>
    <row r="17410" spans="1:10" x14ac:dyDescent="0.2">
      <c r="A17410" s="4">
        <v>44927</v>
      </c>
      <c r="B17410" s="2" t="s">
        <v>63</v>
      </c>
      <c r="C17410" s="2" t="s">
        <v>66</v>
      </c>
      <c r="D17410" s="11">
        <v>8396</v>
      </c>
      <c r="E17410" s="12">
        <v>107.045</v>
      </c>
      <c r="F17410" s="12">
        <v>0.32300000000000001</v>
      </c>
      <c r="G17410" s="11">
        <v>7680</v>
      </c>
      <c r="H17410" s="12">
        <v>9.5719999999999992</v>
      </c>
      <c r="I17410" s="12">
        <v>2.0939999999999999</v>
      </c>
      <c r="J17410" s="19">
        <f>IF(MONTH(A17410)&gt;VLOOKUP(Totals!$H$2,Totals!$O$5:$P$16,2,FALSE),YEAR(A17410)+1,YEAR(A17410))</f>
        <v>2023</v>
      </c>
    </row>
    <row r="17411" spans="1:10" x14ac:dyDescent="0.2">
      <c r="A17411" s="4">
        <v>44927</v>
      </c>
      <c r="B17411" s="2" t="s">
        <v>63</v>
      </c>
      <c r="C17411" s="2" t="s">
        <v>37</v>
      </c>
      <c r="D17411" s="11">
        <v>7582</v>
      </c>
      <c r="E17411" s="12">
        <v>52.012</v>
      </c>
      <c r="F17411" s="12">
        <v>0</v>
      </c>
      <c r="G17411" s="11">
        <v>6793</v>
      </c>
      <c r="H17411" s="12">
        <v>21.207999999999998</v>
      </c>
      <c r="I17411" s="12">
        <v>6.2530000000000001</v>
      </c>
      <c r="J17411" s="19">
        <f>IF(MONTH(A17411)&gt;VLOOKUP(Totals!$H$2,Totals!$O$5:$P$16,2,FALSE),YEAR(A17411)+1,YEAR(A17411))</f>
        <v>2023</v>
      </c>
    </row>
    <row r="17412" spans="1:10" x14ac:dyDescent="0.2">
      <c r="A17412" s="4">
        <v>44927</v>
      </c>
      <c r="B17412" s="2" t="s">
        <v>63</v>
      </c>
      <c r="C17412" s="2" t="s">
        <v>61</v>
      </c>
      <c r="D17412" s="11">
        <v>893</v>
      </c>
      <c r="E17412" s="12">
        <v>0</v>
      </c>
      <c r="F17412" s="12">
        <v>0</v>
      </c>
      <c r="G17412" s="11">
        <v>461</v>
      </c>
      <c r="H17412" s="12">
        <v>0.14799999999999999</v>
      </c>
      <c r="I17412" s="12">
        <v>5.0000000000000001E-3</v>
      </c>
      <c r="J17412" s="19">
        <f>IF(MONTH(A17412)&gt;VLOOKUP(Totals!$H$2,Totals!$O$5:$P$16,2,FALSE),YEAR(A17412)+1,YEAR(A17412))</f>
        <v>2023</v>
      </c>
    </row>
    <row r="17413" spans="1:10" x14ac:dyDescent="0.2">
      <c r="A17413" s="4">
        <v>44927</v>
      </c>
      <c r="B17413" s="2" t="s">
        <v>63</v>
      </c>
      <c r="C17413" s="2" t="s">
        <v>38</v>
      </c>
      <c r="D17413" s="11">
        <v>13794</v>
      </c>
      <c r="E17413" s="12">
        <v>129.15799999999999</v>
      </c>
      <c r="F17413" s="12">
        <v>9.3309999999999995</v>
      </c>
      <c r="G17413" s="11">
        <v>13612</v>
      </c>
      <c r="H17413" s="12">
        <v>12.17</v>
      </c>
      <c r="I17413" s="12">
        <v>56.932000000000002</v>
      </c>
      <c r="J17413" s="19">
        <f>IF(MONTH(A17413)&gt;VLOOKUP(Totals!$H$2,Totals!$O$5:$P$16,2,FALSE),YEAR(A17413)+1,YEAR(A17413))</f>
        <v>2023</v>
      </c>
    </row>
    <row r="17414" spans="1:10" x14ac:dyDescent="0.2">
      <c r="A17414" s="4">
        <v>44927</v>
      </c>
      <c r="B17414" s="2" t="s">
        <v>63</v>
      </c>
      <c r="C17414" s="2" t="s">
        <v>16</v>
      </c>
      <c r="D17414" s="11">
        <v>40096</v>
      </c>
      <c r="E17414" s="12">
        <v>1328.328</v>
      </c>
      <c r="F17414" s="12">
        <v>22.824000000000002</v>
      </c>
      <c r="G17414" s="11">
        <v>33367</v>
      </c>
      <c r="H17414" s="12">
        <v>415.435</v>
      </c>
      <c r="I17414" s="12">
        <v>111.182</v>
      </c>
      <c r="J17414" s="19">
        <f>IF(MONTH(A17414)&gt;VLOOKUP(Totals!$H$2,Totals!$O$5:$P$16,2,FALSE),YEAR(A17414)+1,YEAR(A17414))</f>
        <v>2023</v>
      </c>
    </row>
    <row r="17415" spans="1:10" x14ac:dyDescent="0.2">
      <c r="A17415" s="4">
        <v>44927</v>
      </c>
      <c r="B17415" s="2" t="s">
        <v>63</v>
      </c>
      <c r="C17415" s="2" t="s">
        <v>62</v>
      </c>
      <c r="D17415" s="11">
        <v>1708</v>
      </c>
      <c r="E17415" s="12">
        <v>0</v>
      </c>
      <c r="F17415" s="12">
        <v>0</v>
      </c>
      <c r="G17415" s="11">
        <v>1290</v>
      </c>
      <c r="H17415" s="12">
        <v>0.29299999999999998</v>
      </c>
      <c r="I17415" s="12">
        <v>0.8</v>
      </c>
      <c r="J17415" s="19">
        <f>IF(MONTH(A17415)&gt;VLOOKUP(Totals!$H$2,Totals!$O$5:$P$16,2,FALSE),YEAR(A17415)+1,YEAR(A17415))</f>
        <v>2023</v>
      </c>
    </row>
    <row r="17416" spans="1:10" x14ac:dyDescent="0.2">
      <c r="A17416" s="4">
        <v>44927</v>
      </c>
      <c r="B17416" s="2" t="s">
        <v>168</v>
      </c>
      <c r="C17416" s="2" t="s">
        <v>34</v>
      </c>
      <c r="D17416" s="11" t="s">
        <v>88</v>
      </c>
      <c r="E17416" s="12">
        <v>0</v>
      </c>
      <c r="F17416" s="12">
        <v>0</v>
      </c>
      <c r="G17416" s="11" t="s">
        <v>88</v>
      </c>
      <c r="H17416" s="12" t="s">
        <v>88</v>
      </c>
      <c r="I17416" s="12" t="s">
        <v>88</v>
      </c>
      <c r="J17416" s="19">
        <f>IF(MONTH(A17416)&gt;VLOOKUP(Totals!$H$2,Totals!$O$5:$P$16,2,FALSE),YEAR(A17416)+1,YEAR(A17416))</f>
        <v>2023</v>
      </c>
    </row>
    <row r="17417" spans="1:10" x14ac:dyDescent="0.2">
      <c r="A17417" s="4">
        <v>44927</v>
      </c>
      <c r="B17417" s="2" t="s">
        <v>168</v>
      </c>
      <c r="C17417" s="2" t="s">
        <v>11</v>
      </c>
      <c r="D17417" s="11">
        <v>2522</v>
      </c>
      <c r="E17417" s="12">
        <v>37.584000000000003</v>
      </c>
      <c r="F17417" s="12">
        <v>0</v>
      </c>
      <c r="G17417" s="11">
        <v>2224</v>
      </c>
      <c r="H17417" s="12">
        <v>112.31699999999999</v>
      </c>
      <c r="I17417" s="12">
        <v>0</v>
      </c>
      <c r="J17417" s="19">
        <f>IF(MONTH(A17417)&gt;VLOOKUP(Totals!$H$2,Totals!$O$5:$P$16,2,FALSE),YEAR(A17417)+1,YEAR(A17417))</f>
        <v>2023</v>
      </c>
    </row>
    <row r="17418" spans="1:10" x14ac:dyDescent="0.2">
      <c r="A17418" s="4">
        <v>44927</v>
      </c>
      <c r="B17418" s="2" t="s">
        <v>168</v>
      </c>
      <c r="C17418" s="2" t="s">
        <v>150</v>
      </c>
      <c r="D17418" s="11">
        <v>64608</v>
      </c>
      <c r="E17418" s="12">
        <v>1199.4110000000001</v>
      </c>
      <c r="F17418" s="12">
        <v>45.302</v>
      </c>
      <c r="G17418" s="11">
        <v>58993</v>
      </c>
      <c r="H17418" s="12">
        <v>1538.011</v>
      </c>
      <c r="I17418" s="12">
        <v>32.369999999999997</v>
      </c>
      <c r="J17418" s="19">
        <f>IF(MONTH(A17418)&gt;VLOOKUP(Totals!$H$2,Totals!$O$5:$P$16,2,FALSE),YEAR(A17418)+1,YEAR(A17418))</f>
        <v>2023</v>
      </c>
    </row>
    <row r="17419" spans="1:10" x14ac:dyDescent="0.2">
      <c r="A17419" s="4">
        <v>44927</v>
      </c>
      <c r="B17419" s="2" t="s">
        <v>168</v>
      </c>
      <c r="C17419" s="2" t="s">
        <v>35</v>
      </c>
      <c r="D17419" s="11" t="s">
        <v>88</v>
      </c>
      <c r="E17419" s="12">
        <v>0</v>
      </c>
      <c r="F17419" s="12">
        <v>0</v>
      </c>
      <c r="G17419" s="11" t="s">
        <v>88</v>
      </c>
      <c r="H17419" s="12" t="s">
        <v>88</v>
      </c>
      <c r="I17419" s="12" t="s">
        <v>88</v>
      </c>
      <c r="J17419" s="19">
        <f>IF(MONTH(A17419)&gt;VLOOKUP(Totals!$H$2,Totals!$O$5:$P$16,2,FALSE),YEAR(A17419)+1,YEAR(A17419))</f>
        <v>2023</v>
      </c>
    </row>
    <row r="17420" spans="1:10" x14ac:dyDescent="0.2">
      <c r="A17420" s="4">
        <v>44927</v>
      </c>
      <c r="B17420" s="2" t="s">
        <v>168</v>
      </c>
      <c r="C17420" s="2" t="s">
        <v>37</v>
      </c>
      <c r="D17420" s="11" t="s">
        <v>88</v>
      </c>
      <c r="E17420" s="12">
        <v>0</v>
      </c>
      <c r="F17420" s="12">
        <v>0</v>
      </c>
      <c r="G17420" s="11" t="s">
        <v>88</v>
      </c>
      <c r="H17420" s="12">
        <v>0</v>
      </c>
      <c r="I17420" s="12">
        <v>0</v>
      </c>
      <c r="J17420" s="19">
        <f>IF(MONTH(A17420)&gt;VLOOKUP(Totals!$H$2,Totals!$O$5:$P$16,2,FALSE),YEAR(A17420)+1,YEAR(A17420))</f>
        <v>2023</v>
      </c>
    </row>
    <row r="17421" spans="1:10" x14ac:dyDescent="0.2">
      <c r="A17421" s="4">
        <v>44927</v>
      </c>
      <c r="B17421" s="2" t="s">
        <v>168</v>
      </c>
      <c r="C17421" s="2" t="s">
        <v>76</v>
      </c>
      <c r="D17421" s="11" t="s">
        <v>88</v>
      </c>
      <c r="E17421" s="12" t="s">
        <v>88</v>
      </c>
      <c r="F17421" s="12" t="s">
        <v>88</v>
      </c>
      <c r="G17421" s="11" t="s">
        <v>88</v>
      </c>
      <c r="H17421" s="12">
        <v>0</v>
      </c>
      <c r="I17421" s="12">
        <v>0</v>
      </c>
      <c r="J17421" s="19">
        <f>IF(MONTH(A17421)&gt;VLOOKUP(Totals!$H$2,Totals!$O$5:$P$16,2,FALSE),YEAR(A17421)+1,YEAR(A17421))</f>
        <v>2023</v>
      </c>
    </row>
    <row r="17422" spans="1:10" x14ac:dyDescent="0.2">
      <c r="A17422" s="4">
        <v>44927</v>
      </c>
      <c r="B17422" s="2" t="s">
        <v>67</v>
      </c>
      <c r="C17422" s="2" t="s">
        <v>68</v>
      </c>
      <c r="D17422" s="11">
        <v>4079</v>
      </c>
      <c r="E17422" s="12">
        <v>31.216999999999999</v>
      </c>
      <c r="F17422" s="12">
        <v>3.4000000000000002E-2</v>
      </c>
      <c r="G17422" s="11">
        <v>3117</v>
      </c>
      <c r="H17422" s="12">
        <v>155.67400000000001</v>
      </c>
      <c r="I17422" s="12">
        <v>0.76400000000000001</v>
      </c>
      <c r="J17422" s="19">
        <f>IF(MONTH(A17422)&gt;VLOOKUP(Totals!$H$2,Totals!$O$5:$P$16,2,FALSE),YEAR(A17422)+1,YEAR(A17422))</f>
        <v>2023</v>
      </c>
    </row>
    <row r="17423" spans="1:10" x14ac:dyDescent="0.2">
      <c r="A17423" s="4">
        <v>44927</v>
      </c>
      <c r="B17423" s="2" t="s">
        <v>246</v>
      </c>
      <c r="C17423" s="2" t="s">
        <v>35</v>
      </c>
      <c r="D17423" s="11">
        <v>63300</v>
      </c>
      <c r="E17423" s="12">
        <v>604.93499999999995</v>
      </c>
      <c r="F17423" s="12">
        <v>0</v>
      </c>
      <c r="G17423" s="11">
        <v>57512</v>
      </c>
      <c r="H17423" s="12">
        <v>737.57299999999998</v>
      </c>
      <c r="I17423" s="12">
        <v>0</v>
      </c>
      <c r="J17423" s="19">
        <f>IF(MONTH(A17423)&gt;VLOOKUP(Totals!$H$2,Totals!$O$5:$P$16,2,FALSE),YEAR(A17423)+1,YEAR(A17423))</f>
        <v>2023</v>
      </c>
    </row>
    <row r="17424" spans="1:10" x14ac:dyDescent="0.2">
      <c r="A17424" s="4">
        <v>44927</v>
      </c>
      <c r="B17424" s="2" t="s">
        <v>200</v>
      </c>
      <c r="C17424" s="2" t="s">
        <v>18</v>
      </c>
      <c r="D17424" s="11">
        <v>146</v>
      </c>
      <c r="E17424" s="12">
        <v>0</v>
      </c>
      <c r="F17424" s="12">
        <v>0</v>
      </c>
      <c r="G17424" s="11">
        <v>77</v>
      </c>
      <c r="H17424" s="12">
        <v>0</v>
      </c>
      <c r="I17424" s="12">
        <v>0</v>
      </c>
      <c r="J17424" s="19">
        <f>IF(MONTH(A17424)&gt;VLOOKUP(Totals!$H$2,Totals!$O$5:$P$16,2,FALSE),YEAR(A17424)+1,YEAR(A17424))</f>
        <v>2023</v>
      </c>
    </row>
    <row r="17425" spans="1:10" x14ac:dyDescent="0.2">
      <c r="A17425" s="4">
        <v>44927</v>
      </c>
      <c r="B17425" s="2" t="s">
        <v>69</v>
      </c>
      <c r="C17425" s="2" t="s">
        <v>11</v>
      </c>
      <c r="D17425" s="11" t="s">
        <v>88</v>
      </c>
      <c r="E17425" s="12">
        <v>281.39800000000002</v>
      </c>
      <c r="F17425" s="12">
        <v>0</v>
      </c>
      <c r="G17425" s="11" t="s">
        <v>88</v>
      </c>
      <c r="H17425" s="12">
        <v>276.19900000000001</v>
      </c>
      <c r="I17425" s="12">
        <v>0</v>
      </c>
      <c r="J17425" s="19">
        <f>IF(MONTH(A17425)&gt;VLOOKUP(Totals!$H$2,Totals!$O$5:$P$16,2,FALSE),YEAR(A17425)+1,YEAR(A17425))</f>
        <v>2023</v>
      </c>
    </row>
    <row r="17426" spans="1:10" x14ac:dyDescent="0.2">
      <c r="A17426" s="4">
        <v>44927</v>
      </c>
      <c r="B17426" s="2" t="s">
        <v>69</v>
      </c>
      <c r="C17426" s="2" t="s">
        <v>35</v>
      </c>
      <c r="D17426" s="11">
        <v>148059</v>
      </c>
      <c r="E17426" s="12">
        <v>4487.3810000000003</v>
      </c>
      <c r="F17426" s="12">
        <v>69.290999999999997</v>
      </c>
      <c r="G17426" s="11">
        <v>139159</v>
      </c>
      <c r="H17426" s="12">
        <v>4755.1440000000002</v>
      </c>
      <c r="I17426" s="12">
        <v>4.569</v>
      </c>
      <c r="J17426" s="19">
        <f>IF(MONTH(A17426)&gt;VLOOKUP(Totals!$H$2,Totals!$O$5:$P$16,2,FALSE),YEAR(A17426)+1,YEAR(A17426))</f>
        <v>2023</v>
      </c>
    </row>
    <row r="17427" spans="1:10" x14ac:dyDescent="0.2">
      <c r="A17427" s="4">
        <v>44927</v>
      </c>
      <c r="B17427" s="2" t="s">
        <v>69</v>
      </c>
      <c r="C17427" s="2" t="s">
        <v>16</v>
      </c>
      <c r="D17427" s="11" t="s">
        <v>88</v>
      </c>
      <c r="E17427" s="12">
        <v>762.274</v>
      </c>
      <c r="F17427" s="12">
        <v>0</v>
      </c>
      <c r="G17427" s="11" t="s">
        <v>88</v>
      </c>
      <c r="H17427" s="12" t="s">
        <v>88</v>
      </c>
      <c r="I17427" s="12" t="s">
        <v>88</v>
      </c>
      <c r="J17427" s="19">
        <f>IF(MONTH(A17427)&gt;VLOOKUP(Totals!$H$2,Totals!$O$5:$P$16,2,FALSE),YEAR(A17427)+1,YEAR(A17427))</f>
        <v>2023</v>
      </c>
    </row>
    <row r="17428" spans="1:10" x14ac:dyDescent="0.2">
      <c r="A17428" s="4">
        <v>44927</v>
      </c>
      <c r="B17428" s="2" t="s">
        <v>70</v>
      </c>
      <c r="C17428" s="2" t="s">
        <v>22</v>
      </c>
      <c r="D17428" s="11">
        <v>1802</v>
      </c>
      <c r="E17428" s="12">
        <v>1.526</v>
      </c>
      <c r="F17428" s="12">
        <v>0</v>
      </c>
      <c r="G17428" s="11">
        <v>1271</v>
      </c>
      <c r="H17428" s="12">
        <v>21.123000000000001</v>
      </c>
      <c r="I17428" s="12">
        <v>0</v>
      </c>
      <c r="J17428" s="19">
        <f>IF(MONTH(A17428)&gt;VLOOKUP(Totals!$H$2,Totals!$O$5:$P$16,2,FALSE),YEAR(A17428)+1,YEAR(A17428))</f>
        <v>2023</v>
      </c>
    </row>
    <row r="17429" spans="1:10" x14ac:dyDescent="0.2">
      <c r="A17429" s="4">
        <v>44927</v>
      </c>
      <c r="B17429" s="2" t="s">
        <v>247</v>
      </c>
      <c r="C17429" s="2" t="s">
        <v>248</v>
      </c>
      <c r="D17429" s="11">
        <v>12868</v>
      </c>
      <c r="E17429" s="12">
        <v>169.84100000000001</v>
      </c>
      <c r="F17429" s="12">
        <v>3.484</v>
      </c>
      <c r="G17429" s="11">
        <v>12033</v>
      </c>
      <c r="H17429" s="12">
        <v>200.22900000000001</v>
      </c>
      <c r="I17429" s="12">
        <v>3.202</v>
      </c>
      <c r="J17429" s="19">
        <f>IF(MONTH(A17429)&gt;VLOOKUP(Totals!$H$2,Totals!$O$5:$P$16,2,FALSE),YEAR(A17429)+1,YEAR(A17429))</f>
        <v>2023</v>
      </c>
    </row>
    <row r="17430" spans="1:10" x14ac:dyDescent="0.2">
      <c r="A17430" s="4">
        <v>44927</v>
      </c>
      <c r="B17430" s="2" t="s">
        <v>160</v>
      </c>
      <c r="C17430" s="2" t="s">
        <v>11</v>
      </c>
      <c r="D17430" s="11" t="s">
        <v>88</v>
      </c>
      <c r="E17430" s="12">
        <v>1025.9449999999999</v>
      </c>
      <c r="F17430" s="12">
        <v>0</v>
      </c>
      <c r="G17430" s="11" t="s">
        <v>88</v>
      </c>
      <c r="H17430" s="12">
        <v>1398.836</v>
      </c>
      <c r="I17430" s="12">
        <v>0</v>
      </c>
      <c r="J17430" s="19">
        <f>IF(MONTH(A17430)&gt;VLOOKUP(Totals!$H$2,Totals!$O$5:$P$16,2,FALSE),YEAR(A17430)+1,YEAR(A17430))</f>
        <v>2023</v>
      </c>
    </row>
    <row r="17431" spans="1:10" x14ac:dyDescent="0.2">
      <c r="A17431" s="4">
        <v>44927</v>
      </c>
      <c r="B17431" s="2" t="s">
        <v>160</v>
      </c>
      <c r="C17431" s="2" t="s">
        <v>35</v>
      </c>
      <c r="D17431" s="11" t="s">
        <v>88</v>
      </c>
      <c r="E17431" s="12">
        <v>1007.452</v>
      </c>
      <c r="F17431" s="12">
        <v>0</v>
      </c>
      <c r="G17431" s="11" t="s">
        <v>88</v>
      </c>
      <c r="H17431" s="12">
        <v>667.19399999999996</v>
      </c>
      <c r="I17431" s="12">
        <v>0</v>
      </c>
      <c r="J17431" s="19">
        <f>IF(MONTH(A17431)&gt;VLOOKUP(Totals!$H$2,Totals!$O$5:$P$16,2,FALSE),YEAR(A17431)+1,YEAR(A17431))</f>
        <v>2023</v>
      </c>
    </row>
    <row r="17432" spans="1:10" x14ac:dyDescent="0.2">
      <c r="A17432" s="4">
        <v>44927</v>
      </c>
      <c r="B17432" s="2" t="s">
        <v>253</v>
      </c>
      <c r="C17432" s="2" t="s">
        <v>37</v>
      </c>
      <c r="D17432" s="11">
        <v>7223</v>
      </c>
      <c r="E17432" s="12">
        <v>24.431000000000001</v>
      </c>
      <c r="F17432" s="12">
        <v>0</v>
      </c>
      <c r="G17432" s="11">
        <v>5081</v>
      </c>
      <c r="H17432" s="12">
        <v>39.326000000000001</v>
      </c>
      <c r="I17432" s="12">
        <v>0</v>
      </c>
      <c r="J17432" s="19">
        <f>IF(MONTH(A17432)&gt;VLOOKUP(Totals!$H$2,Totals!$O$5:$P$16,2,FALSE),YEAR(A17432)+1,YEAR(A17432))</f>
        <v>2023</v>
      </c>
    </row>
    <row r="17433" spans="1:10" x14ac:dyDescent="0.2">
      <c r="A17433" s="4">
        <v>44927</v>
      </c>
      <c r="B17433" s="2" t="s">
        <v>72</v>
      </c>
      <c r="C17433" s="2" t="s">
        <v>37</v>
      </c>
      <c r="D17433" s="11">
        <v>30188</v>
      </c>
      <c r="E17433" s="12">
        <v>669.69500000000005</v>
      </c>
      <c r="F17433" s="12">
        <v>24.869</v>
      </c>
      <c r="G17433" s="11">
        <v>26842</v>
      </c>
      <c r="H17433" s="12">
        <v>552.11900000000003</v>
      </c>
      <c r="I17433" s="12">
        <v>0</v>
      </c>
      <c r="J17433" s="19">
        <f>IF(MONTH(A17433)&gt;VLOOKUP(Totals!$H$2,Totals!$O$5:$P$16,2,FALSE),YEAR(A17433)+1,YEAR(A17433))</f>
        <v>2023</v>
      </c>
    </row>
    <row r="17434" spans="1:10" x14ac:dyDescent="0.2">
      <c r="A17434" s="4">
        <v>44927</v>
      </c>
      <c r="B17434" s="2" t="s">
        <v>262</v>
      </c>
      <c r="C17434" s="2" t="s">
        <v>32</v>
      </c>
      <c r="D17434" s="11">
        <v>5590</v>
      </c>
      <c r="E17434" s="12">
        <v>3.0539999999999998</v>
      </c>
      <c r="F17434" s="12">
        <v>46.911000000000001</v>
      </c>
      <c r="G17434" s="11">
        <v>4547</v>
      </c>
      <c r="H17434" s="12">
        <v>9.7579999999999991</v>
      </c>
      <c r="I17434" s="12">
        <v>7.5629999999999997</v>
      </c>
      <c r="J17434" s="19">
        <f>IF(MONTH(A17434)&gt;VLOOKUP(Totals!$H$2,Totals!$O$5:$P$16,2,FALSE),YEAR(A17434)+1,YEAR(A17434))</f>
        <v>2023</v>
      </c>
    </row>
    <row r="17435" spans="1:10" x14ac:dyDescent="0.2">
      <c r="A17435" s="4">
        <v>44927</v>
      </c>
      <c r="B17435" s="2" t="s">
        <v>73</v>
      </c>
      <c r="C17435" s="2" t="s">
        <v>16</v>
      </c>
      <c r="D17435" s="11">
        <v>42977</v>
      </c>
      <c r="E17435" s="12">
        <v>701.94</v>
      </c>
      <c r="F17435" s="12">
        <v>37.305999999999997</v>
      </c>
      <c r="G17435" s="11">
        <v>37293</v>
      </c>
      <c r="H17435" s="12">
        <v>892.24599999999998</v>
      </c>
      <c r="I17435" s="12">
        <v>151.13800000000001</v>
      </c>
      <c r="J17435" s="19">
        <f>IF(MONTH(A17435)&gt;VLOOKUP(Totals!$H$2,Totals!$O$5:$P$16,2,FALSE),YEAR(A17435)+1,YEAR(A17435))</f>
        <v>2023</v>
      </c>
    </row>
    <row r="17436" spans="1:10" x14ac:dyDescent="0.2">
      <c r="A17436" s="4">
        <v>44927</v>
      </c>
      <c r="B17436" s="2" t="s">
        <v>74</v>
      </c>
      <c r="C17436" s="2" t="s">
        <v>32</v>
      </c>
      <c r="D17436" s="11" t="s">
        <v>88</v>
      </c>
      <c r="E17436" s="12" t="s">
        <v>88</v>
      </c>
      <c r="F17436" s="12" t="s">
        <v>88</v>
      </c>
      <c r="G17436" s="11" t="s">
        <v>88</v>
      </c>
      <c r="H17436" s="12">
        <v>263.35899999999998</v>
      </c>
      <c r="I17436" s="12">
        <v>0</v>
      </c>
      <c r="J17436" s="19">
        <f>IF(MONTH(A17436)&gt;VLOOKUP(Totals!$H$2,Totals!$O$5:$P$16,2,FALSE),YEAR(A17436)+1,YEAR(A17436))</f>
        <v>2023</v>
      </c>
    </row>
    <row r="17437" spans="1:10" x14ac:dyDescent="0.2">
      <c r="A17437" s="4">
        <v>44927</v>
      </c>
      <c r="B17437" s="2" t="s">
        <v>74</v>
      </c>
      <c r="C17437" s="2" t="s">
        <v>35</v>
      </c>
      <c r="D17437" s="11" t="s">
        <v>88</v>
      </c>
      <c r="E17437" s="12" t="s">
        <v>88</v>
      </c>
      <c r="F17437" s="12" t="s">
        <v>88</v>
      </c>
      <c r="G17437" s="11" t="s">
        <v>88</v>
      </c>
      <c r="H17437" s="12">
        <v>96.340999999999994</v>
      </c>
      <c r="I17437" s="12">
        <v>0</v>
      </c>
      <c r="J17437" s="19">
        <f>IF(MONTH(A17437)&gt;VLOOKUP(Totals!$H$2,Totals!$O$5:$P$16,2,FALSE),YEAR(A17437)+1,YEAR(A17437))</f>
        <v>2023</v>
      </c>
    </row>
    <row r="17438" spans="1:10" x14ac:dyDescent="0.2">
      <c r="A17438" s="4">
        <v>44927</v>
      </c>
      <c r="B17438" s="2" t="s">
        <v>74</v>
      </c>
      <c r="C17438" s="2" t="s">
        <v>16</v>
      </c>
      <c r="D17438" s="11" t="s">
        <v>88</v>
      </c>
      <c r="E17438" s="12">
        <v>1305.4449999999999</v>
      </c>
      <c r="F17438" s="12">
        <v>0</v>
      </c>
      <c r="G17438" s="11" t="s">
        <v>88</v>
      </c>
      <c r="H17438" s="12" t="s">
        <v>88</v>
      </c>
      <c r="I17438" s="12" t="s">
        <v>88</v>
      </c>
      <c r="J17438" s="19">
        <f>IF(MONTH(A17438)&gt;VLOOKUP(Totals!$H$2,Totals!$O$5:$P$16,2,FALSE),YEAR(A17438)+1,YEAR(A17438))</f>
        <v>2023</v>
      </c>
    </row>
    <row r="17439" spans="1:10" x14ac:dyDescent="0.2">
      <c r="A17439" s="4">
        <v>44927</v>
      </c>
      <c r="B17439" s="2" t="s">
        <v>75</v>
      </c>
      <c r="C17439" s="2" t="s">
        <v>76</v>
      </c>
      <c r="D17439" s="11">
        <v>22174</v>
      </c>
      <c r="E17439" s="12">
        <v>502.61399999999998</v>
      </c>
      <c r="F17439" s="12">
        <v>0.54100000000000004</v>
      </c>
      <c r="G17439" s="11">
        <v>19711</v>
      </c>
      <c r="H17439" s="12">
        <v>472.91699999999997</v>
      </c>
      <c r="I17439" s="12">
        <v>0.32700000000000001</v>
      </c>
      <c r="J17439" s="19">
        <f>IF(MONTH(A17439)&gt;VLOOKUP(Totals!$H$2,Totals!$O$5:$P$16,2,FALSE),YEAR(A17439)+1,YEAR(A17439))</f>
        <v>2023</v>
      </c>
    </row>
    <row r="17440" spans="1:10" x14ac:dyDescent="0.2">
      <c r="A17440" s="4">
        <v>44927</v>
      </c>
      <c r="B17440" s="2" t="s">
        <v>193</v>
      </c>
      <c r="C17440" s="2" t="s">
        <v>27</v>
      </c>
      <c r="D17440" s="11">
        <v>17971</v>
      </c>
      <c r="E17440" s="12">
        <v>0</v>
      </c>
      <c r="F17440" s="12">
        <v>0</v>
      </c>
      <c r="G17440" s="11">
        <v>13473</v>
      </c>
      <c r="H17440" s="12">
        <v>0</v>
      </c>
      <c r="I17440" s="12">
        <v>0</v>
      </c>
      <c r="J17440" s="19">
        <f>IF(MONTH(A17440)&gt;VLOOKUP(Totals!$H$2,Totals!$O$5:$P$16,2,FALSE),YEAR(A17440)+1,YEAR(A17440))</f>
        <v>2023</v>
      </c>
    </row>
    <row r="17441" spans="1:10" x14ac:dyDescent="0.2">
      <c r="A17441" s="4">
        <v>44927</v>
      </c>
      <c r="B17441" s="2" t="s">
        <v>193</v>
      </c>
      <c r="C17441" s="2" t="s">
        <v>28</v>
      </c>
      <c r="D17441" s="11">
        <v>25987</v>
      </c>
      <c r="E17441" s="12">
        <v>0</v>
      </c>
      <c r="F17441" s="12">
        <v>0</v>
      </c>
      <c r="G17441" s="11">
        <v>16674</v>
      </c>
      <c r="H17441" s="12">
        <v>0</v>
      </c>
      <c r="I17441" s="12">
        <v>0</v>
      </c>
      <c r="J17441" s="19">
        <f>IF(MONTH(A17441)&gt;VLOOKUP(Totals!$H$2,Totals!$O$5:$P$16,2,FALSE),YEAR(A17441)+1,YEAR(A17441))</f>
        <v>2023</v>
      </c>
    </row>
    <row r="17442" spans="1:10" x14ac:dyDescent="0.2">
      <c r="A17442" s="4">
        <v>44927</v>
      </c>
      <c r="B17442" s="2" t="s">
        <v>193</v>
      </c>
      <c r="C17442" s="2" t="s">
        <v>11</v>
      </c>
      <c r="D17442" s="11">
        <v>14348</v>
      </c>
      <c r="E17442" s="12">
        <v>0</v>
      </c>
      <c r="F17442" s="12">
        <v>0</v>
      </c>
      <c r="G17442" s="11">
        <v>12310</v>
      </c>
      <c r="H17442" s="12">
        <v>0</v>
      </c>
      <c r="I17442" s="12">
        <v>0</v>
      </c>
      <c r="J17442" s="19">
        <f>IF(MONTH(A17442)&gt;VLOOKUP(Totals!$H$2,Totals!$O$5:$P$16,2,FALSE),YEAR(A17442)+1,YEAR(A17442))</f>
        <v>2023</v>
      </c>
    </row>
    <row r="17443" spans="1:10" x14ac:dyDescent="0.2">
      <c r="A17443" s="4">
        <v>44927</v>
      </c>
      <c r="B17443" s="2" t="s">
        <v>236</v>
      </c>
      <c r="C17443" s="2" t="s">
        <v>18</v>
      </c>
      <c r="D17443" s="11">
        <v>7311</v>
      </c>
      <c r="E17443" s="12">
        <v>302.89999999999998</v>
      </c>
      <c r="F17443" s="12">
        <v>0.5</v>
      </c>
      <c r="G17443" s="11">
        <v>3006</v>
      </c>
      <c r="H17443" s="12">
        <v>193.21600000000001</v>
      </c>
      <c r="I17443" s="12">
        <v>0</v>
      </c>
      <c r="J17443" s="19">
        <f>IF(MONTH(A17443)&gt;VLOOKUP(Totals!$H$2,Totals!$O$5:$P$16,2,FALSE),YEAR(A17443)+1,YEAR(A17443))</f>
        <v>2023</v>
      </c>
    </row>
    <row r="17444" spans="1:10" x14ac:dyDescent="0.2">
      <c r="A17444" s="4">
        <v>44958</v>
      </c>
      <c r="B17444" s="2" t="s">
        <v>233</v>
      </c>
      <c r="C17444" s="2" t="s">
        <v>13</v>
      </c>
      <c r="D17444" s="11">
        <v>2993</v>
      </c>
      <c r="E17444" s="12">
        <v>2.9649999999999999</v>
      </c>
      <c r="F17444" s="12">
        <v>0.311</v>
      </c>
      <c r="G17444" s="11">
        <v>4482</v>
      </c>
      <c r="H17444" s="12">
        <v>96.031000000000006</v>
      </c>
      <c r="I17444" s="12">
        <v>0.28999999999999998</v>
      </c>
      <c r="J17444" s="19">
        <f>IF(MONTH(A17444)&gt;VLOOKUP(Totals!$H$2,Totals!$O$5:$P$16,2,FALSE),YEAR(A17444)+1,YEAR(A17444))</f>
        <v>2024</v>
      </c>
    </row>
    <row r="17445" spans="1:10" x14ac:dyDescent="0.2">
      <c r="A17445" s="4">
        <v>44958</v>
      </c>
      <c r="B17445" s="2" t="s">
        <v>14</v>
      </c>
      <c r="C17445" s="2" t="s">
        <v>15</v>
      </c>
      <c r="D17445" s="11">
        <v>13683</v>
      </c>
      <c r="E17445" s="12">
        <v>233.833</v>
      </c>
      <c r="F17445" s="12">
        <v>3.621</v>
      </c>
      <c r="G17445" s="11">
        <v>11719</v>
      </c>
      <c r="H17445" s="12">
        <v>294.24299999999999</v>
      </c>
      <c r="I17445" s="12">
        <v>29.664000000000001</v>
      </c>
      <c r="J17445" s="19">
        <f>IF(MONTH(A17445)&gt;VLOOKUP(Totals!$H$2,Totals!$O$5:$P$16,2,FALSE),YEAR(A17445)+1,YEAR(A17445))</f>
        <v>2024</v>
      </c>
    </row>
    <row r="17446" spans="1:10" x14ac:dyDescent="0.2">
      <c r="A17446" s="4">
        <v>44958</v>
      </c>
      <c r="B17446" s="2" t="s">
        <v>254</v>
      </c>
      <c r="C17446" s="2" t="s">
        <v>11</v>
      </c>
      <c r="D17446" s="11">
        <v>140</v>
      </c>
      <c r="E17446" s="12">
        <v>0.21299999999999999</v>
      </c>
      <c r="F17446" s="12">
        <v>0</v>
      </c>
      <c r="G17446" s="11">
        <v>146</v>
      </c>
      <c r="H17446" s="12">
        <v>0</v>
      </c>
      <c r="I17446" s="12">
        <v>0</v>
      </c>
      <c r="J17446" s="19">
        <f>IF(MONTH(A17446)&gt;VLOOKUP(Totals!$H$2,Totals!$O$5:$P$16,2,FALSE),YEAR(A17446)+1,YEAR(A17446))</f>
        <v>2024</v>
      </c>
    </row>
    <row r="17447" spans="1:10" x14ac:dyDescent="0.2">
      <c r="A17447" s="4">
        <v>44958</v>
      </c>
      <c r="B17447" s="2" t="s">
        <v>17</v>
      </c>
      <c r="C17447" s="2" t="s">
        <v>18</v>
      </c>
      <c r="D17447" s="11">
        <v>2146</v>
      </c>
      <c r="E17447" s="12">
        <v>98.337999999999994</v>
      </c>
      <c r="F17447" s="12">
        <v>0</v>
      </c>
      <c r="G17447" s="11">
        <v>1744</v>
      </c>
      <c r="H17447" s="12">
        <v>186.501</v>
      </c>
      <c r="I17447" s="12">
        <v>0</v>
      </c>
      <c r="J17447" s="19">
        <f>IF(MONTH(A17447)&gt;VLOOKUP(Totals!$H$2,Totals!$O$5:$P$16,2,FALSE),YEAR(A17447)+1,YEAR(A17447))</f>
        <v>2024</v>
      </c>
    </row>
    <row r="17448" spans="1:10" x14ac:dyDescent="0.2">
      <c r="A17448" s="4">
        <v>44958</v>
      </c>
      <c r="B17448" s="2" t="s">
        <v>205</v>
      </c>
      <c r="C17448" s="2" t="s">
        <v>65</v>
      </c>
      <c r="D17448" s="11">
        <v>13814</v>
      </c>
      <c r="E17448" s="12">
        <v>125.893</v>
      </c>
      <c r="F17448" s="12">
        <v>76.603999999999999</v>
      </c>
      <c r="G17448" s="11">
        <v>11411</v>
      </c>
      <c r="H17448" s="12">
        <v>169.059</v>
      </c>
      <c r="I17448" s="12">
        <v>5.0999999999999997E-2</v>
      </c>
      <c r="J17448" s="19">
        <f>IF(MONTH(A17448)&gt;VLOOKUP(Totals!$H$2,Totals!$O$5:$P$16,2,FALSE),YEAR(A17448)+1,YEAR(A17448))</f>
        <v>2024</v>
      </c>
    </row>
    <row r="17449" spans="1:10" x14ac:dyDescent="0.2">
      <c r="A17449" s="4">
        <v>44958</v>
      </c>
      <c r="B17449" s="2" t="s">
        <v>19</v>
      </c>
      <c r="C17449" s="2" t="s">
        <v>20</v>
      </c>
      <c r="D17449" s="11">
        <v>2269</v>
      </c>
      <c r="E17449" s="12">
        <v>52.523000000000003</v>
      </c>
      <c r="F17449" s="12">
        <v>8.9999999999999993E-3</v>
      </c>
      <c r="G17449" s="11">
        <v>1542</v>
      </c>
      <c r="H17449" s="12">
        <v>44.697000000000003</v>
      </c>
      <c r="I17449" s="12">
        <v>0</v>
      </c>
      <c r="J17449" s="19">
        <f>IF(MONTH(A17449)&gt;VLOOKUP(Totals!$H$2,Totals!$O$5:$P$16,2,FALSE),YEAR(A17449)+1,YEAR(A17449))</f>
        <v>2024</v>
      </c>
    </row>
    <row r="17450" spans="1:10" x14ac:dyDescent="0.2">
      <c r="A17450" s="4">
        <v>44958</v>
      </c>
      <c r="B17450" s="2" t="s">
        <v>23</v>
      </c>
      <c r="C17450" s="2" t="s">
        <v>11</v>
      </c>
      <c r="D17450" s="11">
        <v>98178</v>
      </c>
      <c r="E17450" s="12">
        <v>1481.394</v>
      </c>
      <c r="F17450" s="12">
        <v>68.412999999999997</v>
      </c>
      <c r="G17450" s="11">
        <v>100478</v>
      </c>
      <c r="H17450" s="12">
        <v>1500.7560000000001</v>
      </c>
      <c r="I17450" s="12">
        <v>0</v>
      </c>
      <c r="J17450" s="19">
        <f>IF(MONTH(A17450)&gt;VLOOKUP(Totals!$H$2,Totals!$O$5:$P$16,2,FALSE),YEAR(A17450)+1,YEAR(A17450))</f>
        <v>2024</v>
      </c>
    </row>
    <row r="17451" spans="1:10" x14ac:dyDescent="0.2">
      <c r="A17451" s="4">
        <v>44958</v>
      </c>
      <c r="B17451" s="2" t="s">
        <v>24</v>
      </c>
      <c r="C17451" s="2" t="s">
        <v>263</v>
      </c>
      <c r="D17451" s="11" t="s">
        <v>88</v>
      </c>
      <c r="E17451" s="12" t="s">
        <v>88</v>
      </c>
      <c r="F17451" s="12" t="s">
        <v>88</v>
      </c>
      <c r="G17451" s="11">
        <v>8</v>
      </c>
      <c r="H17451" s="12">
        <v>0</v>
      </c>
      <c r="I17451" s="12">
        <v>0</v>
      </c>
      <c r="J17451" s="19">
        <f>IF(MONTH(A17451)&gt;VLOOKUP(Totals!$H$2,Totals!$O$5:$P$16,2,FALSE),YEAR(A17451)+1,YEAR(A17451))</f>
        <v>2024</v>
      </c>
    </row>
    <row r="17452" spans="1:10" x14ac:dyDescent="0.2">
      <c r="A17452" s="4">
        <v>44958</v>
      </c>
      <c r="B17452" s="2" t="s">
        <v>24</v>
      </c>
      <c r="C17452" s="2" t="s">
        <v>25</v>
      </c>
      <c r="D17452" s="11">
        <v>5118</v>
      </c>
      <c r="E17452" s="12">
        <v>56.18</v>
      </c>
      <c r="F17452" s="12">
        <v>0</v>
      </c>
      <c r="G17452" s="11">
        <v>3766</v>
      </c>
      <c r="H17452" s="12">
        <v>237.03800000000001</v>
      </c>
      <c r="I17452" s="12">
        <v>0</v>
      </c>
      <c r="J17452" s="19">
        <f>IF(MONTH(A17452)&gt;VLOOKUP(Totals!$H$2,Totals!$O$5:$P$16,2,FALSE),YEAR(A17452)+1,YEAR(A17452))</f>
        <v>2024</v>
      </c>
    </row>
    <row r="17453" spans="1:10" x14ac:dyDescent="0.2">
      <c r="A17453" s="4">
        <v>44958</v>
      </c>
      <c r="B17453" s="2" t="s">
        <v>29</v>
      </c>
      <c r="C17453" s="2" t="s">
        <v>30</v>
      </c>
      <c r="D17453" s="11">
        <v>3694</v>
      </c>
      <c r="E17453" s="12">
        <v>1.1990000000000001</v>
      </c>
      <c r="F17453" s="12">
        <v>2.6509999999999998</v>
      </c>
      <c r="G17453" s="11">
        <v>3112</v>
      </c>
      <c r="H17453" s="12">
        <v>20.904</v>
      </c>
      <c r="I17453" s="12">
        <v>4.4119999999999999</v>
      </c>
      <c r="J17453" s="19">
        <f>IF(MONTH(A17453)&gt;VLOOKUP(Totals!$H$2,Totals!$O$5:$P$16,2,FALSE),YEAR(A17453)+1,YEAR(A17453))</f>
        <v>2024</v>
      </c>
    </row>
    <row r="17454" spans="1:10" x14ac:dyDescent="0.2">
      <c r="A17454" s="4">
        <v>44958</v>
      </c>
      <c r="B17454" s="2" t="s">
        <v>154</v>
      </c>
      <c r="C17454" s="2" t="s">
        <v>34</v>
      </c>
      <c r="D17454" s="11">
        <v>17226</v>
      </c>
      <c r="E17454" s="12">
        <v>75.245000000000005</v>
      </c>
      <c r="F17454" s="12">
        <v>0</v>
      </c>
      <c r="G17454" s="11">
        <v>7040</v>
      </c>
      <c r="H17454" s="12">
        <v>78.379000000000005</v>
      </c>
      <c r="I17454" s="12">
        <v>0</v>
      </c>
      <c r="J17454" s="19">
        <f>IF(MONTH(A17454)&gt;VLOOKUP(Totals!$H$2,Totals!$O$5:$P$16,2,FALSE),YEAR(A17454)+1,YEAR(A17454))</f>
        <v>2024</v>
      </c>
    </row>
    <row r="17455" spans="1:10" x14ac:dyDescent="0.2">
      <c r="A17455" s="4">
        <v>44958</v>
      </c>
      <c r="B17455" s="2" t="s">
        <v>154</v>
      </c>
      <c r="C17455" s="2" t="s">
        <v>11</v>
      </c>
      <c r="D17455" s="11">
        <v>5059</v>
      </c>
      <c r="E17455" s="12">
        <v>149.01499999999999</v>
      </c>
      <c r="F17455" s="12">
        <v>0</v>
      </c>
      <c r="G17455" s="11">
        <v>4656</v>
      </c>
      <c r="H17455" s="12">
        <v>119.4</v>
      </c>
      <c r="I17455" s="12">
        <v>0</v>
      </c>
      <c r="J17455" s="19">
        <f>IF(MONTH(A17455)&gt;VLOOKUP(Totals!$H$2,Totals!$O$5:$P$16,2,FALSE),YEAR(A17455)+1,YEAR(A17455))</f>
        <v>2024</v>
      </c>
    </row>
    <row r="17456" spans="1:10" x14ac:dyDescent="0.2">
      <c r="A17456" s="4">
        <v>44958</v>
      </c>
      <c r="B17456" s="2" t="s">
        <v>237</v>
      </c>
      <c r="C17456" s="2" t="s">
        <v>33</v>
      </c>
      <c r="D17456" s="11">
        <v>8324</v>
      </c>
      <c r="E17456" s="12">
        <v>377.26900000000001</v>
      </c>
      <c r="F17456" s="12">
        <v>7.4950000000000001</v>
      </c>
      <c r="G17456" s="11">
        <v>7093</v>
      </c>
      <c r="H17456" s="12">
        <v>177.9</v>
      </c>
      <c r="I17456" s="12">
        <v>0</v>
      </c>
      <c r="J17456" s="19">
        <f>IF(MONTH(A17456)&gt;VLOOKUP(Totals!$H$2,Totals!$O$5:$P$16,2,FALSE),YEAR(A17456)+1,YEAR(A17456))</f>
        <v>2024</v>
      </c>
    </row>
    <row r="17457" spans="1:10" x14ac:dyDescent="0.2">
      <c r="A17457" s="4">
        <v>44958</v>
      </c>
      <c r="B17457" s="2" t="s">
        <v>238</v>
      </c>
      <c r="C17457" s="2" t="s">
        <v>16</v>
      </c>
      <c r="D17457" s="11">
        <v>6830</v>
      </c>
      <c r="E17457" s="12">
        <v>33.283000000000001</v>
      </c>
      <c r="F17457" s="12">
        <v>9.3979999999999997</v>
      </c>
      <c r="G17457" s="11">
        <v>5187</v>
      </c>
      <c r="H17457" s="12">
        <v>163.34700000000001</v>
      </c>
      <c r="I17457" s="12">
        <v>0</v>
      </c>
      <c r="J17457" s="19">
        <f>IF(MONTH(A17457)&gt;VLOOKUP(Totals!$H$2,Totals!$O$5:$P$16,2,FALSE),YEAR(A17457)+1,YEAR(A17457))</f>
        <v>2024</v>
      </c>
    </row>
    <row r="17458" spans="1:10" x14ac:dyDescent="0.2">
      <c r="A17458" s="4">
        <v>44958</v>
      </c>
      <c r="B17458" s="2" t="s">
        <v>31</v>
      </c>
      <c r="C17458" s="2" t="s">
        <v>32</v>
      </c>
      <c r="D17458" s="11">
        <v>10431</v>
      </c>
      <c r="E17458" s="12">
        <v>161.255</v>
      </c>
      <c r="F17458" s="12">
        <v>0</v>
      </c>
      <c r="G17458" s="11">
        <v>7939</v>
      </c>
      <c r="H17458" s="12">
        <v>13.163</v>
      </c>
      <c r="I17458" s="12">
        <v>0</v>
      </c>
      <c r="J17458" s="19">
        <f>IF(MONTH(A17458)&gt;VLOOKUP(Totals!$H$2,Totals!$O$5:$P$16,2,FALSE),YEAR(A17458)+1,YEAR(A17458))</f>
        <v>2024</v>
      </c>
    </row>
    <row r="17459" spans="1:10" x14ac:dyDescent="0.2">
      <c r="A17459" s="4">
        <v>44958</v>
      </c>
      <c r="B17459" s="2" t="s">
        <v>259</v>
      </c>
      <c r="C17459" s="2" t="s">
        <v>76</v>
      </c>
      <c r="D17459" s="11">
        <v>5682</v>
      </c>
      <c r="E17459" s="12">
        <v>115.459</v>
      </c>
      <c r="F17459" s="12">
        <v>0.64800000000000002</v>
      </c>
      <c r="G17459" s="11">
        <v>4752</v>
      </c>
      <c r="H17459" s="12">
        <v>94.995000000000005</v>
      </c>
      <c r="I17459" s="12">
        <v>0</v>
      </c>
      <c r="J17459" s="19">
        <f>IF(MONTH(A17459)&gt;VLOOKUP(Totals!$H$2,Totals!$O$5:$P$16,2,FALSE),YEAR(A17459)+1,YEAR(A17459))</f>
        <v>2024</v>
      </c>
    </row>
    <row r="17460" spans="1:10" x14ac:dyDescent="0.2">
      <c r="A17460" s="4">
        <v>44958</v>
      </c>
      <c r="B17460" s="2" t="s">
        <v>245</v>
      </c>
      <c r="C17460" s="2" t="s">
        <v>28</v>
      </c>
      <c r="D17460" s="11">
        <v>11464</v>
      </c>
      <c r="E17460" s="12">
        <v>0</v>
      </c>
      <c r="F17460" s="12">
        <v>0</v>
      </c>
      <c r="G17460" s="11">
        <v>5161</v>
      </c>
      <c r="H17460" s="12">
        <v>0</v>
      </c>
      <c r="I17460" s="12">
        <v>0</v>
      </c>
      <c r="J17460" s="19">
        <f>IF(MONTH(A17460)&gt;VLOOKUP(Totals!$H$2,Totals!$O$5:$P$16,2,FALSE),YEAR(A17460)+1,YEAR(A17460))</f>
        <v>2024</v>
      </c>
    </row>
    <row r="17461" spans="1:10" x14ac:dyDescent="0.2">
      <c r="A17461" s="4">
        <v>44958</v>
      </c>
      <c r="B17461" s="2" t="s">
        <v>241</v>
      </c>
      <c r="C17461" s="2" t="s">
        <v>18</v>
      </c>
      <c r="D17461" s="11">
        <v>1274</v>
      </c>
      <c r="E17461" s="12">
        <v>14.294</v>
      </c>
      <c r="F17461" s="12">
        <v>0</v>
      </c>
      <c r="G17461" s="11">
        <v>238</v>
      </c>
      <c r="H17461" s="12">
        <v>1.2130000000000001</v>
      </c>
      <c r="I17461" s="12">
        <v>0</v>
      </c>
      <c r="J17461" s="19">
        <f>IF(MONTH(A17461)&gt;VLOOKUP(Totals!$H$2,Totals!$O$5:$P$16,2,FALSE),YEAR(A17461)+1,YEAR(A17461))</f>
        <v>2024</v>
      </c>
    </row>
    <row r="17462" spans="1:10" x14ac:dyDescent="0.2">
      <c r="A17462" s="4">
        <v>44958</v>
      </c>
      <c r="B17462" s="2" t="s">
        <v>36</v>
      </c>
      <c r="C17462" s="2" t="s">
        <v>35</v>
      </c>
      <c r="D17462" s="11">
        <v>2276</v>
      </c>
      <c r="E17462" s="12">
        <v>1.1000000000000001</v>
      </c>
      <c r="F17462" s="12">
        <v>0</v>
      </c>
      <c r="G17462" s="11">
        <v>1721</v>
      </c>
      <c r="H17462" s="12">
        <v>517.9</v>
      </c>
      <c r="I17462" s="12">
        <v>0</v>
      </c>
      <c r="J17462" s="19">
        <f>IF(MONTH(A17462)&gt;VLOOKUP(Totals!$H$2,Totals!$O$5:$P$16,2,FALSE),YEAR(A17462)+1,YEAR(A17462))</f>
        <v>2024</v>
      </c>
    </row>
    <row r="17463" spans="1:10" x14ac:dyDescent="0.2">
      <c r="A17463" s="4">
        <v>44958</v>
      </c>
      <c r="B17463" s="2" t="s">
        <v>36</v>
      </c>
      <c r="C17463" s="2" t="s">
        <v>38</v>
      </c>
      <c r="D17463" s="11">
        <v>4548</v>
      </c>
      <c r="E17463" s="12">
        <v>332.3</v>
      </c>
      <c r="F17463" s="12">
        <v>4.7</v>
      </c>
      <c r="G17463" s="11">
        <v>3767</v>
      </c>
      <c r="H17463" s="12">
        <v>0.9</v>
      </c>
      <c r="I17463" s="12">
        <v>0</v>
      </c>
      <c r="J17463" s="19">
        <f>IF(MONTH(A17463)&gt;VLOOKUP(Totals!$H$2,Totals!$O$5:$P$16,2,FALSE),YEAR(A17463)+1,YEAR(A17463))</f>
        <v>2024</v>
      </c>
    </row>
    <row r="17464" spans="1:10" x14ac:dyDescent="0.2">
      <c r="A17464" s="4">
        <v>44958</v>
      </c>
      <c r="B17464" s="2" t="s">
        <v>41</v>
      </c>
      <c r="C17464" s="2" t="s">
        <v>161</v>
      </c>
      <c r="D17464" s="11">
        <v>50483</v>
      </c>
      <c r="E17464" s="12">
        <v>2376.069</v>
      </c>
      <c r="F17464" s="12">
        <v>38.968000000000004</v>
      </c>
      <c r="G17464" s="11">
        <v>35639</v>
      </c>
      <c r="H17464" s="12">
        <v>2509.0500000000002</v>
      </c>
      <c r="I17464" s="12">
        <v>0</v>
      </c>
      <c r="J17464" s="19">
        <f>IF(MONTH(A17464)&gt;VLOOKUP(Totals!$H$2,Totals!$O$5:$P$16,2,FALSE),YEAR(A17464)+1,YEAR(A17464))</f>
        <v>2024</v>
      </c>
    </row>
    <row r="17465" spans="1:10" x14ac:dyDescent="0.2">
      <c r="A17465" s="4">
        <v>44958</v>
      </c>
      <c r="B17465" s="2" t="s">
        <v>226</v>
      </c>
      <c r="C17465" s="2" t="s">
        <v>52</v>
      </c>
      <c r="D17465" s="11">
        <v>7382</v>
      </c>
      <c r="E17465" s="12">
        <v>107.258</v>
      </c>
      <c r="F17465" s="12">
        <v>0</v>
      </c>
      <c r="G17465" s="11">
        <v>5099</v>
      </c>
      <c r="H17465" s="12">
        <v>31.169</v>
      </c>
      <c r="I17465" s="12">
        <v>0</v>
      </c>
      <c r="J17465" s="19">
        <f>IF(MONTH(A17465)&gt;VLOOKUP(Totals!$H$2,Totals!$O$5:$P$16,2,FALSE),YEAR(A17465)+1,YEAR(A17465))</f>
        <v>2024</v>
      </c>
    </row>
    <row r="17466" spans="1:10" x14ac:dyDescent="0.2">
      <c r="A17466" s="4">
        <v>44958</v>
      </c>
      <c r="B17466" s="2" t="s">
        <v>42</v>
      </c>
      <c r="C17466" s="2" t="s">
        <v>11</v>
      </c>
      <c r="D17466" s="11">
        <v>2708</v>
      </c>
      <c r="E17466" s="12">
        <v>39.795999999999999</v>
      </c>
      <c r="F17466" s="12">
        <v>0</v>
      </c>
      <c r="G17466" s="11">
        <v>2273</v>
      </c>
      <c r="H17466" s="12">
        <v>28.015999999999998</v>
      </c>
      <c r="I17466" s="12">
        <v>0</v>
      </c>
      <c r="J17466" s="19">
        <f>IF(MONTH(A17466)&gt;VLOOKUP(Totals!$H$2,Totals!$O$5:$P$16,2,FALSE),YEAR(A17466)+1,YEAR(A17466))</f>
        <v>2024</v>
      </c>
    </row>
    <row r="17467" spans="1:10" x14ac:dyDescent="0.2">
      <c r="A17467" s="4">
        <v>44958</v>
      </c>
      <c r="B17467" s="2" t="s">
        <v>42</v>
      </c>
      <c r="C17467" s="2" t="s">
        <v>43</v>
      </c>
      <c r="D17467" s="11">
        <v>17873</v>
      </c>
      <c r="E17467" s="12">
        <v>452.25799999999998</v>
      </c>
      <c r="F17467" s="12">
        <v>58.712000000000003</v>
      </c>
      <c r="G17467" s="11">
        <v>9747</v>
      </c>
      <c r="H17467" s="12">
        <v>817.41300000000001</v>
      </c>
      <c r="I17467" s="12">
        <v>7.6999999999999999E-2</v>
      </c>
      <c r="J17467" s="19">
        <f>IF(MONTH(A17467)&gt;VLOOKUP(Totals!$H$2,Totals!$O$5:$P$16,2,FALSE),YEAR(A17467)+1,YEAR(A17467))</f>
        <v>2024</v>
      </c>
    </row>
    <row r="17468" spans="1:10" x14ac:dyDescent="0.2">
      <c r="A17468" s="4">
        <v>44958</v>
      </c>
      <c r="B17468" s="2" t="s">
        <v>44</v>
      </c>
      <c r="C17468" s="2" t="s">
        <v>18</v>
      </c>
      <c r="D17468" s="11">
        <v>9125</v>
      </c>
      <c r="E17468" s="12">
        <v>456.45499999999998</v>
      </c>
      <c r="F17468" s="12">
        <v>16.696000000000002</v>
      </c>
      <c r="G17468" s="11">
        <v>4574</v>
      </c>
      <c r="H17468" s="12">
        <v>974.24699999999996</v>
      </c>
      <c r="I17468" s="12">
        <v>0</v>
      </c>
      <c r="J17468" s="19">
        <f>IF(MONTH(A17468)&gt;VLOOKUP(Totals!$H$2,Totals!$O$5:$P$16,2,FALSE),YEAR(A17468)+1,YEAR(A17468))</f>
        <v>2024</v>
      </c>
    </row>
    <row r="17469" spans="1:10" x14ac:dyDescent="0.2">
      <c r="A17469" s="4">
        <v>44958</v>
      </c>
      <c r="B17469" s="2" t="s">
        <v>45</v>
      </c>
      <c r="C17469" s="2" t="s">
        <v>18</v>
      </c>
      <c r="D17469" s="11">
        <v>15394</v>
      </c>
      <c r="E17469" s="12">
        <v>1458.4780000000001</v>
      </c>
      <c r="F17469" s="12">
        <v>60.161999999999999</v>
      </c>
      <c r="G17469" s="11">
        <v>6655</v>
      </c>
      <c r="H17469" s="12">
        <v>839.08299999999997</v>
      </c>
      <c r="I17469" s="12">
        <v>0</v>
      </c>
      <c r="J17469" s="19">
        <f>IF(MONTH(A17469)&gt;VLOOKUP(Totals!$H$2,Totals!$O$5:$P$16,2,FALSE),YEAR(A17469)+1,YEAR(A17469))</f>
        <v>2024</v>
      </c>
    </row>
    <row r="17470" spans="1:10" x14ac:dyDescent="0.2">
      <c r="A17470" s="4">
        <v>44958</v>
      </c>
      <c r="B17470" s="2" t="s">
        <v>165</v>
      </c>
      <c r="C17470" s="2" t="s">
        <v>16</v>
      </c>
      <c r="D17470" s="11">
        <v>10031</v>
      </c>
      <c r="E17470" s="12">
        <v>26.568999999999999</v>
      </c>
      <c r="F17470" s="12">
        <v>7.0679999999999996</v>
      </c>
      <c r="G17470" s="11">
        <v>7880</v>
      </c>
      <c r="H17470" s="12">
        <v>332.81099999999998</v>
      </c>
      <c r="I17470" s="12">
        <v>0</v>
      </c>
      <c r="J17470" s="19">
        <f>IF(MONTH(A17470)&gt;VLOOKUP(Totals!$H$2,Totals!$O$5:$P$16,2,FALSE),YEAR(A17470)+1,YEAR(A17470))</f>
        <v>2024</v>
      </c>
    </row>
    <row r="17471" spans="1:10" x14ac:dyDescent="0.2">
      <c r="A17471" s="4">
        <v>44958</v>
      </c>
      <c r="B17471" s="2" t="s">
        <v>48</v>
      </c>
      <c r="C17471" s="2" t="s">
        <v>161</v>
      </c>
      <c r="D17471" s="11" t="s">
        <v>88</v>
      </c>
      <c r="E17471" s="12" t="s">
        <v>88</v>
      </c>
      <c r="F17471" s="12" t="s">
        <v>88</v>
      </c>
      <c r="G17471" s="11" t="s">
        <v>88</v>
      </c>
      <c r="H17471" s="12">
        <v>281.49099999999999</v>
      </c>
      <c r="I17471" s="12">
        <v>0</v>
      </c>
      <c r="J17471" s="19">
        <f>IF(MONTH(A17471)&gt;VLOOKUP(Totals!$H$2,Totals!$O$5:$P$16,2,FALSE),YEAR(A17471)+1,YEAR(A17471))</f>
        <v>2024</v>
      </c>
    </row>
    <row r="17472" spans="1:10" x14ac:dyDescent="0.2">
      <c r="A17472" s="4">
        <v>44958</v>
      </c>
      <c r="B17472" s="2" t="s">
        <v>48</v>
      </c>
      <c r="C17472" s="2" t="s">
        <v>35</v>
      </c>
      <c r="D17472" s="11" t="s">
        <v>88</v>
      </c>
      <c r="E17472" s="12">
        <v>146.97800000000001</v>
      </c>
      <c r="F17472" s="12">
        <v>0</v>
      </c>
      <c r="G17472" s="11" t="s">
        <v>88</v>
      </c>
      <c r="H17472" s="12" t="s">
        <v>88</v>
      </c>
      <c r="I17472" s="12" t="s">
        <v>88</v>
      </c>
      <c r="J17472" s="19">
        <f>IF(MONTH(A17472)&gt;VLOOKUP(Totals!$H$2,Totals!$O$5:$P$16,2,FALSE),YEAR(A17472)+1,YEAR(A17472))</f>
        <v>2024</v>
      </c>
    </row>
    <row r="17473" spans="1:10" x14ac:dyDescent="0.2">
      <c r="A17473" s="4">
        <v>44958</v>
      </c>
      <c r="B17473" s="2" t="s">
        <v>48</v>
      </c>
      <c r="C17473" s="2" t="s">
        <v>49</v>
      </c>
      <c r="D17473" s="11">
        <v>80612</v>
      </c>
      <c r="E17473" s="12">
        <v>1492.069</v>
      </c>
      <c r="F17473" s="12">
        <v>32.140999999999998</v>
      </c>
      <c r="G17473" s="11">
        <v>60307</v>
      </c>
      <c r="H17473" s="12">
        <v>1211.1420000000001</v>
      </c>
      <c r="I17473" s="12">
        <v>8.1929999999999996</v>
      </c>
      <c r="J17473" s="19">
        <f>IF(MONTH(A17473)&gt;VLOOKUP(Totals!$H$2,Totals!$O$5:$P$16,2,FALSE),YEAR(A17473)+1,YEAR(A17473))</f>
        <v>2024</v>
      </c>
    </row>
    <row r="17474" spans="1:10" x14ac:dyDescent="0.2">
      <c r="A17474" s="4">
        <v>44958</v>
      </c>
      <c r="B17474" s="2" t="s">
        <v>151</v>
      </c>
      <c r="C17474" s="2" t="s">
        <v>49</v>
      </c>
      <c r="D17474" s="11">
        <v>20452</v>
      </c>
      <c r="E17474" s="12">
        <v>348.60399999999998</v>
      </c>
      <c r="F17474" s="12">
        <v>4.944</v>
      </c>
      <c r="G17474" s="11">
        <v>15311</v>
      </c>
      <c r="H17474" s="12">
        <v>535.02200000000005</v>
      </c>
      <c r="I17474" s="12">
        <v>18.288</v>
      </c>
      <c r="J17474" s="19">
        <f>IF(MONTH(A17474)&gt;VLOOKUP(Totals!$H$2,Totals!$O$5:$P$16,2,FALSE),YEAR(A17474)+1,YEAR(A17474))</f>
        <v>2024</v>
      </c>
    </row>
    <row r="17475" spans="1:10" x14ac:dyDescent="0.2">
      <c r="A17475" s="4">
        <v>44958</v>
      </c>
      <c r="B17475" s="2" t="s">
        <v>50</v>
      </c>
      <c r="C17475" s="2" t="s">
        <v>43</v>
      </c>
      <c r="D17475" s="11">
        <v>4682</v>
      </c>
      <c r="E17475" s="12">
        <v>160.97200000000001</v>
      </c>
      <c r="F17475" s="12">
        <v>3.45</v>
      </c>
      <c r="G17475" s="11">
        <v>2802</v>
      </c>
      <c r="H17475" s="12">
        <v>302.32299999999998</v>
      </c>
      <c r="I17475" s="12">
        <v>0</v>
      </c>
      <c r="J17475" s="19">
        <f>IF(MONTH(A17475)&gt;VLOOKUP(Totals!$H$2,Totals!$O$5:$P$16,2,FALSE),YEAR(A17475)+1,YEAR(A17475))</f>
        <v>2024</v>
      </c>
    </row>
    <row r="17476" spans="1:10" x14ac:dyDescent="0.2">
      <c r="A17476" s="4">
        <v>44958</v>
      </c>
      <c r="B17476" s="2" t="s">
        <v>51</v>
      </c>
      <c r="C17476" s="2" t="s">
        <v>18</v>
      </c>
      <c r="D17476" s="11" t="s">
        <v>88</v>
      </c>
      <c r="E17476" s="12" t="s">
        <v>88</v>
      </c>
      <c r="F17476" s="12" t="s">
        <v>88</v>
      </c>
      <c r="G17476" s="11" t="s">
        <v>88</v>
      </c>
      <c r="H17476" s="12">
        <v>1719.7819999999999</v>
      </c>
      <c r="I17476" s="12">
        <v>0</v>
      </c>
      <c r="J17476" s="19">
        <f>IF(MONTH(A17476)&gt;VLOOKUP(Totals!$H$2,Totals!$O$5:$P$16,2,FALSE),YEAR(A17476)+1,YEAR(A17476))</f>
        <v>2024</v>
      </c>
    </row>
    <row r="17477" spans="1:10" x14ac:dyDescent="0.2">
      <c r="A17477" s="4">
        <v>44958</v>
      </c>
      <c r="B17477" s="2" t="s">
        <v>51</v>
      </c>
      <c r="C17477" s="2" t="s">
        <v>161</v>
      </c>
      <c r="D17477" s="11" t="s">
        <v>88</v>
      </c>
      <c r="E17477" s="12" t="s">
        <v>88</v>
      </c>
      <c r="F17477" s="12" t="s">
        <v>88</v>
      </c>
      <c r="G17477" s="11" t="s">
        <v>88</v>
      </c>
      <c r="H17477" s="12">
        <v>81.078999999999994</v>
      </c>
      <c r="I17477" s="12">
        <v>0</v>
      </c>
      <c r="J17477" s="19">
        <f>IF(MONTH(A17477)&gt;VLOOKUP(Totals!$H$2,Totals!$O$5:$P$16,2,FALSE),YEAR(A17477)+1,YEAR(A17477))</f>
        <v>2024</v>
      </c>
    </row>
    <row r="17478" spans="1:10" x14ac:dyDescent="0.2">
      <c r="A17478" s="4">
        <v>44958</v>
      </c>
      <c r="B17478" s="2" t="s">
        <v>51</v>
      </c>
      <c r="C17478" s="2" t="s">
        <v>11</v>
      </c>
      <c r="D17478" s="11" t="s">
        <v>88</v>
      </c>
      <c r="E17478" s="12">
        <v>0</v>
      </c>
      <c r="F17478" s="12">
        <v>0</v>
      </c>
      <c r="G17478" s="11" t="s">
        <v>88</v>
      </c>
      <c r="H17478" s="12" t="s">
        <v>88</v>
      </c>
      <c r="I17478" s="12" t="s">
        <v>88</v>
      </c>
      <c r="J17478" s="19">
        <f>IF(MONTH(A17478)&gt;VLOOKUP(Totals!$H$2,Totals!$O$5:$P$16,2,FALSE),YEAR(A17478)+1,YEAR(A17478))</f>
        <v>2024</v>
      </c>
    </row>
    <row r="17479" spans="1:10" x14ac:dyDescent="0.2">
      <c r="A17479" s="4">
        <v>44958</v>
      </c>
      <c r="B17479" s="2" t="s">
        <v>51</v>
      </c>
      <c r="C17479" s="2" t="s">
        <v>35</v>
      </c>
      <c r="D17479" s="11" t="s">
        <v>88</v>
      </c>
      <c r="E17479" s="12">
        <v>1462.433</v>
      </c>
      <c r="F17479" s="12">
        <v>0</v>
      </c>
      <c r="G17479" s="11" t="s">
        <v>88</v>
      </c>
      <c r="H17479" s="12">
        <v>105.482</v>
      </c>
      <c r="I17479" s="12">
        <v>0</v>
      </c>
      <c r="J17479" s="19">
        <f>IF(MONTH(A17479)&gt;VLOOKUP(Totals!$H$2,Totals!$O$5:$P$16,2,FALSE),YEAR(A17479)+1,YEAR(A17479))</f>
        <v>2024</v>
      </c>
    </row>
    <row r="17480" spans="1:10" x14ac:dyDescent="0.2">
      <c r="A17480" s="4">
        <v>44958</v>
      </c>
      <c r="B17480" s="2" t="s">
        <v>51</v>
      </c>
      <c r="C17480" s="2" t="s">
        <v>16</v>
      </c>
      <c r="D17480" s="11" t="s">
        <v>88</v>
      </c>
      <c r="E17480" s="12">
        <v>1076.223</v>
      </c>
      <c r="F17480" s="12">
        <v>0</v>
      </c>
      <c r="G17480" s="11" t="s">
        <v>88</v>
      </c>
      <c r="H17480" s="12" t="s">
        <v>88</v>
      </c>
      <c r="I17480" s="12" t="s">
        <v>88</v>
      </c>
      <c r="J17480" s="19">
        <f>IF(MONTH(A17480)&gt;VLOOKUP(Totals!$H$2,Totals!$O$5:$P$16,2,FALSE),YEAR(A17480)+1,YEAR(A17480))</f>
        <v>2024</v>
      </c>
    </row>
    <row r="17481" spans="1:10" x14ac:dyDescent="0.2">
      <c r="A17481" s="4">
        <v>44958</v>
      </c>
      <c r="B17481" s="2" t="s">
        <v>202</v>
      </c>
      <c r="C17481" s="2" t="s">
        <v>27</v>
      </c>
      <c r="D17481" s="11">
        <v>22905</v>
      </c>
      <c r="E17481" s="12">
        <v>449.47800000000001</v>
      </c>
      <c r="F17481" s="12">
        <v>0.98</v>
      </c>
      <c r="G17481" s="11">
        <v>19511</v>
      </c>
      <c r="H17481" s="12">
        <v>366.79700000000003</v>
      </c>
      <c r="I17481" s="12">
        <v>5.157</v>
      </c>
      <c r="J17481" s="19">
        <f>IF(MONTH(A17481)&gt;VLOOKUP(Totals!$H$2,Totals!$O$5:$P$16,2,FALSE),YEAR(A17481)+1,YEAR(A17481))</f>
        <v>2024</v>
      </c>
    </row>
    <row r="17482" spans="1:10" x14ac:dyDescent="0.2">
      <c r="A17482" s="4">
        <v>44958</v>
      </c>
      <c r="B17482" s="2" t="s">
        <v>53</v>
      </c>
      <c r="C17482" s="2" t="s">
        <v>28</v>
      </c>
      <c r="D17482" s="11">
        <v>7355</v>
      </c>
      <c r="E17482" s="12">
        <v>103.771</v>
      </c>
      <c r="F17482" s="12">
        <v>6.6609999999999996</v>
      </c>
      <c r="G17482" s="11">
        <v>3705</v>
      </c>
      <c r="H17482" s="12">
        <v>240.584</v>
      </c>
      <c r="I17482" s="12">
        <v>0</v>
      </c>
      <c r="J17482" s="19">
        <f>IF(MONTH(A17482)&gt;VLOOKUP(Totals!$H$2,Totals!$O$5:$P$16,2,FALSE),YEAR(A17482)+1,YEAR(A17482))</f>
        <v>2024</v>
      </c>
    </row>
    <row r="17483" spans="1:10" x14ac:dyDescent="0.2">
      <c r="A17483" s="4">
        <v>44958</v>
      </c>
      <c r="B17483" s="2" t="s">
        <v>171</v>
      </c>
      <c r="C17483" s="2" t="s">
        <v>18</v>
      </c>
      <c r="D17483" s="11" t="s">
        <v>88</v>
      </c>
      <c r="E17483" s="12">
        <v>13.231999999999999</v>
      </c>
      <c r="F17483" s="12">
        <v>0</v>
      </c>
      <c r="G17483" s="11" t="s">
        <v>88</v>
      </c>
      <c r="H17483" s="12">
        <v>5.1849999999999996</v>
      </c>
      <c r="I17483" s="12">
        <v>0</v>
      </c>
      <c r="J17483" s="19">
        <f>IF(MONTH(A17483)&gt;VLOOKUP(Totals!$H$2,Totals!$O$5:$P$16,2,FALSE),YEAR(A17483)+1,YEAR(A17483))</f>
        <v>2024</v>
      </c>
    </row>
    <row r="17484" spans="1:10" x14ac:dyDescent="0.2">
      <c r="A17484" s="4">
        <v>44958</v>
      </c>
      <c r="B17484" s="2" t="s">
        <v>54</v>
      </c>
      <c r="C17484" s="2" t="s">
        <v>16</v>
      </c>
      <c r="D17484" s="11">
        <v>5190</v>
      </c>
      <c r="E17484" s="12">
        <v>87.771000000000001</v>
      </c>
      <c r="F17484" s="12">
        <v>0</v>
      </c>
      <c r="G17484" s="11">
        <v>4592</v>
      </c>
      <c r="H17484" s="12">
        <v>189.50399999999999</v>
      </c>
      <c r="I17484" s="12">
        <v>0</v>
      </c>
      <c r="J17484" s="19">
        <f>IF(MONTH(A17484)&gt;VLOOKUP(Totals!$H$2,Totals!$O$5:$P$16,2,FALSE),YEAR(A17484)+1,YEAR(A17484))</f>
        <v>2024</v>
      </c>
    </row>
    <row r="17485" spans="1:10" x14ac:dyDescent="0.2">
      <c r="A17485" s="4">
        <v>44958</v>
      </c>
      <c r="B17485" s="2" t="s">
        <v>166</v>
      </c>
      <c r="C17485" s="2" t="s">
        <v>28</v>
      </c>
      <c r="D17485" s="11">
        <v>13930</v>
      </c>
      <c r="E17485" s="12">
        <v>0.317</v>
      </c>
      <c r="F17485" s="12">
        <v>0</v>
      </c>
      <c r="G17485" s="11">
        <v>9355</v>
      </c>
      <c r="H17485" s="12">
        <v>0</v>
      </c>
      <c r="I17485" s="12">
        <v>0</v>
      </c>
      <c r="J17485" s="19">
        <f>IF(MONTH(A17485)&gt;VLOOKUP(Totals!$H$2,Totals!$O$5:$P$16,2,FALSE),YEAR(A17485)+1,YEAR(A17485))</f>
        <v>2024</v>
      </c>
    </row>
    <row r="17486" spans="1:10" x14ac:dyDescent="0.2">
      <c r="A17486" s="4">
        <v>44958</v>
      </c>
      <c r="B17486" s="2" t="s">
        <v>55</v>
      </c>
      <c r="C17486" s="2" t="s">
        <v>33</v>
      </c>
      <c r="D17486" s="11">
        <v>7500</v>
      </c>
      <c r="E17486" s="12">
        <v>333.93099999999998</v>
      </c>
      <c r="F17486" s="12">
        <v>53.567999999999998</v>
      </c>
      <c r="G17486" s="11">
        <v>5851</v>
      </c>
      <c r="H17486" s="12">
        <v>624.21199999999999</v>
      </c>
      <c r="I17486" s="12">
        <v>4.5999999999999999E-2</v>
      </c>
      <c r="J17486" s="19">
        <f>IF(MONTH(A17486)&gt;VLOOKUP(Totals!$H$2,Totals!$O$5:$P$16,2,FALSE),YEAR(A17486)+1,YEAR(A17486))</f>
        <v>2024</v>
      </c>
    </row>
    <row r="17487" spans="1:10" x14ac:dyDescent="0.2">
      <c r="A17487" s="4">
        <v>44958</v>
      </c>
      <c r="B17487" s="2" t="s">
        <v>146</v>
      </c>
      <c r="C17487" s="2" t="s">
        <v>27</v>
      </c>
      <c r="D17487" s="11">
        <v>507</v>
      </c>
      <c r="E17487" s="12">
        <v>0</v>
      </c>
      <c r="F17487" s="12">
        <v>0</v>
      </c>
      <c r="G17487" s="11">
        <v>268</v>
      </c>
      <c r="H17487" s="12">
        <v>0.13800000000000001</v>
      </c>
      <c r="I17487" s="12">
        <v>0</v>
      </c>
      <c r="J17487" s="19">
        <f>IF(MONTH(A17487)&gt;VLOOKUP(Totals!$H$2,Totals!$O$5:$P$16,2,FALSE),YEAR(A17487)+1,YEAR(A17487))</f>
        <v>2024</v>
      </c>
    </row>
    <row r="17488" spans="1:10" x14ac:dyDescent="0.2">
      <c r="A17488" s="4">
        <v>44958</v>
      </c>
      <c r="B17488" s="2" t="s">
        <v>146</v>
      </c>
      <c r="C17488" s="2" t="s">
        <v>28</v>
      </c>
      <c r="D17488" s="11">
        <v>63078</v>
      </c>
      <c r="E17488" s="12">
        <v>259.096</v>
      </c>
      <c r="F17488" s="12">
        <v>0</v>
      </c>
      <c r="G17488" s="11">
        <v>50172</v>
      </c>
      <c r="H17488" s="12">
        <v>40.125</v>
      </c>
      <c r="I17488" s="12">
        <v>0</v>
      </c>
      <c r="J17488" s="19">
        <f>IF(MONTH(A17488)&gt;VLOOKUP(Totals!$H$2,Totals!$O$5:$P$16,2,FALSE),YEAR(A17488)+1,YEAR(A17488))</f>
        <v>2024</v>
      </c>
    </row>
    <row r="17489" spans="1:10" x14ac:dyDescent="0.2">
      <c r="A17489" s="4">
        <v>44958</v>
      </c>
      <c r="B17489" s="2" t="s">
        <v>146</v>
      </c>
      <c r="C17489" s="2" t="s">
        <v>33</v>
      </c>
      <c r="D17489" s="11">
        <v>17846</v>
      </c>
      <c r="E17489" s="12">
        <v>29.414000000000001</v>
      </c>
      <c r="F17489" s="12">
        <v>19.120999999999999</v>
      </c>
      <c r="G17489" s="11">
        <v>13202</v>
      </c>
      <c r="H17489" s="12">
        <v>6.4390000000000001</v>
      </c>
      <c r="I17489" s="12">
        <v>6.86</v>
      </c>
      <c r="J17489" s="19">
        <f>IF(MONTH(A17489)&gt;VLOOKUP(Totals!$H$2,Totals!$O$5:$P$16,2,FALSE),YEAR(A17489)+1,YEAR(A17489))</f>
        <v>2024</v>
      </c>
    </row>
    <row r="17490" spans="1:10" x14ac:dyDescent="0.2">
      <c r="A17490" s="4">
        <v>44958</v>
      </c>
      <c r="B17490" s="2" t="s">
        <v>146</v>
      </c>
      <c r="C17490" s="2" t="s">
        <v>32</v>
      </c>
      <c r="D17490" s="11">
        <v>3845</v>
      </c>
      <c r="E17490" s="12">
        <v>13.48</v>
      </c>
      <c r="F17490" s="12">
        <v>0</v>
      </c>
      <c r="G17490" s="11">
        <v>2952</v>
      </c>
      <c r="H17490" s="12">
        <v>0.33600000000000002</v>
      </c>
      <c r="I17490" s="12">
        <v>1.546</v>
      </c>
      <c r="J17490" s="19">
        <f>IF(MONTH(A17490)&gt;VLOOKUP(Totals!$H$2,Totals!$O$5:$P$16,2,FALSE),YEAR(A17490)+1,YEAR(A17490))</f>
        <v>2024</v>
      </c>
    </row>
    <row r="17491" spans="1:10" x14ac:dyDescent="0.2">
      <c r="A17491" s="4">
        <v>44958</v>
      </c>
      <c r="B17491" s="2" t="s">
        <v>146</v>
      </c>
      <c r="C17491" s="2" t="s">
        <v>11</v>
      </c>
      <c r="D17491" s="11">
        <v>31012</v>
      </c>
      <c r="E17491" s="12">
        <v>0</v>
      </c>
      <c r="F17491" s="12">
        <v>0</v>
      </c>
      <c r="G17491" s="11">
        <v>31734</v>
      </c>
      <c r="H17491" s="12">
        <v>0.80100000000000005</v>
      </c>
      <c r="I17491" s="12">
        <v>0</v>
      </c>
      <c r="J17491" s="19">
        <f>IF(MONTH(A17491)&gt;VLOOKUP(Totals!$H$2,Totals!$O$5:$P$16,2,FALSE),YEAR(A17491)+1,YEAR(A17491))</f>
        <v>2024</v>
      </c>
    </row>
    <row r="17492" spans="1:10" x14ac:dyDescent="0.2">
      <c r="A17492" s="4">
        <v>44958</v>
      </c>
      <c r="B17492" s="2" t="s">
        <v>146</v>
      </c>
      <c r="C17492" s="2" t="s">
        <v>35</v>
      </c>
      <c r="D17492" s="11">
        <v>6645</v>
      </c>
      <c r="E17492" s="12">
        <v>89.882999999999996</v>
      </c>
      <c r="F17492" s="12">
        <v>0</v>
      </c>
      <c r="G17492" s="11">
        <v>3226</v>
      </c>
      <c r="H17492" s="12">
        <v>22.443000000000001</v>
      </c>
      <c r="I17492" s="12">
        <v>0</v>
      </c>
      <c r="J17492" s="19">
        <f>IF(MONTH(A17492)&gt;VLOOKUP(Totals!$H$2,Totals!$O$5:$P$16,2,FALSE),YEAR(A17492)+1,YEAR(A17492))</f>
        <v>2024</v>
      </c>
    </row>
    <row r="17493" spans="1:10" x14ac:dyDescent="0.2">
      <c r="A17493" s="4">
        <v>44958</v>
      </c>
      <c r="B17493" s="2" t="s">
        <v>146</v>
      </c>
      <c r="C17493" s="2" t="s">
        <v>37</v>
      </c>
      <c r="D17493" s="11">
        <v>9610</v>
      </c>
      <c r="E17493" s="12">
        <v>153.43100000000001</v>
      </c>
      <c r="F17493" s="12">
        <v>0</v>
      </c>
      <c r="G17493" s="11">
        <v>8466</v>
      </c>
      <c r="H17493" s="12">
        <v>38.573999999999998</v>
      </c>
      <c r="I17493" s="12">
        <v>0</v>
      </c>
      <c r="J17493" s="19">
        <f>IF(MONTH(A17493)&gt;VLOOKUP(Totals!$H$2,Totals!$O$5:$P$16,2,FALSE),YEAR(A17493)+1,YEAR(A17493))</f>
        <v>2024</v>
      </c>
    </row>
    <row r="17494" spans="1:10" x14ac:dyDescent="0.2">
      <c r="A17494" s="4">
        <v>44958</v>
      </c>
      <c r="B17494" s="2" t="s">
        <v>146</v>
      </c>
      <c r="C17494" s="2" t="s">
        <v>16</v>
      </c>
      <c r="D17494" s="11">
        <v>4942</v>
      </c>
      <c r="E17494" s="12">
        <v>13.981</v>
      </c>
      <c r="F17494" s="12">
        <v>0</v>
      </c>
      <c r="G17494" s="11">
        <v>3869</v>
      </c>
      <c r="H17494" s="12">
        <v>28.295000000000002</v>
      </c>
      <c r="I17494" s="12">
        <v>0</v>
      </c>
      <c r="J17494" s="19">
        <f>IF(MONTH(A17494)&gt;VLOOKUP(Totals!$H$2,Totals!$O$5:$P$16,2,FALSE),YEAR(A17494)+1,YEAR(A17494))</f>
        <v>2024</v>
      </c>
    </row>
    <row r="17495" spans="1:10" x14ac:dyDescent="0.2">
      <c r="A17495" s="4">
        <v>44958</v>
      </c>
      <c r="B17495" s="2" t="s">
        <v>146</v>
      </c>
      <c r="C17495" s="2" t="s">
        <v>76</v>
      </c>
      <c r="D17495" s="11">
        <v>5505</v>
      </c>
      <c r="E17495" s="12">
        <v>66.942999999999998</v>
      </c>
      <c r="F17495" s="12">
        <v>0</v>
      </c>
      <c r="G17495" s="11">
        <v>3790</v>
      </c>
      <c r="H17495" s="12">
        <v>15.62</v>
      </c>
      <c r="I17495" s="12">
        <v>1.921</v>
      </c>
      <c r="J17495" s="19">
        <f>IF(MONTH(A17495)&gt;VLOOKUP(Totals!$H$2,Totals!$O$5:$P$16,2,FALSE),YEAR(A17495)+1,YEAR(A17495))</f>
        <v>2024</v>
      </c>
    </row>
    <row r="17496" spans="1:10" x14ac:dyDescent="0.2">
      <c r="A17496" s="4">
        <v>44958</v>
      </c>
      <c r="B17496" s="2" t="s">
        <v>258</v>
      </c>
      <c r="C17496" s="2" t="s">
        <v>161</v>
      </c>
      <c r="D17496" s="11" t="s">
        <v>88</v>
      </c>
      <c r="E17496" s="12">
        <v>320.02800000000002</v>
      </c>
      <c r="F17496" s="12">
        <v>0</v>
      </c>
      <c r="G17496" s="11" t="s">
        <v>88</v>
      </c>
      <c r="H17496" s="12">
        <v>295.096</v>
      </c>
      <c r="I17496" s="12">
        <v>0</v>
      </c>
      <c r="J17496" s="19">
        <f>IF(MONTH(A17496)&gt;VLOOKUP(Totals!$H$2,Totals!$O$5:$P$16,2,FALSE),YEAR(A17496)+1,YEAR(A17496))</f>
        <v>2024</v>
      </c>
    </row>
    <row r="17497" spans="1:10" x14ac:dyDescent="0.2">
      <c r="A17497" s="4">
        <v>44958</v>
      </c>
      <c r="B17497" s="2" t="s">
        <v>258</v>
      </c>
      <c r="C17497" s="2" t="s">
        <v>35</v>
      </c>
      <c r="D17497" s="11" t="s">
        <v>88</v>
      </c>
      <c r="E17497" s="12">
        <v>1574.394</v>
      </c>
      <c r="F17497" s="12">
        <v>0</v>
      </c>
      <c r="G17497" s="11" t="s">
        <v>88</v>
      </c>
      <c r="H17497" s="12">
        <v>1431.114</v>
      </c>
      <c r="I17497" s="12">
        <v>0</v>
      </c>
      <c r="J17497" s="19">
        <f>IF(MONTH(A17497)&gt;VLOOKUP(Totals!$H$2,Totals!$O$5:$P$16,2,FALSE),YEAR(A17497)+1,YEAR(A17497))</f>
        <v>2024</v>
      </c>
    </row>
    <row r="17498" spans="1:10" x14ac:dyDescent="0.2">
      <c r="A17498" s="4">
        <v>44958</v>
      </c>
      <c r="B17498" s="2" t="s">
        <v>258</v>
      </c>
      <c r="C17498" s="2" t="s">
        <v>16</v>
      </c>
      <c r="D17498" s="11" t="s">
        <v>88</v>
      </c>
      <c r="E17498" s="12">
        <v>1404.6859999999999</v>
      </c>
      <c r="F17498" s="12">
        <v>0</v>
      </c>
      <c r="G17498" s="11" t="s">
        <v>88</v>
      </c>
      <c r="H17498" s="12" t="s">
        <v>88</v>
      </c>
      <c r="I17498" s="12" t="s">
        <v>88</v>
      </c>
      <c r="J17498" s="19">
        <f>IF(MONTH(A17498)&gt;VLOOKUP(Totals!$H$2,Totals!$O$5:$P$16,2,FALSE),YEAR(A17498)+1,YEAR(A17498))</f>
        <v>2024</v>
      </c>
    </row>
    <row r="17499" spans="1:10" x14ac:dyDescent="0.2">
      <c r="A17499" s="4">
        <v>44958</v>
      </c>
      <c r="B17499" s="2" t="s">
        <v>258</v>
      </c>
      <c r="C17499" s="2" t="s">
        <v>76</v>
      </c>
      <c r="D17499" s="11" t="s">
        <v>88</v>
      </c>
      <c r="E17499" s="12" t="s">
        <v>88</v>
      </c>
      <c r="F17499" s="12" t="s">
        <v>88</v>
      </c>
      <c r="G17499" s="11" t="s">
        <v>88</v>
      </c>
      <c r="H17499" s="12">
        <v>81.486000000000004</v>
      </c>
      <c r="I17499" s="12">
        <v>0</v>
      </c>
      <c r="J17499" s="19">
        <f>IF(MONTH(A17499)&gt;VLOOKUP(Totals!$H$2,Totals!$O$5:$P$16,2,FALSE),YEAR(A17499)+1,YEAR(A17499))</f>
        <v>2024</v>
      </c>
    </row>
    <row r="17500" spans="1:10" x14ac:dyDescent="0.2">
      <c r="A17500" s="4">
        <v>44958</v>
      </c>
      <c r="B17500" s="2" t="s">
        <v>56</v>
      </c>
      <c r="C17500" s="2" t="s">
        <v>32</v>
      </c>
      <c r="D17500" s="11">
        <v>10524</v>
      </c>
      <c r="E17500" s="12">
        <v>302.55</v>
      </c>
      <c r="F17500" s="12">
        <v>137.98099999999999</v>
      </c>
      <c r="G17500" s="11">
        <v>7144</v>
      </c>
      <c r="H17500" s="12">
        <v>154.24100000000001</v>
      </c>
      <c r="I17500" s="12">
        <v>0</v>
      </c>
      <c r="J17500" s="19">
        <f>IF(MONTH(A17500)&gt;VLOOKUP(Totals!$H$2,Totals!$O$5:$P$16,2,FALSE),YEAR(A17500)+1,YEAR(A17500))</f>
        <v>2024</v>
      </c>
    </row>
    <row r="17501" spans="1:10" x14ac:dyDescent="0.2">
      <c r="A17501" s="4">
        <v>44958</v>
      </c>
      <c r="B17501" s="2" t="s">
        <v>244</v>
      </c>
      <c r="C17501" s="2" t="s">
        <v>57</v>
      </c>
      <c r="D17501" s="11">
        <v>2577</v>
      </c>
      <c r="E17501" s="12">
        <v>131.63800000000001</v>
      </c>
      <c r="F17501" s="12">
        <v>0.17899999999999999</v>
      </c>
      <c r="G17501" s="11">
        <v>2385</v>
      </c>
      <c r="H17501" s="12">
        <v>22.295000000000002</v>
      </c>
      <c r="I17501" s="12">
        <v>0</v>
      </c>
      <c r="J17501" s="19">
        <f>IF(MONTH(A17501)&gt;VLOOKUP(Totals!$H$2,Totals!$O$5:$P$16,2,FALSE),YEAR(A17501)+1,YEAR(A17501))</f>
        <v>2024</v>
      </c>
    </row>
    <row r="17502" spans="1:10" x14ac:dyDescent="0.2">
      <c r="A17502" s="4">
        <v>44958</v>
      </c>
      <c r="B17502" s="2" t="s">
        <v>244</v>
      </c>
      <c r="C17502" s="2" t="s">
        <v>11</v>
      </c>
      <c r="D17502" s="11">
        <v>3005</v>
      </c>
      <c r="E17502" s="12">
        <v>14.379</v>
      </c>
      <c r="F17502" s="12">
        <v>0</v>
      </c>
      <c r="G17502" s="11">
        <v>3642</v>
      </c>
      <c r="H17502" s="12">
        <v>117.82</v>
      </c>
      <c r="I17502" s="12">
        <v>0</v>
      </c>
      <c r="J17502" s="19">
        <f>IF(MONTH(A17502)&gt;VLOOKUP(Totals!$H$2,Totals!$O$5:$P$16,2,FALSE),YEAR(A17502)+1,YEAR(A17502))</f>
        <v>2024</v>
      </c>
    </row>
    <row r="17503" spans="1:10" x14ac:dyDescent="0.2">
      <c r="A17503" s="4">
        <v>44958</v>
      </c>
      <c r="B17503" s="2" t="s">
        <v>59</v>
      </c>
      <c r="C17503" s="2" t="s">
        <v>34</v>
      </c>
      <c r="D17503" s="11">
        <v>51810</v>
      </c>
      <c r="E17503" s="12">
        <v>926.58500000000004</v>
      </c>
      <c r="F17503" s="12">
        <v>31.818999999999999</v>
      </c>
      <c r="G17503" s="11">
        <v>34940</v>
      </c>
      <c r="H17503" s="12">
        <v>971.98800000000006</v>
      </c>
      <c r="I17503" s="12">
        <v>0</v>
      </c>
      <c r="J17503" s="19">
        <f>IF(MONTH(A17503)&gt;VLOOKUP(Totals!$H$2,Totals!$O$5:$P$16,2,FALSE),YEAR(A17503)+1,YEAR(A17503))</f>
        <v>2024</v>
      </c>
    </row>
    <row r="17504" spans="1:10" x14ac:dyDescent="0.2">
      <c r="A17504" s="4">
        <v>44958</v>
      </c>
      <c r="B17504" s="2" t="s">
        <v>59</v>
      </c>
      <c r="C17504" s="2" t="s">
        <v>11</v>
      </c>
      <c r="D17504" s="11" t="s">
        <v>88</v>
      </c>
      <c r="E17504" s="12" t="s">
        <v>88</v>
      </c>
      <c r="F17504" s="12" t="s">
        <v>88</v>
      </c>
      <c r="G17504" s="11">
        <v>0</v>
      </c>
      <c r="H17504" s="12">
        <v>0</v>
      </c>
      <c r="I17504" s="12">
        <v>6.7770000000000001</v>
      </c>
      <c r="J17504" s="19">
        <f>IF(MONTH(A17504)&gt;VLOOKUP(Totals!$H$2,Totals!$O$5:$P$16,2,FALSE),YEAR(A17504)+1,YEAR(A17504))</f>
        <v>2024</v>
      </c>
    </row>
    <row r="17505" spans="1:10" x14ac:dyDescent="0.2">
      <c r="A17505" s="4">
        <v>44958</v>
      </c>
      <c r="B17505" s="2" t="s">
        <v>234</v>
      </c>
      <c r="C17505" s="2" t="s">
        <v>28</v>
      </c>
      <c r="D17505" s="11">
        <v>10096</v>
      </c>
      <c r="E17505" s="12">
        <v>0</v>
      </c>
      <c r="F17505" s="12">
        <v>0</v>
      </c>
      <c r="G17505" s="11">
        <v>6998</v>
      </c>
      <c r="H17505" s="12">
        <v>0</v>
      </c>
      <c r="I17505" s="12">
        <v>0</v>
      </c>
      <c r="J17505" s="19">
        <f>IF(MONTH(A17505)&gt;VLOOKUP(Totals!$H$2,Totals!$O$5:$P$16,2,FALSE),YEAR(A17505)+1,YEAR(A17505))</f>
        <v>2024</v>
      </c>
    </row>
    <row r="17506" spans="1:10" x14ac:dyDescent="0.2">
      <c r="A17506" s="4">
        <v>44958</v>
      </c>
      <c r="B17506" s="2" t="s">
        <v>234</v>
      </c>
      <c r="C17506" s="2" t="s">
        <v>34</v>
      </c>
      <c r="D17506" s="11">
        <v>14081</v>
      </c>
      <c r="E17506" s="12">
        <v>30.48</v>
      </c>
      <c r="F17506" s="12">
        <v>0</v>
      </c>
      <c r="G17506" s="11">
        <v>5159</v>
      </c>
      <c r="H17506" s="12">
        <v>0</v>
      </c>
      <c r="I17506" s="12">
        <v>0</v>
      </c>
      <c r="J17506" s="19">
        <f>IF(MONTH(A17506)&gt;VLOOKUP(Totals!$H$2,Totals!$O$5:$P$16,2,FALSE),YEAR(A17506)+1,YEAR(A17506))</f>
        <v>2024</v>
      </c>
    </row>
    <row r="17507" spans="1:10" x14ac:dyDescent="0.2">
      <c r="A17507" s="4">
        <v>44958</v>
      </c>
      <c r="B17507" s="2" t="s">
        <v>227</v>
      </c>
      <c r="C17507" s="2" t="s">
        <v>21</v>
      </c>
      <c r="D17507" s="11">
        <v>467</v>
      </c>
      <c r="E17507" s="12">
        <v>9.0269999999999992</v>
      </c>
      <c r="F17507" s="12">
        <v>4.8000000000000001E-2</v>
      </c>
      <c r="G17507" s="11">
        <v>530</v>
      </c>
      <c r="H17507" s="12">
        <v>75.724999999999994</v>
      </c>
      <c r="I17507" s="12">
        <v>0.27100000000000002</v>
      </c>
      <c r="J17507" s="19">
        <f>IF(MONTH(A17507)&gt;VLOOKUP(Totals!$H$2,Totals!$O$5:$P$16,2,FALSE),YEAR(A17507)+1,YEAR(A17507))</f>
        <v>2024</v>
      </c>
    </row>
    <row r="17508" spans="1:10" x14ac:dyDescent="0.2">
      <c r="A17508" s="4">
        <v>44958</v>
      </c>
      <c r="B17508" s="2" t="s">
        <v>60</v>
      </c>
      <c r="C17508" s="2" t="s">
        <v>52</v>
      </c>
      <c r="D17508" s="11">
        <v>16618</v>
      </c>
      <c r="E17508" s="12">
        <v>74.23</v>
      </c>
      <c r="F17508" s="12">
        <v>0</v>
      </c>
      <c r="G17508" s="11">
        <v>13718</v>
      </c>
      <c r="H17508" s="12">
        <v>520.774</v>
      </c>
      <c r="I17508" s="12">
        <v>0</v>
      </c>
      <c r="J17508" s="19">
        <f>IF(MONTH(A17508)&gt;VLOOKUP(Totals!$H$2,Totals!$O$5:$P$16,2,FALSE),YEAR(A17508)+1,YEAR(A17508))</f>
        <v>2024</v>
      </c>
    </row>
    <row r="17509" spans="1:10" x14ac:dyDescent="0.2">
      <c r="A17509" s="4">
        <v>44958</v>
      </c>
      <c r="B17509" s="2" t="s">
        <v>63</v>
      </c>
      <c r="C17509" s="2" t="s">
        <v>15</v>
      </c>
      <c r="D17509" s="11">
        <v>2365</v>
      </c>
      <c r="E17509" s="12">
        <v>21.763999999999999</v>
      </c>
      <c r="F17509" s="12">
        <v>0</v>
      </c>
      <c r="G17509" s="11">
        <v>2291</v>
      </c>
      <c r="H17509" s="12">
        <v>23.760999999999999</v>
      </c>
      <c r="I17509" s="12">
        <v>29.486999999999998</v>
      </c>
      <c r="J17509" s="19">
        <f>IF(MONTH(A17509)&gt;VLOOKUP(Totals!$H$2,Totals!$O$5:$P$16,2,FALSE),YEAR(A17509)+1,YEAR(A17509))</f>
        <v>2024</v>
      </c>
    </row>
    <row r="17510" spans="1:10" x14ac:dyDescent="0.2">
      <c r="A17510" s="4">
        <v>44958</v>
      </c>
      <c r="B17510" s="2" t="s">
        <v>63</v>
      </c>
      <c r="C17510" s="2" t="s">
        <v>57</v>
      </c>
      <c r="D17510" s="11">
        <v>2597</v>
      </c>
      <c r="E17510" s="12">
        <v>22.157</v>
      </c>
      <c r="F17510" s="12">
        <v>0</v>
      </c>
      <c r="G17510" s="11">
        <v>2523</v>
      </c>
      <c r="H17510" s="12">
        <v>9.4559999999999995</v>
      </c>
      <c r="I17510" s="12">
        <v>1.1080000000000001</v>
      </c>
      <c r="J17510" s="19">
        <f>IF(MONTH(A17510)&gt;VLOOKUP(Totals!$H$2,Totals!$O$5:$P$16,2,FALSE),YEAR(A17510)+1,YEAR(A17510))</f>
        <v>2024</v>
      </c>
    </row>
    <row r="17511" spans="1:10" x14ac:dyDescent="0.2">
      <c r="A17511" s="4">
        <v>44958</v>
      </c>
      <c r="B17511" s="2" t="s">
        <v>63</v>
      </c>
      <c r="C17511" s="2" t="s">
        <v>18</v>
      </c>
      <c r="D17511" s="11" t="s">
        <v>88</v>
      </c>
      <c r="E17511" s="12" t="s">
        <v>88</v>
      </c>
      <c r="F17511" s="12" t="s">
        <v>88</v>
      </c>
      <c r="G17511" s="11" t="s">
        <v>88</v>
      </c>
      <c r="H17511" s="12">
        <v>212.12799999999999</v>
      </c>
      <c r="I17511" s="12">
        <v>0</v>
      </c>
      <c r="J17511" s="19">
        <f>IF(MONTH(A17511)&gt;VLOOKUP(Totals!$H$2,Totals!$O$5:$P$16,2,FALSE),YEAR(A17511)+1,YEAR(A17511))</f>
        <v>2024</v>
      </c>
    </row>
    <row r="17512" spans="1:10" x14ac:dyDescent="0.2">
      <c r="A17512" s="4">
        <v>44958</v>
      </c>
      <c r="B17512" s="2" t="s">
        <v>63</v>
      </c>
      <c r="C17512" s="2" t="s">
        <v>260</v>
      </c>
      <c r="D17512" s="11">
        <v>940</v>
      </c>
      <c r="E17512" s="12">
        <v>0.83799999999999997</v>
      </c>
      <c r="F17512" s="12">
        <v>0.09</v>
      </c>
      <c r="G17512" s="11">
        <v>766</v>
      </c>
      <c r="H17512" s="12">
        <v>2.3079999999999998</v>
      </c>
      <c r="I17512" s="12">
        <v>2.7709999999999999</v>
      </c>
      <c r="J17512" s="19">
        <f>IF(MONTH(A17512)&gt;VLOOKUP(Totals!$H$2,Totals!$O$5:$P$16,2,FALSE),YEAR(A17512)+1,YEAR(A17512))</f>
        <v>2024</v>
      </c>
    </row>
    <row r="17513" spans="1:10" x14ac:dyDescent="0.2">
      <c r="A17513" s="4">
        <v>44958</v>
      </c>
      <c r="B17513" s="2" t="s">
        <v>63</v>
      </c>
      <c r="C17513" s="2" t="s">
        <v>27</v>
      </c>
      <c r="D17513" s="11">
        <v>2231</v>
      </c>
      <c r="E17513" s="12">
        <v>0</v>
      </c>
      <c r="F17513" s="12">
        <v>0</v>
      </c>
      <c r="G17513" s="11">
        <v>1987</v>
      </c>
      <c r="H17513" s="12">
        <v>2.6960000000000002</v>
      </c>
      <c r="I17513" s="12">
        <v>1.0940000000000001</v>
      </c>
      <c r="J17513" s="19">
        <f>IF(MONTH(A17513)&gt;VLOOKUP(Totals!$H$2,Totals!$O$5:$P$16,2,FALSE),YEAR(A17513)+1,YEAR(A17513))</f>
        <v>2024</v>
      </c>
    </row>
    <row r="17514" spans="1:10" x14ac:dyDescent="0.2">
      <c r="A17514" s="4">
        <v>44958</v>
      </c>
      <c r="B17514" s="2" t="s">
        <v>63</v>
      </c>
      <c r="C17514" s="2" t="s">
        <v>161</v>
      </c>
      <c r="D17514" s="11">
        <v>2950</v>
      </c>
      <c r="E17514" s="12">
        <v>374.327</v>
      </c>
      <c r="F17514" s="12">
        <v>13.37</v>
      </c>
      <c r="G17514" s="11">
        <v>2345</v>
      </c>
      <c r="H17514" s="12">
        <v>41.853000000000002</v>
      </c>
      <c r="I17514" s="12">
        <v>10.996</v>
      </c>
      <c r="J17514" s="19">
        <f>IF(MONTH(A17514)&gt;VLOOKUP(Totals!$H$2,Totals!$O$5:$P$16,2,FALSE),YEAR(A17514)+1,YEAR(A17514))</f>
        <v>2024</v>
      </c>
    </row>
    <row r="17515" spans="1:10" x14ac:dyDescent="0.2">
      <c r="A17515" s="4">
        <v>44958</v>
      </c>
      <c r="B17515" s="2" t="s">
        <v>63</v>
      </c>
      <c r="C17515" s="2" t="s">
        <v>65</v>
      </c>
      <c r="D17515" s="11">
        <v>6742</v>
      </c>
      <c r="E17515" s="12">
        <v>60.497999999999998</v>
      </c>
      <c r="F17515" s="12">
        <v>0</v>
      </c>
      <c r="G17515" s="11">
        <v>5773</v>
      </c>
      <c r="H17515" s="12">
        <v>0.21299999999999999</v>
      </c>
      <c r="I17515" s="12">
        <v>13.273</v>
      </c>
      <c r="J17515" s="19">
        <f>IF(MONTH(A17515)&gt;VLOOKUP(Totals!$H$2,Totals!$O$5:$P$16,2,FALSE),YEAR(A17515)+1,YEAR(A17515))</f>
        <v>2024</v>
      </c>
    </row>
    <row r="17516" spans="1:10" x14ac:dyDescent="0.2">
      <c r="A17516" s="4">
        <v>44958</v>
      </c>
      <c r="B17516" s="2" t="s">
        <v>63</v>
      </c>
      <c r="C17516" s="2" t="s">
        <v>28</v>
      </c>
      <c r="D17516" s="11">
        <v>12919</v>
      </c>
      <c r="E17516" s="12">
        <v>37.115000000000002</v>
      </c>
      <c r="F17516" s="12">
        <v>0</v>
      </c>
      <c r="G17516" s="11">
        <v>8407</v>
      </c>
      <c r="H17516" s="12">
        <v>119.511</v>
      </c>
      <c r="I17516" s="12">
        <v>3.544</v>
      </c>
      <c r="J17516" s="19">
        <f>IF(MONTH(A17516)&gt;VLOOKUP(Totals!$H$2,Totals!$O$5:$P$16,2,FALSE),YEAR(A17516)+1,YEAR(A17516))</f>
        <v>2024</v>
      </c>
    </row>
    <row r="17517" spans="1:10" x14ac:dyDescent="0.2">
      <c r="A17517" s="4">
        <v>44958</v>
      </c>
      <c r="B17517" s="2" t="s">
        <v>63</v>
      </c>
      <c r="C17517" s="2" t="s">
        <v>33</v>
      </c>
      <c r="D17517" s="11">
        <v>11290</v>
      </c>
      <c r="E17517" s="12">
        <v>61.438000000000002</v>
      </c>
      <c r="F17517" s="12">
        <v>38.765999999999998</v>
      </c>
      <c r="G17517" s="11">
        <v>8919</v>
      </c>
      <c r="H17517" s="12">
        <v>106.94199999999999</v>
      </c>
      <c r="I17517" s="12">
        <v>33.326000000000001</v>
      </c>
      <c r="J17517" s="19">
        <f>IF(MONTH(A17517)&gt;VLOOKUP(Totals!$H$2,Totals!$O$5:$P$16,2,FALSE),YEAR(A17517)+1,YEAR(A17517))</f>
        <v>2024</v>
      </c>
    </row>
    <row r="17518" spans="1:10" x14ac:dyDescent="0.2">
      <c r="A17518" s="4">
        <v>44958</v>
      </c>
      <c r="B17518" s="2" t="s">
        <v>63</v>
      </c>
      <c r="C17518" s="2" t="s">
        <v>145</v>
      </c>
      <c r="D17518" s="11" t="s">
        <v>88</v>
      </c>
      <c r="E17518" s="12" t="s">
        <v>88</v>
      </c>
      <c r="F17518" s="12" t="s">
        <v>88</v>
      </c>
      <c r="G17518" s="11" t="s">
        <v>88</v>
      </c>
      <c r="H17518" s="12">
        <v>0</v>
      </c>
      <c r="I17518" s="12">
        <v>0</v>
      </c>
      <c r="J17518" s="19">
        <f>IF(MONTH(A17518)&gt;VLOOKUP(Totals!$H$2,Totals!$O$5:$P$16,2,FALSE),YEAR(A17518)+1,YEAR(A17518))</f>
        <v>2024</v>
      </c>
    </row>
    <row r="17519" spans="1:10" x14ac:dyDescent="0.2">
      <c r="A17519" s="4">
        <v>44958</v>
      </c>
      <c r="B17519" s="2" t="s">
        <v>63</v>
      </c>
      <c r="C17519" s="2" t="s">
        <v>32</v>
      </c>
      <c r="D17519" s="11">
        <v>3720</v>
      </c>
      <c r="E17519" s="12">
        <v>23.669</v>
      </c>
      <c r="F17519" s="12">
        <v>0</v>
      </c>
      <c r="G17519" s="11">
        <v>3248</v>
      </c>
      <c r="H17519" s="12">
        <v>0.15</v>
      </c>
      <c r="I17519" s="12">
        <v>2.359</v>
      </c>
      <c r="J17519" s="19">
        <f>IF(MONTH(A17519)&gt;VLOOKUP(Totals!$H$2,Totals!$O$5:$P$16,2,FALSE),YEAR(A17519)+1,YEAR(A17519))</f>
        <v>2024</v>
      </c>
    </row>
    <row r="17520" spans="1:10" x14ac:dyDescent="0.2">
      <c r="A17520" s="4">
        <v>44958</v>
      </c>
      <c r="B17520" s="2" t="s">
        <v>63</v>
      </c>
      <c r="C17520" s="2" t="s">
        <v>13</v>
      </c>
      <c r="D17520" s="11">
        <v>1961</v>
      </c>
      <c r="E17520" s="12">
        <v>0.98</v>
      </c>
      <c r="F17520" s="12">
        <v>0</v>
      </c>
      <c r="G17520" s="11">
        <v>2221</v>
      </c>
      <c r="H17520" s="12">
        <v>4.0430000000000001</v>
      </c>
      <c r="I17520" s="12">
        <v>1.55</v>
      </c>
      <c r="J17520" s="19">
        <f>IF(MONTH(A17520)&gt;VLOOKUP(Totals!$H$2,Totals!$O$5:$P$16,2,FALSE),YEAR(A17520)+1,YEAR(A17520))</f>
        <v>2024</v>
      </c>
    </row>
    <row r="17521" spans="1:10" x14ac:dyDescent="0.2">
      <c r="A17521" s="4">
        <v>44958</v>
      </c>
      <c r="B17521" s="2" t="s">
        <v>63</v>
      </c>
      <c r="C17521" s="2" t="s">
        <v>11</v>
      </c>
      <c r="D17521" s="11">
        <v>66936</v>
      </c>
      <c r="E17521" s="12">
        <v>406.16</v>
      </c>
      <c r="F17521" s="12">
        <v>2.3650000000000002</v>
      </c>
      <c r="G17521" s="11">
        <v>68078</v>
      </c>
      <c r="H17521" s="12">
        <v>426.911</v>
      </c>
      <c r="I17521" s="12">
        <v>251.74299999999999</v>
      </c>
      <c r="J17521" s="19">
        <f>IF(MONTH(A17521)&gt;VLOOKUP(Totals!$H$2,Totals!$O$5:$P$16,2,FALSE),YEAR(A17521)+1,YEAR(A17521))</f>
        <v>2024</v>
      </c>
    </row>
    <row r="17522" spans="1:10" x14ac:dyDescent="0.2">
      <c r="A17522" s="4">
        <v>44958</v>
      </c>
      <c r="B17522" s="2" t="s">
        <v>63</v>
      </c>
      <c r="C17522" s="2" t="s">
        <v>25</v>
      </c>
      <c r="D17522" s="11">
        <v>2361</v>
      </c>
      <c r="E17522" s="12">
        <v>0</v>
      </c>
      <c r="F17522" s="12">
        <v>0</v>
      </c>
      <c r="G17522" s="11">
        <v>2160</v>
      </c>
      <c r="H17522" s="12">
        <v>1.6879999999999999</v>
      </c>
      <c r="I17522" s="12">
        <v>3.3260000000000001</v>
      </c>
      <c r="J17522" s="19">
        <f>IF(MONTH(A17522)&gt;VLOOKUP(Totals!$H$2,Totals!$O$5:$P$16,2,FALSE),YEAR(A17522)+1,YEAR(A17522))</f>
        <v>2024</v>
      </c>
    </row>
    <row r="17523" spans="1:10" x14ac:dyDescent="0.2">
      <c r="A17523" s="4">
        <v>44958</v>
      </c>
      <c r="B17523" s="2" t="s">
        <v>63</v>
      </c>
      <c r="C17523" s="2" t="s">
        <v>52</v>
      </c>
      <c r="D17523" s="11">
        <v>4666</v>
      </c>
      <c r="E17523" s="12">
        <v>21.305</v>
      </c>
      <c r="F17523" s="12">
        <v>0</v>
      </c>
      <c r="G17523" s="11">
        <v>4636</v>
      </c>
      <c r="H17523" s="12">
        <v>14.819000000000001</v>
      </c>
      <c r="I17523" s="12">
        <v>6.8140000000000001</v>
      </c>
      <c r="J17523" s="19">
        <f>IF(MONTH(A17523)&gt;VLOOKUP(Totals!$H$2,Totals!$O$5:$P$16,2,FALSE),YEAR(A17523)+1,YEAR(A17523))</f>
        <v>2024</v>
      </c>
    </row>
    <row r="17524" spans="1:10" x14ac:dyDescent="0.2">
      <c r="A17524" s="4">
        <v>44958</v>
      </c>
      <c r="B17524" s="2" t="s">
        <v>63</v>
      </c>
      <c r="C17524" s="2" t="s">
        <v>35</v>
      </c>
      <c r="D17524" s="11">
        <v>31824</v>
      </c>
      <c r="E17524" s="12">
        <v>528.50900000000001</v>
      </c>
      <c r="F17524" s="12">
        <v>0</v>
      </c>
      <c r="G17524" s="11">
        <v>26774</v>
      </c>
      <c r="H17524" s="12">
        <v>452.49900000000002</v>
      </c>
      <c r="I17524" s="12">
        <v>70.123999999999995</v>
      </c>
      <c r="J17524" s="19">
        <f>IF(MONTH(A17524)&gt;VLOOKUP(Totals!$H$2,Totals!$O$5:$P$16,2,FALSE),YEAR(A17524)+1,YEAR(A17524))</f>
        <v>2024</v>
      </c>
    </row>
    <row r="17525" spans="1:10" x14ac:dyDescent="0.2">
      <c r="A17525" s="4">
        <v>44958</v>
      </c>
      <c r="B17525" s="2" t="s">
        <v>63</v>
      </c>
      <c r="C17525" s="2" t="s">
        <v>66</v>
      </c>
      <c r="D17525" s="11">
        <v>5933</v>
      </c>
      <c r="E17525" s="12">
        <v>98.405000000000001</v>
      </c>
      <c r="F17525" s="12">
        <v>0.499</v>
      </c>
      <c r="G17525" s="11">
        <v>5643</v>
      </c>
      <c r="H17525" s="12">
        <v>20.404</v>
      </c>
      <c r="I17525" s="12">
        <v>1.845</v>
      </c>
      <c r="J17525" s="19">
        <f>IF(MONTH(A17525)&gt;VLOOKUP(Totals!$H$2,Totals!$O$5:$P$16,2,FALSE),YEAR(A17525)+1,YEAR(A17525))</f>
        <v>2024</v>
      </c>
    </row>
    <row r="17526" spans="1:10" x14ac:dyDescent="0.2">
      <c r="A17526" s="4">
        <v>44958</v>
      </c>
      <c r="B17526" s="2" t="s">
        <v>63</v>
      </c>
      <c r="C17526" s="2" t="s">
        <v>37</v>
      </c>
      <c r="D17526" s="11">
        <v>6334</v>
      </c>
      <c r="E17526" s="12">
        <v>53.246000000000002</v>
      </c>
      <c r="F17526" s="12">
        <v>0</v>
      </c>
      <c r="G17526" s="11">
        <v>5576</v>
      </c>
      <c r="H17526" s="12">
        <v>3.9420000000000002</v>
      </c>
      <c r="I17526" s="12">
        <v>6.3419999999999996</v>
      </c>
      <c r="J17526" s="19">
        <f>IF(MONTH(A17526)&gt;VLOOKUP(Totals!$H$2,Totals!$O$5:$P$16,2,FALSE),YEAR(A17526)+1,YEAR(A17526))</f>
        <v>2024</v>
      </c>
    </row>
    <row r="17527" spans="1:10" x14ac:dyDescent="0.2">
      <c r="A17527" s="4">
        <v>44958</v>
      </c>
      <c r="B17527" s="2" t="s">
        <v>63</v>
      </c>
      <c r="C17527" s="2" t="s">
        <v>61</v>
      </c>
      <c r="D17527" s="11">
        <v>505</v>
      </c>
      <c r="E17527" s="12">
        <v>0</v>
      </c>
      <c r="F17527" s="12">
        <v>0</v>
      </c>
      <c r="G17527" s="11">
        <v>367</v>
      </c>
      <c r="H17527" s="12">
        <v>3.5000000000000003E-2</v>
      </c>
      <c r="I17527" s="12">
        <v>0</v>
      </c>
      <c r="J17527" s="19">
        <f>IF(MONTH(A17527)&gt;VLOOKUP(Totals!$H$2,Totals!$O$5:$P$16,2,FALSE),YEAR(A17527)+1,YEAR(A17527))</f>
        <v>2024</v>
      </c>
    </row>
    <row r="17528" spans="1:10" x14ac:dyDescent="0.2">
      <c r="A17528" s="4">
        <v>44958</v>
      </c>
      <c r="B17528" s="2" t="s">
        <v>63</v>
      </c>
      <c r="C17528" s="2" t="s">
        <v>38</v>
      </c>
      <c r="D17528" s="11">
        <v>12143</v>
      </c>
      <c r="E17528" s="12">
        <v>151.66</v>
      </c>
      <c r="F17528" s="12">
        <v>3.2109999999999999</v>
      </c>
      <c r="G17528" s="11">
        <v>10296</v>
      </c>
      <c r="H17528" s="12">
        <v>11.53</v>
      </c>
      <c r="I17528" s="12">
        <v>55.734999999999999</v>
      </c>
      <c r="J17528" s="19">
        <f>IF(MONTH(A17528)&gt;VLOOKUP(Totals!$H$2,Totals!$O$5:$P$16,2,FALSE),YEAR(A17528)+1,YEAR(A17528))</f>
        <v>2024</v>
      </c>
    </row>
    <row r="17529" spans="1:10" x14ac:dyDescent="0.2">
      <c r="A17529" s="4">
        <v>44958</v>
      </c>
      <c r="B17529" s="2" t="s">
        <v>63</v>
      </c>
      <c r="C17529" s="2" t="s">
        <v>16</v>
      </c>
      <c r="D17529" s="11">
        <v>30547</v>
      </c>
      <c r="E17529" s="12">
        <v>1315.79</v>
      </c>
      <c r="F17529" s="12">
        <v>22.931000000000001</v>
      </c>
      <c r="G17529" s="11">
        <v>25575</v>
      </c>
      <c r="H17529" s="12">
        <v>399.99400000000003</v>
      </c>
      <c r="I17529" s="12">
        <v>123.468</v>
      </c>
      <c r="J17529" s="19">
        <f>IF(MONTH(A17529)&gt;VLOOKUP(Totals!$H$2,Totals!$O$5:$P$16,2,FALSE),YEAR(A17529)+1,YEAR(A17529))</f>
        <v>2024</v>
      </c>
    </row>
    <row r="17530" spans="1:10" x14ac:dyDescent="0.2">
      <c r="A17530" s="4">
        <v>44958</v>
      </c>
      <c r="B17530" s="2" t="s">
        <v>63</v>
      </c>
      <c r="C17530" s="2" t="s">
        <v>62</v>
      </c>
      <c r="D17530" s="11">
        <v>1391</v>
      </c>
      <c r="E17530" s="12">
        <v>0</v>
      </c>
      <c r="F17530" s="12">
        <v>0</v>
      </c>
      <c r="G17530" s="11">
        <v>606</v>
      </c>
      <c r="H17530" s="12">
        <v>0.91400000000000003</v>
      </c>
      <c r="I17530" s="12">
        <v>0.66600000000000004</v>
      </c>
      <c r="J17530" s="19">
        <f>IF(MONTH(A17530)&gt;VLOOKUP(Totals!$H$2,Totals!$O$5:$P$16,2,FALSE),YEAR(A17530)+1,YEAR(A17530))</f>
        <v>2024</v>
      </c>
    </row>
    <row r="17531" spans="1:10" x14ac:dyDescent="0.2">
      <c r="A17531" s="4">
        <v>44958</v>
      </c>
      <c r="B17531" s="2" t="s">
        <v>168</v>
      </c>
      <c r="C17531" s="2" t="s">
        <v>34</v>
      </c>
      <c r="D17531" s="11" t="s">
        <v>88</v>
      </c>
      <c r="E17531" s="12">
        <v>0</v>
      </c>
      <c r="F17531" s="12">
        <v>0</v>
      </c>
      <c r="G17531" s="11" t="s">
        <v>88</v>
      </c>
      <c r="H17531" s="12" t="s">
        <v>88</v>
      </c>
      <c r="I17531" s="12" t="s">
        <v>88</v>
      </c>
      <c r="J17531" s="19">
        <f>IF(MONTH(A17531)&gt;VLOOKUP(Totals!$H$2,Totals!$O$5:$P$16,2,FALSE),YEAR(A17531)+1,YEAR(A17531))</f>
        <v>2024</v>
      </c>
    </row>
    <row r="17532" spans="1:10" x14ac:dyDescent="0.2">
      <c r="A17532" s="4">
        <v>44958</v>
      </c>
      <c r="B17532" s="2" t="s">
        <v>168</v>
      </c>
      <c r="C17532" s="2" t="s">
        <v>11</v>
      </c>
      <c r="D17532" s="11">
        <v>1319</v>
      </c>
      <c r="E17532" s="12">
        <v>8.891</v>
      </c>
      <c r="F17532" s="12">
        <v>0</v>
      </c>
      <c r="G17532" s="11">
        <v>1922</v>
      </c>
      <c r="H17532" s="12">
        <v>89.331999999999994</v>
      </c>
      <c r="I17532" s="12">
        <v>0</v>
      </c>
      <c r="J17532" s="19">
        <f>IF(MONTH(A17532)&gt;VLOOKUP(Totals!$H$2,Totals!$O$5:$P$16,2,FALSE),YEAR(A17532)+1,YEAR(A17532))</f>
        <v>2024</v>
      </c>
    </row>
    <row r="17533" spans="1:10" x14ac:dyDescent="0.2">
      <c r="A17533" s="4">
        <v>44958</v>
      </c>
      <c r="B17533" s="2" t="s">
        <v>168</v>
      </c>
      <c r="C17533" s="2" t="s">
        <v>150</v>
      </c>
      <c r="D17533" s="11">
        <v>57403</v>
      </c>
      <c r="E17533" s="12">
        <v>980.58699999999999</v>
      </c>
      <c r="F17533" s="12">
        <v>44.122</v>
      </c>
      <c r="G17533" s="11">
        <v>48092</v>
      </c>
      <c r="H17533" s="12">
        <v>1582.49</v>
      </c>
      <c r="I17533" s="12">
        <v>36.634999999999998</v>
      </c>
      <c r="J17533" s="19">
        <f>IF(MONTH(A17533)&gt;VLOOKUP(Totals!$H$2,Totals!$O$5:$P$16,2,FALSE),YEAR(A17533)+1,YEAR(A17533))</f>
        <v>2024</v>
      </c>
    </row>
    <row r="17534" spans="1:10" x14ac:dyDescent="0.2">
      <c r="A17534" s="4">
        <v>44958</v>
      </c>
      <c r="B17534" s="2" t="s">
        <v>168</v>
      </c>
      <c r="C17534" s="2" t="s">
        <v>35</v>
      </c>
      <c r="D17534" s="11" t="s">
        <v>88</v>
      </c>
      <c r="E17534" s="12">
        <v>0</v>
      </c>
      <c r="F17534" s="12">
        <v>0</v>
      </c>
      <c r="G17534" s="11" t="s">
        <v>88</v>
      </c>
      <c r="H17534" s="12" t="s">
        <v>88</v>
      </c>
      <c r="I17534" s="12" t="s">
        <v>88</v>
      </c>
      <c r="J17534" s="19">
        <f>IF(MONTH(A17534)&gt;VLOOKUP(Totals!$H$2,Totals!$O$5:$P$16,2,FALSE),YEAR(A17534)+1,YEAR(A17534))</f>
        <v>2024</v>
      </c>
    </row>
    <row r="17535" spans="1:10" x14ac:dyDescent="0.2">
      <c r="A17535" s="4">
        <v>44958</v>
      </c>
      <c r="B17535" s="2" t="s">
        <v>168</v>
      </c>
      <c r="C17535" s="2" t="s">
        <v>37</v>
      </c>
      <c r="D17535" s="11" t="s">
        <v>88</v>
      </c>
      <c r="E17535" s="12">
        <v>0</v>
      </c>
      <c r="F17535" s="12">
        <v>0</v>
      </c>
      <c r="G17535" s="11" t="s">
        <v>88</v>
      </c>
      <c r="H17535" s="12">
        <v>0</v>
      </c>
      <c r="I17535" s="12">
        <v>0</v>
      </c>
      <c r="J17535" s="19">
        <f>IF(MONTH(A17535)&gt;VLOOKUP(Totals!$H$2,Totals!$O$5:$P$16,2,FALSE),YEAR(A17535)+1,YEAR(A17535))</f>
        <v>2024</v>
      </c>
    </row>
    <row r="17536" spans="1:10" x14ac:dyDescent="0.2">
      <c r="A17536" s="4">
        <v>44958</v>
      </c>
      <c r="B17536" s="2" t="s">
        <v>168</v>
      </c>
      <c r="C17536" s="2" t="s">
        <v>76</v>
      </c>
      <c r="D17536" s="11" t="s">
        <v>88</v>
      </c>
      <c r="E17536" s="12" t="s">
        <v>88</v>
      </c>
      <c r="F17536" s="12" t="s">
        <v>88</v>
      </c>
      <c r="G17536" s="11" t="s">
        <v>88</v>
      </c>
      <c r="H17536" s="12">
        <v>0</v>
      </c>
      <c r="I17536" s="12">
        <v>0</v>
      </c>
      <c r="J17536" s="19">
        <f>IF(MONTH(A17536)&gt;VLOOKUP(Totals!$H$2,Totals!$O$5:$P$16,2,FALSE),YEAR(A17536)+1,YEAR(A17536))</f>
        <v>2024</v>
      </c>
    </row>
    <row r="17537" spans="1:10" x14ac:dyDescent="0.2">
      <c r="A17537" s="4">
        <v>44958</v>
      </c>
      <c r="B17537" s="2" t="s">
        <v>67</v>
      </c>
      <c r="C17537" s="2" t="s">
        <v>68</v>
      </c>
      <c r="D17537" s="11">
        <v>3763</v>
      </c>
      <c r="E17537" s="12">
        <v>42.621000000000002</v>
      </c>
      <c r="F17537" s="12">
        <v>0.06</v>
      </c>
      <c r="G17537" s="11">
        <v>1628</v>
      </c>
      <c r="H17537" s="12">
        <v>162.738</v>
      </c>
      <c r="I17537" s="12">
        <v>0</v>
      </c>
      <c r="J17537" s="19">
        <f>IF(MONTH(A17537)&gt;VLOOKUP(Totals!$H$2,Totals!$O$5:$P$16,2,FALSE),YEAR(A17537)+1,YEAR(A17537))</f>
        <v>2024</v>
      </c>
    </row>
    <row r="17538" spans="1:10" x14ac:dyDescent="0.2">
      <c r="A17538" s="4">
        <v>44958</v>
      </c>
      <c r="B17538" s="2" t="s">
        <v>246</v>
      </c>
      <c r="C17538" s="2" t="s">
        <v>35</v>
      </c>
      <c r="D17538" s="11">
        <v>54450</v>
      </c>
      <c r="E17538" s="12">
        <v>753.02499999999998</v>
      </c>
      <c r="F17538" s="12">
        <v>0</v>
      </c>
      <c r="G17538" s="11">
        <v>41169</v>
      </c>
      <c r="H17538" s="12">
        <v>552.12900000000002</v>
      </c>
      <c r="I17538" s="12">
        <v>0</v>
      </c>
      <c r="J17538" s="19">
        <f>IF(MONTH(A17538)&gt;VLOOKUP(Totals!$H$2,Totals!$O$5:$P$16,2,FALSE),YEAR(A17538)+1,YEAR(A17538))</f>
        <v>2024</v>
      </c>
    </row>
    <row r="17539" spans="1:10" x14ac:dyDescent="0.2">
      <c r="A17539" s="4">
        <v>44958</v>
      </c>
      <c r="B17539" s="2" t="s">
        <v>200</v>
      </c>
      <c r="C17539" s="2" t="s">
        <v>18</v>
      </c>
      <c r="D17539" s="11">
        <v>1278</v>
      </c>
      <c r="E17539" s="12">
        <v>43.521999999999998</v>
      </c>
      <c r="F17539" s="12">
        <v>0</v>
      </c>
      <c r="G17539" s="11">
        <v>458</v>
      </c>
      <c r="H17539" s="12">
        <v>51.087000000000003</v>
      </c>
      <c r="I17539" s="12">
        <v>0</v>
      </c>
      <c r="J17539" s="19">
        <f>IF(MONTH(A17539)&gt;VLOOKUP(Totals!$H$2,Totals!$O$5:$P$16,2,FALSE),YEAR(A17539)+1,YEAR(A17539))</f>
        <v>2024</v>
      </c>
    </row>
    <row r="17540" spans="1:10" x14ac:dyDescent="0.2">
      <c r="A17540" s="4">
        <v>44958</v>
      </c>
      <c r="B17540" s="2" t="s">
        <v>69</v>
      </c>
      <c r="C17540" s="2" t="s">
        <v>11</v>
      </c>
      <c r="D17540" s="11" t="s">
        <v>88</v>
      </c>
      <c r="E17540" s="12">
        <v>260.505</v>
      </c>
      <c r="F17540" s="12">
        <v>0</v>
      </c>
      <c r="G17540" s="11" t="s">
        <v>88</v>
      </c>
      <c r="H17540" s="12">
        <v>450.92899999999997</v>
      </c>
      <c r="I17540" s="12">
        <v>0</v>
      </c>
      <c r="J17540" s="19">
        <f>IF(MONTH(A17540)&gt;VLOOKUP(Totals!$H$2,Totals!$O$5:$P$16,2,FALSE),YEAR(A17540)+1,YEAR(A17540))</f>
        <v>2024</v>
      </c>
    </row>
    <row r="17541" spans="1:10" x14ac:dyDescent="0.2">
      <c r="A17541" s="4">
        <v>44958</v>
      </c>
      <c r="B17541" s="2" t="s">
        <v>69</v>
      </c>
      <c r="C17541" s="2" t="s">
        <v>35</v>
      </c>
      <c r="D17541" s="11">
        <v>131718</v>
      </c>
      <c r="E17541" s="12">
        <v>4550.3230000000003</v>
      </c>
      <c r="F17541" s="12">
        <v>113.587</v>
      </c>
      <c r="G17541" s="11">
        <v>114970</v>
      </c>
      <c r="H17541" s="12">
        <v>3308.58</v>
      </c>
      <c r="I17541" s="12">
        <v>4.1289999999999996</v>
      </c>
      <c r="J17541" s="19">
        <f>IF(MONTH(A17541)&gt;VLOOKUP(Totals!$H$2,Totals!$O$5:$P$16,2,FALSE),YEAR(A17541)+1,YEAR(A17541))</f>
        <v>2024</v>
      </c>
    </row>
    <row r="17542" spans="1:10" x14ac:dyDescent="0.2">
      <c r="A17542" s="4">
        <v>44958</v>
      </c>
      <c r="B17542" s="2" t="s">
        <v>70</v>
      </c>
      <c r="C17542" s="2" t="s">
        <v>22</v>
      </c>
      <c r="D17542" s="11">
        <v>1296</v>
      </c>
      <c r="E17542" s="12">
        <v>4.274</v>
      </c>
      <c r="F17542" s="12">
        <v>0</v>
      </c>
      <c r="G17542" s="11">
        <v>1084</v>
      </c>
      <c r="H17542" s="12">
        <v>22.227</v>
      </c>
      <c r="I17542" s="12">
        <v>0</v>
      </c>
      <c r="J17542" s="19">
        <f>IF(MONTH(A17542)&gt;VLOOKUP(Totals!$H$2,Totals!$O$5:$P$16,2,FALSE),YEAR(A17542)+1,YEAR(A17542))</f>
        <v>2024</v>
      </c>
    </row>
    <row r="17543" spans="1:10" x14ac:dyDescent="0.2">
      <c r="A17543" s="4">
        <v>44958</v>
      </c>
      <c r="B17543" s="2" t="s">
        <v>247</v>
      </c>
      <c r="C17543" s="2" t="s">
        <v>248</v>
      </c>
      <c r="D17543" s="11">
        <v>9968</v>
      </c>
      <c r="E17543" s="12">
        <v>191.96600000000001</v>
      </c>
      <c r="F17543" s="12">
        <v>0.48899999999999999</v>
      </c>
      <c r="G17543" s="11">
        <v>8716</v>
      </c>
      <c r="H17543" s="12">
        <v>233.53100000000001</v>
      </c>
      <c r="I17543" s="12">
        <v>2.7610000000000001</v>
      </c>
      <c r="J17543" s="19">
        <f>IF(MONTH(A17543)&gt;VLOOKUP(Totals!$H$2,Totals!$O$5:$P$16,2,FALSE),YEAR(A17543)+1,YEAR(A17543))</f>
        <v>2024</v>
      </c>
    </row>
    <row r="17544" spans="1:10" x14ac:dyDescent="0.2">
      <c r="A17544" s="4">
        <v>44958</v>
      </c>
      <c r="B17544" s="2" t="s">
        <v>160</v>
      </c>
      <c r="C17544" s="2" t="s">
        <v>11</v>
      </c>
      <c r="D17544" s="11" t="s">
        <v>88</v>
      </c>
      <c r="E17544" s="12">
        <v>1429.4880000000001</v>
      </c>
      <c r="F17544" s="12">
        <v>0</v>
      </c>
      <c r="G17544" s="11" t="s">
        <v>88</v>
      </c>
      <c r="H17544" s="12">
        <v>1508.799</v>
      </c>
      <c r="I17544" s="12">
        <v>0</v>
      </c>
      <c r="J17544" s="19">
        <f>IF(MONTH(A17544)&gt;VLOOKUP(Totals!$H$2,Totals!$O$5:$P$16,2,FALSE),YEAR(A17544)+1,YEAR(A17544))</f>
        <v>2024</v>
      </c>
    </row>
    <row r="17545" spans="1:10" x14ac:dyDescent="0.2">
      <c r="A17545" s="4">
        <v>44958</v>
      </c>
      <c r="B17545" s="2" t="s">
        <v>160</v>
      </c>
      <c r="C17545" s="2" t="s">
        <v>35</v>
      </c>
      <c r="D17545" s="11" t="s">
        <v>88</v>
      </c>
      <c r="E17545" s="12">
        <v>1011.123</v>
      </c>
      <c r="F17545" s="12">
        <v>0</v>
      </c>
      <c r="G17545" s="11" t="s">
        <v>88</v>
      </c>
      <c r="H17545" s="12">
        <v>683.327</v>
      </c>
      <c r="I17545" s="12">
        <v>0</v>
      </c>
      <c r="J17545" s="19">
        <f>IF(MONTH(A17545)&gt;VLOOKUP(Totals!$H$2,Totals!$O$5:$P$16,2,FALSE),YEAR(A17545)+1,YEAR(A17545))</f>
        <v>2024</v>
      </c>
    </row>
    <row r="17546" spans="1:10" x14ac:dyDescent="0.2">
      <c r="A17546" s="4">
        <v>44958</v>
      </c>
      <c r="B17546" s="2" t="s">
        <v>253</v>
      </c>
      <c r="C17546" s="2" t="s">
        <v>37</v>
      </c>
      <c r="D17546" s="11">
        <v>9220</v>
      </c>
      <c r="E17546" s="12">
        <v>40.052999999999997</v>
      </c>
      <c r="F17546" s="12">
        <v>0</v>
      </c>
      <c r="G17546" s="11">
        <v>2130</v>
      </c>
      <c r="H17546" s="12">
        <v>91.382999999999996</v>
      </c>
      <c r="I17546" s="12">
        <v>0</v>
      </c>
      <c r="J17546" s="19">
        <f>IF(MONTH(A17546)&gt;VLOOKUP(Totals!$H$2,Totals!$O$5:$P$16,2,FALSE),YEAR(A17546)+1,YEAR(A17546))</f>
        <v>2024</v>
      </c>
    </row>
    <row r="17547" spans="1:10" x14ac:dyDescent="0.2">
      <c r="A17547" s="4">
        <v>44958</v>
      </c>
      <c r="B17547" s="2" t="s">
        <v>72</v>
      </c>
      <c r="C17547" s="2" t="s">
        <v>37</v>
      </c>
      <c r="D17547" s="11">
        <v>27211</v>
      </c>
      <c r="E17547" s="12">
        <v>674.55600000000004</v>
      </c>
      <c r="F17547" s="12">
        <v>2.105</v>
      </c>
      <c r="G17547" s="11">
        <v>16252</v>
      </c>
      <c r="H17547" s="12">
        <v>690.16899999999998</v>
      </c>
      <c r="I17547" s="12">
        <v>0</v>
      </c>
      <c r="J17547" s="19">
        <f>IF(MONTH(A17547)&gt;VLOOKUP(Totals!$H$2,Totals!$O$5:$P$16,2,FALSE),YEAR(A17547)+1,YEAR(A17547))</f>
        <v>2024</v>
      </c>
    </row>
    <row r="17548" spans="1:10" x14ac:dyDescent="0.2">
      <c r="A17548" s="4">
        <v>44958</v>
      </c>
      <c r="B17548" s="2" t="s">
        <v>262</v>
      </c>
      <c r="C17548" s="2" t="s">
        <v>32</v>
      </c>
      <c r="D17548" s="11">
        <v>5250</v>
      </c>
      <c r="E17548" s="12">
        <v>2.5289999999999999</v>
      </c>
      <c r="F17548" s="12">
        <v>99.504000000000005</v>
      </c>
      <c r="G17548" s="11">
        <v>4081</v>
      </c>
      <c r="H17548" s="12">
        <v>2.609</v>
      </c>
      <c r="I17548" s="12">
        <v>7.4109999999999996</v>
      </c>
      <c r="J17548" s="19">
        <f>IF(MONTH(A17548)&gt;VLOOKUP(Totals!$H$2,Totals!$O$5:$P$16,2,FALSE),YEAR(A17548)+1,YEAR(A17548))</f>
        <v>2024</v>
      </c>
    </row>
    <row r="17549" spans="1:10" x14ac:dyDescent="0.2">
      <c r="A17549" s="4">
        <v>44958</v>
      </c>
      <c r="B17549" s="2" t="s">
        <v>73</v>
      </c>
      <c r="C17549" s="2" t="s">
        <v>16</v>
      </c>
      <c r="D17549" s="11">
        <v>34446</v>
      </c>
      <c r="E17549" s="12">
        <v>826.52599999999995</v>
      </c>
      <c r="F17549" s="12">
        <v>34.268000000000001</v>
      </c>
      <c r="G17549" s="11">
        <v>27159</v>
      </c>
      <c r="H17549" s="12">
        <v>1141.346</v>
      </c>
      <c r="I17549" s="12">
        <v>150.006</v>
      </c>
      <c r="J17549" s="19">
        <f>IF(MONTH(A17549)&gt;VLOOKUP(Totals!$H$2,Totals!$O$5:$P$16,2,FALSE),YEAR(A17549)+1,YEAR(A17549))</f>
        <v>2024</v>
      </c>
    </row>
    <row r="17550" spans="1:10" x14ac:dyDescent="0.2">
      <c r="A17550" s="4">
        <v>44958</v>
      </c>
      <c r="B17550" s="2" t="s">
        <v>74</v>
      </c>
      <c r="C17550" s="2" t="s">
        <v>32</v>
      </c>
      <c r="D17550" s="11" t="s">
        <v>88</v>
      </c>
      <c r="E17550" s="12" t="s">
        <v>88</v>
      </c>
      <c r="F17550" s="12" t="s">
        <v>88</v>
      </c>
      <c r="G17550" s="11" t="s">
        <v>88</v>
      </c>
      <c r="H17550" s="12">
        <v>297.44299999999998</v>
      </c>
      <c r="I17550" s="12">
        <v>0</v>
      </c>
      <c r="J17550" s="19">
        <f>IF(MONTH(A17550)&gt;VLOOKUP(Totals!$H$2,Totals!$O$5:$P$16,2,FALSE),YEAR(A17550)+1,YEAR(A17550))</f>
        <v>2024</v>
      </c>
    </row>
    <row r="17551" spans="1:10" x14ac:dyDescent="0.2">
      <c r="A17551" s="4">
        <v>44958</v>
      </c>
      <c r="B17551" s="2" t="s">
        <v>74</v>
      </c>
      <c r="C17551" s="2" t="s">
        <v>35</v>
      </c>
      <c r="D17551" s="11" t="s">
        <v>88</v>
      </c>
      <c r="E17551" s="12" t="s">
        <v>88</v>
      </c>
      <c r="F17551" s="12" t="s">
        <v>88</v>
      </c>
      <c r="G17551" s="11" t="s">
        <v>88</v>
      </c>
      <c r="H17551" s="12">
        <v>112.14700000000001</v>
      </c>
      <c r="I17551" s="12">
        <v>0</v>
      </c>
      <c r="J17551" s="19">
        <f>IF(MONTH(A17551)&gt;VLOOKUP(Totals!$H$2,Totals!$O$5:$P$16,2,FALSE),YEAR(A17551)+1,YEAR(A17551))</f>
        <v>2024</v>
      </c>
    </row>
    <row r="17552" spans="1:10" x14ac:dyDescent="0.2">
      <c r="A17552" s="4">
        <v>44958</v>
      </c>
      <c r="B17552" s="2" t="s">
        <v>74</v>
      </c>
      <c r="C17552" s="2" t="s">
        <v>16</v>
      </c>
      <c r="D17552" s="11" t="s">
        <v>88</v>
      </c>
      <c r="E17552" s="12">
        <v>1510.74</v>
      </c>
      <c r="F17552" s="12">
        <v>0</v>
      </c>
      <c r="G17552" s="11" t="s">
        <v>88</v>
      </c>
      <c r="H17552" s="12" t="s">
        <v>88</v>
      </c>
      <c r="I17552" s="12" t="s">
        <v>88</v>
      </c>
      <c r="J17552" s="19">
        <f>IF(MONTH(A17552)&gt;VLOOKUP(Totals!$H$2,Totals!$O$5:$P$16,2,FALSE),YEAR(A17552)+1,YEAR(A17552))</f>
        <v>2024</v>
      </c>
    </row>
    <row r="17553" spans="1:10" x14ac:dyDescent="0.2">
      <c r="A17553" s="4">
        <v>44958</v>
      </c>
      <c r="B17553" s="2" t="s">
        <v>75</v>
      </c>
      <c r="C17553" s="2" t="s">
        <v>76</v>
      </c>
      <c r="D17553" s="11">
        <v>18013</v>
      </c>
      <c r="E17553" s="12">
        <v>472.77</v>
      </c>
      <c r="F17553" s="12">
        <v>1.0189999999999999</v>
      </c>
      <c r="G17553" s="11">
        <v>13269</v>
      </c>
      <c r="H17553" s="12">
        <v>399.05200000000002</v>
      </c>
      <c r="I17553" s="12">
        <v>0.82799999999999996</v>
      </c>
      <c r="J17553" s="19">
        <f>IF(MONTH(A17553)&gt;VLOOKUP(Totals!$H$2,Totals!$O$5:$P$16,2,FALSE),YEAR(A17553)+1,YEAR(A17553))</f>
        <v>2024</v>
      </c>
    </row>
    <row r="17554" spans="1:10" x14ac:dyDescent="0.2">
      <c r="A17554" s="4">
        <v>44958</v>
      </c>
      <c r="B17554" s="2" t="s">
        <v>193</v>
      </c>
      <c r="C17554" s="2" t="s">
        <v>27</v>
      </c>
      <c r="D17554" s="11">
        <v>7977</v>
      </c>
      <c r="E17554" s="12">
        <v>0</v>
      </c>
      <c r="F17554" s="12">
        <v>0</v>
      </c>
      <c r="G17554" s="11">
        <v>7242</v>
      </c>
      <c r="H17554" s="12">
        <v>0</v>
      </c>
      <c r="I17554" s="12">
        <v>0</v>
      </c>
      <c r="J17554" s="19">
        <f>IF(MONTH(A17554)&gt;VLOOKUP(Totals!$H$2,Totals!$O$5:$P$16,2,FALSE),YEAR(A17554)+1,YEAR(A17554))</f>
        <v>2024</v>
      </c>
    </row>
    <row r="17555" spans="1:10" x14ac:dyDescent="0.2">
      <c r="A17555" s="4">
        <v>44958</v>
      </c>
      <c r="B17555" s="2" t="s">
        <v>193</v>
      </c>
      <c r="C17555" s="2" t="s">
        <v>28</v>
      </c>
      <c r="D17555" s="11">
        <v>18511</v>
      </c>
      <c r="E17555" s="12">
        <v>0</v>
      </c>
      <c r="F17555" s="12">
        <v>0</v>
      </c>
      <c r="G17555" s="11">
        <v>12891</v>
      </c>
      <c r="H17555" s="12">
        <v>0</v>
      </c>
      <c r="I17555" s="12">
        <v>0</v>
      </c>
      <c r="J17555" s="19">
        <f>IF(MONTH(A17555)&gt;VLOOKUP(Totals!$H$2,Totals!$O$5:$P$16,2,FALSE),YEAR(A17555)+1,YEAR(A17555))</f>
        <v>2024</v>
      </c>
    </row>
    <row r="17556" spans="1:10" x14ac:dyDescent="0.2">
      <c r="A17556" s="4">
        <v>44958</v>
      </c>
      <c r="B17556" s="2" t="s">
        <v>193</v>
      </c>
      <c r="C17556" s="2" t="s">
        <v>11</v>
      </c>
      <c r="D17556" s="11">
        <v>8422</v>
      </c>
      <c r="E17556" s="12">
        <v>0</v>
      </c>
      <c r="F17556" s="12">
        <v>0</v>
      </c>
      <c r="G17556" s="11">
        <v>8739</v>
      </c>
      <c r="H17556" s="12">
        <v>0</v>
      </c>
      <c r="I17556" s="12">
        <v>0</v>
      </c>
      <c r="J17556" s="19">
        <f>IF(MONTH(A17556)&gt;VLOOKUP(Totals!$H$2,Totals!$O$5:$P$16,2,FALSE),YEAR(A17556)+1,YEAR(A17556))</f>
        <v>2024</v>
      </c>
    </row>
    <row r="17557" spans="1:10" x14ac:dyDescent="0.2">
      <c r="A17557" s="4">
        <v>44958</v>
      </c>
      <c r="B17557" s="2" t="s">
        <v>236</v>
      </c>
      <c r="C17557" s="2" t="s">
        <v>18</v>
      </c>
      <c r="D17557" s="11">
        <v>10537</v>
      </c>
      <c r="E17557" s="12">
        <v>476.4</v>
      </c>
      <c r="F17557" s="12">
        <v>0.6</v>
      </c>
      <c r="G17557" s="11">
        <v>2908</v>
      </c>
      <c r="H17557" s="12">
        <v>260.8</v>
      </c>
      <c r="I17557" s="12">
        <v>0</v>
      </c>
      <c r="J17557" s="19">
        <f>IF(MONTH(A17557)&gt;VLOOKUP(Totals!$H$2,Totals!$O$5:$P$16,2,FALSE),YEAR(A17557)+1,YEAR(A17557))</f>
        <v>2024</v>
      </c>
    </row>
    <row r="17558" spans="1:10" x14ac:dyDescent="0.2">
      <c r="A17558" s="4">
        <v>44986</v>
      </c>
      <c r="B17558" s="2" t="s">
        <v>233</v>
      </c>
      <c r="C17558" s="2" t="s">
        <v>13</v>
      </c>
      <c r="D17558" s="11">
        <v>3351</v>
      </c>
      <c r="E17558" s="12">
        <v>2.1970000000000001</v>
      </c>
      <c r="F17558" s="12">
        <v>0.23599999999999999</v>
      </c>
      <c r="G17558" s="11">
        <v>3397</v>
      </c>
      <c r="H17558" s="12">
        <v>88.596999999999994</v>
      </c>
      <c r="I17558" s="12">
        <v>1.3520000000000001</v>
      </c>
      <c r="J17558" s="19">
        <f>IF(MONTH(A17558)&gt;VLOOKUP(Totals!$H$2,Totals!$O$5:$P$16,2,FALSE),YEAR(A17558)+1,YEAR(A17558))</f>
        <v>2024</v>
      </c>
    </row>
    <row r="17559" spans="1:10" x14ac:dyDescent="0.2">
      <c r="A17559" s="4">
        <v>44986</v>
      </c>
      <c r="B17559" s="2" t="s">
        <v>14</v>
      </c>
      <c r="C17559" s="2" t="s">
        <v>15</v>
      </c>
      <c r="D17559" s="11">
        <v>13849</v>
      </c>
      <c r="E17559" s="12">
        <v>290.81299999999999</v>
      </c>
      <c r="F17559" s="12">
        <v>5.7549999999999999</v>
      </c>
      <c r="G17559" s="11">
        <v>14785</v>
      </c>
      <c r="H17559" s="12">
        <v>359.84500000000003</v>
      </c>
      <c r="I17559" s="12">
        <v>27.95</v>
      </c>
      <c r="J17559" s="19">
        <f>IF(MONTH(A17559)&gt;VLOOKUP(Totals!$H$2,Totals!$O$5:$P$16,2,FALSE),YEAR(A17559)+1,YEAR(A17559))</f>
        <v>2024</v>
      </c>
    </row>
    <row r="17560" spans="1:10" x14ac:dyDescent="0.2">
      <c r="A17560" s="4">
        <v>44986</v>
      </c>
      <c r="B17560" s="2" t="s">
        <v>254</v>
      </c>
      <c r="C17560" s="2" t="s">
        <v>11</v>
      </c>
      <c r="D17560" s="11">
        <v>161</v>
      </c>
      <c r="E17560" s="12">
        <v>0.26400000000000001</v>
      </c>
      <c r="F17560" s="12">
        <v>0</v>
      </c>
      <c r="G17560" s="11">
        <v>145</v>
      </c>
      <c r="H17560" s="12">
        <v>0</v>
      </c>
      <c r="I17560" s="12">
        <v>0</v>
      </c>
      <c r="J17560" s="19">
        <f>IF(MONTH(A17560)&gt;VLOOKUP(Totals!$H$2,Totals!$O$5:$P$16,2,FALSE),YEAR(A17560)+1,YEAR(A17560))</f>
        <v>2024</v>
      </c>
    </row>
    <row r="17561" spans="1:10" x14ac:dyDescent="0.2">
      <c r="A17561" s="4">
        <v>44986</v>
      </c>
      <c r="B17561" s="2" t="s">
        <v>17</v>
      </c>
      <c r="C17561" s="2" t="s">
        <v>18</v>
      </c>
      <c r="D17561" s="11">
        <v>2872</v>
      </c>
      <c r="E17561" s="12">
        <v>151.82300000000001</v>
      </c>
      <c r="F17561" s="12">
        <v>0</v>
      </c>
      <c r="G17561" s="11">
        <v>3380</v>
      </c>
      <c r="H17561" s="12">
        <v>150.30799999999999</v>
      </c>
      <c r="I17561" s="12">
        <v>0</v>
      </c>
      <c r="J17561" s="19">
        <f>IF(MONTH(A17561)&gt;VLOOKUP(Totals!$H$2,Totals!$O$5:$P$16,2,FALSE),YEAR(A17561)+1,YEAR(A17561))</f>
        <v>2024</v>
      </c>
    </row>
    <row r="17562" spans="1:10" x14ac:dyDescent="0.2">
      <c r="A17562" s="4">
        <v>44986</v>
      </c>
      <c r="B17562" s="2" t="s">
        <v>205</v>
      </c>
      <c r="C17562" s="2" t="s">
        <v>65</v>
      </c>
      <c r="D17562" s="11">
        <v>13838</v>
      </c>
      <c r="E17562" s="12">
        <v>137.15199999999999</v>
      </c>
      <c r="F17562" s="12">
        <v>55.640999999999998</v>
      </c>
      <c r="G17562" s="11">
        <v>12896</v>
      </c>
      <c r="H17562" s="12">
        <v>252.46600000000001</v>
      </c>
      <c r="I17562" s="12">
        <v>1.2999999999999999E-2</v>
      </c>
      <c r="J17562" s="19">
        <f>IF(MONTH(A17562)&gt;VLOOKUP(Totals!$H$2,Totals!$O$5:$P$16,2,FALSE),YEAR(A17562)+1,YEAR(A17562))</f>
        <v>2024</v>
      </c>
    </row>
    <row r="17563" spans="1:10" x14ac:dyDescent="0.2">
      <c r="A17563" s="4">
        <v>44986</v>
      </c>
      <c r="B17563" s="2" t="s">
        <v>19</v>
      </c>
      <c r="C17563" s="2" t="s">
        <v>20</v>
      </c>
      <c r="D17563" s="11">
        <v>2325</v>
      </c>
      <c r="E17563" s="12">
        <v>57.677999999999997</v>
      </c>
      <c r="F17563" s="12">
        <v>3.3000000000000002E-2</v>
      </c>
      <c r="G17563" s="11">
        <v>2092</v>
      </c>
      <c r="H17563" s="12">
        <v>34.869</v>
      </c>
      <c r="I17563" s="12">
        <v>0</v>
      </c>
      <c r="J17563" s="19">
        <f>IF(MONTH(A17563)&gt;VLOOKUP(Totals!$H$2,Totals!$O$5:$P$16,2,FALSE),YEAR(A17563)+1,YEAR(A17563))</f>
        <v>2024</v>
      </c>
    </row>
    <row r="17564" spans="1:10" x14ac:dyDescent="0.2">
      <c r="A17564" s="4">
        <v>44986</v>
      </c>
      <c r="B17564" s="2" t="s">
        <v>23</v>
      </c>
      <c r="C17564" s="2" t="s">
        <v>11</v>
      </c>
      <c r="D17564" s="11">
        <v>116971</v>
      </c>
      <c r="E17564" s="12">
        <v>1721.299</v>
      </c>
      <c r="F17564" s="12">
        <v>70.962000000000003</v>
      </c>
      <c r="G17564" s="11">
        <v>106731</v>
      </c>
      <c r="H17564" s="12">
        <v>1616.578</v>
      </c>
      <c r="I17564" s="12">
        <v>0</v>
      </c>
      <c r="J17564" s="19">
        <f>IF(MONTH(A17564)&gt;VLOOKUP(Totals!$H$2,Totals!$O$5:$P$16,2,FALSE),YEAR(A17564)+1,YEAR(A17564))</f>
        <v>2024</v>
      </c>
    </row>
    <row r="17565" spans="1:10" x14ac:dyDescent="0.2">
      <c r="A17565" s="4">
        <v>44986</v>
      </c>
      <c r="B17565" s="2" t="s">
        <v>24</v>
      </c>
      <c r="C17565" s="2" t="s">
        <v>25</v>
      </c>
      <c r="D17565" s="11">
        <v>5120</v>
      </c>
      <c r="E17565" s="12">
        <v>76.731999999999999</v>
      </c>
      <c r="F17565" s="12">
        <v>0</v>
      </c>
      <c r="G17565" s="11">
        <v>4559</v>
      </c>
      <c r="H17565" s="12">
        <v>292.98700000000002</v>
      </c>
      <c r="I17565" s="12">
        <v>0</v>
      </c>
      <c r="J17565" s="19">
        <f>IF(MONTH(A17565)&gt;VLOOKUP(Totals!$H$2,Totals!$O$5:$P$16,2,FALSE),YEAR(A17565)+1,YEAR(A17565))</f>
        <v>2024</v>
      </c>
    </row>
    <row r="17566" spans="1:10" x14ac:dyDescent="0.2">
      <c r="A17566" s="4">
        <v>44986</v>
      </c>
      <c r="B17566" s="2" t="s">
        <v>29</v>
      </c>
      <c r="C17566" s="2" t="s">
        <v>30</v>
      </c>
      <c r="D17566" s="11">
        <v>2689</v>
      </c>
      <c r="E17566" s="12">
        <v>1.008</v>
      </c>
      <c r="F17566" s="12">
        <v>1.913</v>
      </c>
      <c r="G17566" s="11">
        <v>2909</v>
      </c>
      <c r="H17566" s="12">
        <v>23.280999999999999</v>
      </c>
      <c r="I17566" s="12">
        <v>7.0620000000000003</v>
      </c>
      <c r="J17566" s="19">
        <f>IF(MONTH(A17566)&gt;VLOOKUP(Totals!$H$2,Totals!$O$5:$P$16,2,FALSE),YEAR(A17566)+1,YEAR(A17566))</f>
        <v>2024</v>
      </c>
    </row>
    <row r="17567" spans="1:10" x14ac:dyDescent="0.2">
      <c r="A17567" s="4">
        <v>44986</v>
      </c>
      <c r="B17567" s="2" t="s">
        <v>154</v>
      </c>
      <c r="C17567" s="2" t="s">
        <v>34</v>
      </c>
      <c r="D17567" s="11">
        <v>15106</v>
      </c>
      <c r="E17567" s="12">
        <v>94.203999999999994</v>
      </c>
      <c r="F17567" s="12">
        <v>0</v>
      </c>
      <c r="G17567" s="11">
        <v>12883</v>
      </c>
      <c r="H17567" s="12">
        <v>100.41500000000001</v>
      </c>
      <c r="I17567" s="12">
        <v>0</v>
      </c>
      <c r="J17567" s="19">
        <f>IF(MONTH(A17567)&gt;VLOOKUP(Totals!$H$2,Totals!$O$5:$P$16,2,FALSE),YEAR(A17567)+1,YEAR(A17567))</f>
        <v>2024</v>
      </c>
    </row>
    <row r="17568" spans="1:10" x14ac:dyDescent="0.2">
      <c r="A17568" s="4">
        <v>44986</v>
      </c>
      <c r="B17568" s="2" t="s">
        <v>154</v>
      </c>
      <c r="C17568" s="2" t="s">
        <v>11</v>
      </c>
      <c r="D17568" s="11">
        <v>4078</v>
      </c>
      <c r="E17568" s="12">
        <v>90.111000000000004</v>
      </c>
      <c r="F17568" s="12">
        <v>0</v>
      </c>
      <c r="G17568" s="11">
        <v>4067</v>
      </c>
      <c r="H17568" s="12">
        <v>131.578</v>
      </c>
      <c r="I17568" s="12">
        <v>0</v>
      </c>
      <c r="J17568" s="19">
        <f>IF(MONTH(A17568)&gt;VLOOKUP(Totals!$H$2,Totals!$O$5:$P$16,2,FALSE),YEAR(A17568)+1,YEAR(A17568))</f>
        <v>2024</v>
      </c>
    </row>
    <row r="17569" spans="1:10" x14ac:dyDescent="0.2">
      <c r="A17569" s="4">
        <v>44986</v>
      </c>
      <c r="B17569" s="2" t="s">
        <v>237</v>
      </c>
      <c r="C17569" s="2" t="s">
        <v>33</v>
      </c>
      <c r="D17569" s="11">
        <v>7057</v>
      </c>
      <c r="E17569" s="12">
        <v>554.13499999999999</v>
      </c>
      <c r="F17569" s="12">
        <v>7.5119999999999996</v>
      </c>
      <c r="G17569" s="11">
        <v>9895</v>
      </c>
      <c r="H17569" s="12">
        <v>103.069</v>
      </c>
      <c r="I17569" s="12">
        <v>0</v>
      </c>
      <c r="J17569" s="19">
        <f>IF(MONTH(A17569)&gt;VLOOKUP(Totals!$H$2,Totals!$O$5:$P$16,2,FALSE),YEAR(A17569)+1,YEAR(A17569))</f>
        <v>2024</v>
      </c>
    </row>
    <row r="17570" spans="1:10" x14ac:dyDescent="0.2">
      <c r="A17570" s="4">
        <v>44986</v>
      </c>
      <c r="B17570" s="2" t="s">
        <v>238</v>
      </c>
      <c r="C17570" s="2" t="s">
        <v>16</v>
      </c>
      <c r="D17570" s="11">
        <v>6346</v>
      </c>
      <c r="E17570" s="12">
        <v>44.183</v>
      </c>
      <c r="F17570" s="12">
        <v>21.638999999999999</v>
      </c>
      <c r="G17570" s="11">
        <v>7761</v>
      </c>
      <c r="H17570" s="12">
        <v>138.482</v>
      </c>
      <c r="I17570" s="12">
        <v>0</v>
      </c>
      <c r="J17570" s="19">
        <f>IF(MONTH(A17570)&gt;VLOOKUP(Totals!$H$2,Totals!$O$5:$P$16,2,FALSE),YEAR(A17570)+1,YEAR(A17570))</f>
        <v>2024</v>
      </c>
    </row>
    <row r="17571" spans="1:10" x14ac:dyDescent="0.2">
      <c r="A17571" s="4">
        <v>44986</v>
      </c>
      <c r="B17571" s="2" t="s">
        <v>31</v>
      </c>
      <c r="C17571" s="2" t="s">
        <v>32</v>
      </c>
      <c r="D17571" s="11">
        <v>6020</v>
      </c>
      <c r="E17571" s="12">
        <v>201.99299999999999</v>
      </c>
      <c r="F17571" s="12">
        <v>0</v>
      </c>
      <c r="G17571" s="11">
        <v>7715</v>
      </c>
      <c r="H17571" s="12">
        <v>11.065</v>
      </c>
      <c r="I17571" s="12">
        <v>0</v>
      </c>
      <c r="J17571" s="19">
        <f>IF(MONTH(A17571)&gt;VLOOKUP(Totals!$H$2,Totals!$O$5:$P$16,2,FALSE),YEAR(A17571)+1,YEAR(A17571))</f>
        <v>2024</v>
      </c>
    </row>
    <row r="17572" spans="1:10" x14ac:dyDescent="0.2">
      <c r="A17572" s="4">
        <v>44986</v>
      </c>
      <c r="B17572" s="2" t="s">
        <v>259</v>
      </c>
      <c r="C17572" s="2" t="s">
        <v>76</v>
      </c>
      <c r="D17572" s="11">
        <v>5721</v>
      </c>
      <c r="E17572" s="12">
        <v>95.495000000000005</v>
      </c>
      <c r="F17572" s="12">
        <v>16.123999999999999</v>
      </c>
      <c r="G17572" s="11">
        <v>5698</v>
      </c>
      <c r="H17572" s="12">
        <v>107.443</v>
      </c>
      <c r="I17572" s="12">
        <v>0</v>
      </c>
      <c r="J17572" s="19">
        <f>IF(MONTH(A17572)&gt;VLOOKUP(Totals!$H$2,Totals!$O$5:$P$16,2,FALSE),YEAR(A17572)+1,YEAR(A17572))</f>
        <v>2024</v>
      </c>
    </row>
    <row r="17573" spans="1:10" x14ac:dyDescent="0.2">
      <c r="A17573" s="4">
        <v>44986</v>
      </c>
      <c r="B17573" s="2" t="s">
        <v>245</v>
      </c>
      <c r="C17573" s="2" t="s">
        <v>28</v>
      </c>
      <c r="D17573" s="11">
        <v>6285</v>
      </c>
      <c r="E17573" s="12">
        <v>0</v>
      </c>
      <c r="F17573" s="12">
        <v>0</v>
      </c>
      <c r="G17573" s="11">
        <v>6093</v>
      </c>
      <c r="H17573" s="12">
        <v>0</v>
      </c>
      <c r="I17573" s="12">
        <v>0</v>
      </c>
      <c r="J17573" s="19">
        <f>IF(MONTH(A17573)&gt;VLOOKUP(Totals!$H$2,Totals!$O$5:$P$16,2,FALSE),YEAR(A17573)+1,YEAR(A17573))</f>
        <v>2024</v>
      </c>
    </row>
    <row r="17574" spans="1:10" x14ac:dyDescent="0.2">
      <c r="A17574" s="4">
        <v>44986</v>
      </c>
      <c r="B17574" s="2" t="s">
        <v>241</v>
      </c>
      <c r="C17574" s="2" t="s">
        <v>18</v>
      </c>
      <c r="D17574" s="11">
        <v>570</v>
      </c>
      <c r="E17574" s="12">
        <v>28.992000000000001</v>
      </c>
      <c r="F17574" s="12">
        <v>0</v>
      </c>
      <c r="G17574" s="11">
        <v>436</v>
      </c>
      <c r="H17574" s="12">
        <v>12.885</v>
      </c>
      <c r="I17574" s="12">
        <v>0</v>
      </c>
      <c r="J17574" s="19">
        <f>IF(MONTH(A17574)&gt;VLOOKUP(Totals!$H$2,Totals!$O$5:$P$16,2,FALSE),YEAR(A17574)+1,YEAR(A17574))</f>
        <v>2024</v>
      </c>
    </row>
    <row r="17575" spans="1:10" x14ac:dyDescent="0.2">
      <c r="A17575" s="4">
        <v>44986</v>
      </c>
      <c r="B17575" s="2" t="s">
        <v>36</v>
      </c>
      <c r="C17575" s="2" t="s">
        <v>35</v>
      </c>
      <c r="D17575" s="11">
        <v>2685</v>
      </c>
      <c r="E17575" s="12">
        <v>1.3</v>
      </c>
      <c r="F17575" s="12">
        <v>0</v>
      </c>
      <c r="G17575" s="11">
        <v>2436</v>
      </c>
      <c r="H17575" s="12">
        <v>513</v>
      </c>
      <c r="I17575" s="12">
        <v>0</v>
      </c>
      <c r="J17575" s="19">
        <f>IF(MONTH(A17575)&gt;VLOOKUP(Totals!$H$2,Totals!$O$5:$P$16,2,FALSE),YEAR(A17575)+1,YEAR(A17575))</f>
        <v>2024</v>
      </c>
    </row>
    <row r="17576" spans="1:10" x14ac:dyDescent="0.2">
      <c r="A17576" s="4">
        <v>44986</v>
      </c>
      <c r="B17576" s="2" t="s">
        <v>36</v>
      </c>
      <c r="C17576" s="2" t="s">
        <v>38</v>
      </c>
      <c r="D17576" s="11">
        <v>4107</v>
      </c>
      <c r="E17576" s="12">
        <v>348.9</v>
      </c>
      <c r="F17576" s="12">
        <v>3.7</v>
      </c>
      <c r="G17576" s="11">
        <v>4477</v>
      </c>
      <c r="H17576" s="12">
        <v>1.6</v>
      </c>
      <c r="I17576" s="12">
        <v>0</v>
      </c>
      <c r="J17576" s="19">
        <f>IF(MONTH(A17576)&gt;VLOOKUP(Totals!$H$2,Totals!$O$5:$P$16,2,FALSE),YEAR(A17576)+1,YEAR(A17576))</f>
        <v>2024</v>
      </c>
    </row>
    <row r="17577" spans="1:10" x14ac:dyDescent="0.2">
      <c r="A17577" s="4">
        <v>44986</v>
      </c>
      <c r="B17577" s="2" t="s">
        <v>41</v>
      </c>
      <c r="C17577" s="2" t="s">
        <v>161</v>
      </c>
      <c r="D17577" s="11">
        <v>39799</v>
      </c>
      <c r="E17577" s="12">
        <v>2480.931</v>
      </c>
      <c r="F17577" s="12">
        <v>64.346000000000004</v>
      </c>
      <c r="G17577" s="11">
        <v>39583</v>
      </c>
      <c r="H17577" s="12">
        <v>2747.8310000000001</v>
      </c>
      <c r="I17577" s="12">
        <v>0</v>
      </c>
      <c r="J17577" s="19">
        <f>IF(MONTH(A17577)&gt;VLOOKUP(Totals!$H$2,Totals!$O$5:$P$16,2,FALSE),YEAR(A17577)+1,YEAR(A17577))</f>
        <v>2024</v>
      </c>
    </row>
    <row r="17578" spans="1:10" x14ac:dyDescent="0.2">
      <c r="A17578" s="4">
        <v>44986</v>
      </c>
      <c r="B17578" s="2" t="s">
        <v>226</v>
      </c>
      <c r="C17578" s="2" t="s">
        <v>52</v>
      </c>
      <c r="D17578" s="11">
        <v>8489</v>
      </c>
      <c r="E17578" s="12">
        <v>110.899</v>
      </c>
      <c r="F17578" s="12">
        <v>0</v>
      </c>
      <c r="G17578" s="11">
        <v>6420</v>
      </c>
      <c r="H17578" s="12">
        <v>86.081000000000003</v>
      </c>
      <c r="I17578" s="12">
        <v>0</v>
      </c>
      <c r="J17578" s="19">
        <f>IF(MONTH(A17578)&gt;VLOOKUP(Totals!$H$2,Totals!$O$5:$P$16,2,FALSE),YEAR(A17578)+1,YEAR(A17578))</f>
        <v>2024</v>
      </c>
    </row>
    <row r="17579" spans="1:10" x14ac:dyDescent="0.2">
      <c r="A17579" s="4">
        <v>44986</v>
      </c>
      <c r="B17579" s="2" t="s">
        <v>42</v>
      </c>
      <c r="C17579" s="2" t="s">
        <v>11</v>
      </c>
      <c r="D17579" s="11">
        <v>2765</v>
      </c>
      <c r="E17579" s="12">
        <v>31.344999999999999</v>
      </c>
      <c r="F17579" s="12">
        <v>0.107</v>
      </c>
      <c r="G17579" s="11">
        <v>2565</v>
      </c>
      <c r="H17579" s="12">
        <v>31.391999999999999</v>
      </c>
      <c r="I17579" s="12">
        <v>0</v>
      </c>
      <c r="J17579" s="19">
        <f>IF(MONTH(A17579)&gt;VLOOKUP(Totals!$H$2,Totals!$O$5:$P$16,2,FALSE),YEAR(A17579)+1,YEAR(A17579))</f>
        <v>2024</v>
      </c>
    </row>
    <row r="17580" spans="1:10" x14ac:dyDescent="0.2">
      <c r="A17580" s="4">
        <v>44986</v>
      </c>
      <c r="B17580" s="2" t="s">
        <v>42</v>
      </c>
      <c r="C17580" s="2" t="s">
        <v>43</v>
      </c>
      <c r="D17580" s="11">
        <v>13763</v>
      </c>
      <c r="E17580" s="12">
        <v>588.20299999999997</v>
      </c>
      <c r="F17580" s="12">
        <v>71.384</v>
      </c>
      <c r="G17580" s="11">
        <v>13840</v>
      </c>
      <c r="H17580" s="12">
        <v>929.57</v>
      </c>
      <c r="I17580" s="12">
        <v>8.7999999999999995E-2</v>
      </c>
      <c r="J17580" s="19">
        <f>IF(MONTH(A17580)&gt;VLOOKUP(Totals!$H$2,Totals!$O$5:$P$16,2,FALSE),YEAR(A17580)+1,YEAR(A17580))</f>
        <v>2024</v>
      </c>
    </row>
    <row r="17581" spans="1:10" x14ac:dyDescent="0.2">
      <c r="A17581" s="4">
        <v>44986</v>
      </c>
      <c r="B17581" s="2" t="s">
        <v>44</v>
      </c>
      <c r="C17581" s="2" t="s">
        <v>18</v>
      </c>
      <c r="D17581" s="11">
        <v>6587</v>
      </c>
      <c r="E17581" s="12">
        <v>898.35500000000002</v>
      </c>
      <c r="F17581" s="12">
        <v>16.32</v>
      </c>
      <c r="G17581" s="11">
        <v>7568</v>
      </c>
      <c r="H17581" s="12">
        <v>635.64300000000003</v>
      </c>
      <c r="I17581" s="12">
        <v>0</v>
      </c>
      <c r="J17581" s="19">
        <f>IF(MONTH(A17581)&gt;VLOOKUP(Totals!$H$2,Totals!$O$5:$P$16,2,FALSE),YEAR(A17581)+1,YEAR(A17581))</f>
        <v>2024</v>
      </c>
    </row>
    <row r="17582" spans="1:10" x14ac:dyDescent="0.2">
      <c r="A17582" s="4">
        <v>44986</v>
      </c>
      <c r="B17582" s="2" t="s">
        <v>45</v>
      </c>
      <c r="C17582" s="2" t="s">
        <v>18</v>
      </c>
      <c r="D17582" s="11">
        <v>13975</v>
      </c>
      <c r="E17582" s="12">
        <v>1164.0650000000001</v>
      </c>
      <c r="F17582" s="12">
        <v>60.261000000000003</v>
      </c>
      <c r="G17582" s="11">
        <v>14500</v>
      </c>
      <c r="H17582" s="12">
        <v>630.21199999999999</v>
      </c>
      <c r="I17582" s="12">
        <v>0</v>
      </c>
      <c r="J17582" s="19">
        <f>IF(MONTH(A17582)&gt;VLOOKUP(Totals!$H$2,Totals!$O$5:$P$16,2,FALSE),YEAR(A17582)+1,YEAR(A17582))</f>
        <v>2024</v>
      </c>
    </row>
    <row r="17583" spans="1:10" x14ac:dyDescent="0.2">
      <c r="A17583" s="4">
        <v>44986</v>
      </c>
      <c r="B17583" s="2" t="s">
        <v>165</v>
      </c>
      <c r="C17583" s="2" t="s">
        <v>16</v>
      </c>
      <c r="D17583" s="11">
        <v>9000</v>
      </c>
      <c r="E17583" s="12">
        <v>31.356000000000002</v>
      </c>
      <c r="F17583" s="12">
        <v>7.0259999999999998</v>
      </c>
      <c r="G17583" s="11">
        <v>9599</v>
      </c>
      <c r="H17583" s="12">
        <v>354.26600000000002</v>
      </c>
      <c r="I17583" s="12">
        <v>0</v>
      </c>
      <c r="J17583" s="19">
        <f>IF(MONTH(A17583)&gt;VLOOKUP(Totals!$H$2,Totals!$O$5:$P$16,2,FALSE),YEAR(A17583)+1,YEAR(A17583))</f>
        <v>2024</v>
      </c>
    </row>
    <row r="17584" spans="1:10" x14ac:dyDescent="0.2">
      <c r="A17584" s="4">
        <v>44986</v>
      </c>
      <c r="B17584" s="2" t="s">
        <v>48</v>
      </c>
      <c r="C17584" s="2" t="s">
        <v>161</v>
      </c>
      <c r="D17584" s="11" t="s">
        <v>88</v>
      </c>
      <c r="E17584" s="12" t="s">
        <v>88</v>
      </c>
      <c r="F17584" s="12" t="s">
        <v>88</v>
      </c>
      <c r="G17584" s="11" t="s">
        <v>88</v>
      </c>
      <c r="H17584" s="12">
        <v>372.685</v>
      </c>
      <c r="I17584" s="12">
        <v>0</v>
      </c>
      <c r="J17584" s="19">
        <f>IF(MONTH(A17584)&gt;VLOOKUP(Totals!$H$2,Totals!$O$5:$P$16,2,FALSE),YEAR(A17584)+1,YEAR(A17584))</f>
        <v>2024</v>
      </c>
    </row>
    <row r="17585" spans="1:10" x14ac:dyDescent="0.2">
      <c r="A17585" s="4">
        <v>44986</v>
      </c>
      <c r="B17585" s="2" t="s">
        <v>48</v>
      </c>
      <c r="C17585" s="2" t="s">
        <v>11</v>
      </c>
      <c r="D17585" s="11">
        <v>1484</v>
      </c>
      <c r="E17585" s="12">
        <v>24.62</v>
      </c>
      <c r="F17585" s="12">
        <v>0</v>
      </c>
      <c r="G17585" s="11">
        <v>915</v>
      </c>
      <c r="H17585" s="12">
        <v>65.611999999999995</v>
      </c>
      <c r="I17585" s="12">
        <v>0</v>
      </c>
      <c r="J17585" s="19">
        <f>IF(MONTH(A17585)&gt;VLOOKUP(Totals!$H$2,Totals!$O$5:$P$16,2,FALSE),YEAR(A17585)+1,YEAR(A17585))</f>
        <v>2024</v>
      </c>
    </row>
    <row r="17586" spans="1:10" x14ac:dyDescent="0.2">
      <c r="A17586" s="4">
        <v>44986</v>
      </c>
      <c r="B17586" s="2" t="s">
        <v>48</v>
      </c>
      <c r="C17586" s="2" t="s">
        <v>35</v>
      </c>
      <c r="D17586" s="11">
        <v>265</v>
      </c>
      <c r="E17586" s="12">
        <v>207.75800000000001</v>
      </c>
      <c r="F17586" s="12">
        <v>0</v>
      </c>
      <c r="G17586" s="11">
        <v>388</v>
      </c>
      <c r="H17586" s="12">
        <v>21.085999999999999</v>
      </c>
      <c r="I17586" s="12">
        <v>0</v>
      </c>
      <c r="J17586" s="19">
        <f>IF(MONTH(A17586)&gt;VLOOKUP(Totals!$H$2,Totals!$O$5:$P$16,2,FALSE),YEAR(A17586)+1,YEAR(A17586))</f>
        <v>2024</v>
      </c>
    </row>
    <row r="17587" spans="1:10" x14ac:dyDescent="0.2">
      <c r="A17587" s="4">
        <v>44986</v>
      </c>
      <c r="B17587" s="2" t="s">
        <v>48</v>
      </c>
      <c r="C17587" s="2" t="s">
        <v>49</v>
      </c>
      <c r="D17587" s="11">
        <v>77625</v>
      </c>
      <c r="E17587" s="12">
        <v>1887.8430000000001</v>
      </c>
      <c r="F17587" s="12">
        <v>31.891999999999999</v>
      </c>
      <c r="G17587" s="11">
        <v>82388</v>
      </c>
      <c r="H17587" s="12">
        <v>1639.4159999999999</v>
      </c>
      <c r="I17587" s="12">
        <v>9.9019999999999992</v>
      </c>
      <c r="J17587" s="19">
        <f>IF(MONTH(A17587)&gt;VLOOKUP(Totals!$H$2,Totals!$O$5:$P$16,2,FALSE),YEAR(A17587)+1,YEAR(A17587))</f>
        <v>2024</v>
      </c>
    </row>
    <row r="17588" spans="1:10" x14ac:dyDescent="0.2">
      <c r="A17588" s="4">
        <v>44986</v>
      </c>
      <c r="B17588" s="2" t="s">
        <v>151</v>
      </c>
      <c r="C17588" s="2" t="s">
        <v>49</v>
      </c>
      <c r="D17588" s="11">
        <v>18635</v>
      </c>
      <c r="E17588" s="12">
        <v>470.35399999999998</v>
      </c>
      <c r="F17588" s="12">
        <v>4.4530000000000003</v>
      </c>
      <c r="G17588" s="11">
        <v>19869</v>
      </c>
      <c r="H17588" s="12">
        <v>560.92200000000003</v>
      </c>
      <c r="I17588" s="12">
        <v>22.113</v>
      </c>
      <c r="J17588" s="19">
        <f>IF(MONTH(A17588)&gt;VLOOKUP(Totals!$H$2,Totals!$O$5:$P$16,2,FALSE),YEAR(A17588)+1,YEAR(A17588))</f>
        <v>2024</v>
      </c>
    </row>
    <row r="17589" spans="1:10" x14ac:dyDescent="0.2">
      <c r="A17589" s="4">
        <v>44986</v>
      </c>
      <c r="B17589" s="2" t="s">
        <v>50</v>
      </c>
      <c r="C17589" s="2" t="s">
        <v>43</v>
      </c>
      <c r="D17589" s="11">
        <v>2805</v>
      </c>
      <c r="E17589" s="12">
        <v>229.565</v>
      </c>
      <c r="F17589" s="12">
        <v>3.218</v>
      </c>
      <c r="G17589" s="11">
        <v>3242</v>
      </c>
      <c r="H17589" s="12">
        <v>317.90300000000002</v>
      </c>
      <c r="I17589" s="12">
        <v>0</v>
      </c>
      <c r="J17589" s="19">
        <f>IF(MONTH(A17589)&gt;VLOOKUP(Totals!$H$2,Totals!$O$5:$P$16,2,FALSE),YEAR(A17589)+1,YEAR(A17589))</f>
        <v>2024</v>
      </c>
    </row>
    <row r="17590" spans="1:10" x14ac:dyDescent="0.2">
      <c r="A17590" s="4">
        <v>44986</v>
      </c>
      <c r="B17590" s="2" t="s">
        <v>51</v>
      </c>
      <c r="C17590" s="2" t="s">
        <v>18</v>
      </c>
      <c r="D17590" s="11" t="s">
        <v>88</v>
      </c>
      <c r="E17590" s="12" t="s">
        <v>88</v>
      </c>
      <c r="F17590" s="12" t="s">
        <v>88</v>
      </c>
      <c r="G17590" s="11" t="s">
        <v>88</v>
      </c>
      <c r="H17590" s="12">
        <v>1492.902</v>
      </c>
      <c r="I17590" s="12">
        <v>0</v>
      </c>
      <c r="J17590" s="19">
        <f>IF(MONTH(A17590)&gt;VLOOKUP(Totals!$H$2,Totals!$O$5:$P$16,2,FALSE),YEAR(A17590)+1,YEAR(A17590))</f>
        <v>2024</v>
      </c>
    </row>
    <row r="17591" spans="1:10" x14ac:dyDescent="0.2">
      <c r="A17591" s="4">
        <v>44986</v>
      </c>
      <c r="B17591" s="2" t="s">
        <v>51</v>
      </c>
      <c r="C17591" s="2" t="s">
        <v>161</v>
      </c>
      <c r="D17591" s="11" t="s">
        <v>88</v>
      </c>
      <c r="E17591" s="12" t="s">
        <v>88</v>
      </c>
      <c r="F17591" s="12" t="s">
        <v>88</v>
      </c>
      <c r="G17591" s="11" t="s">
        <v>88</v>
      </c>
      <c r="H17591" s="12">
        <v>37.045999999999999</v>
      </c>
      <c r="I17591" s="12">
        <v>0</v>
      </c>
      <c r="J17591" s="19">
        <f>IF(MONTH(A17591)&gt;VLOOKUP(Totals!$H$2,Totals!$O$5:$P$16,2,FALSE),YEAR(A17591)+1,YEAR(A17591))</f>
        <v>2024</v>
      </c>
    </row>
    <row r="17592" spans="1:10" x14ac:dyDescent="0.2">
      <c r="A17592" s="4">
        <v>44986</v>
      </c>
      <c r="B17592" s="2" t="s">
        <v>51</v>
      </c>
      <c r="C17592" s="2" t="s">
        <v>11</v>
      </c>
      <c r="D17592" s="11" t="s">
        <v>88</v>
      </c>
      <c r="E17592" s="12">
        <v>126.76</v>
      </c>
      <c r="F17592" s="12">
        <v>0</v>
      </c>
      <c r="G17592" s="11" t="s">
        <v>88</v>
      </c>
      <c r="H17592" s="12" t="s">
        <v>88</v>
      </c>
      <c r="I17592" s="12" t="s">
        <v>88</v>
      </c>
      <c r="J17592" s="19">
        <f>IF(MONTH(A17592)&gt;VLOOKUP(Totals!$H$2,Totals!$O$5:$P$16,2,FALSE),YEAR(A17592)+1,YEAR(A17592))</f>
        <v>2024</v>
      </c>
    </row>
    <row r="17593" spans="1:10" x14ac:dyDescent="0.2">
      <c r="A17593" s="4">
        <v>44986</v>
      </c>
      <c r="B17593" s="2" t="s">
        <v>51</v>
      </c>
      <c r="C17593" s="2" t="s">
        <v>35</v>
      </c>
      <c r="D17593" s="11" t="s">
        <v>88</v>
      </c>
      <c r="E17593" s="12">
        <v>1460.6420000000001</v>
      </c>
      <c r="F17593" s="12">
        <v>0</v>
      </c>
      <c r="G17593" s="11" t="s">
        <v>88</v>
      </c>
      <c r="H17593" s="12">
        <v>17.858000000000001</v>
      </c>
      <c r="I17593" s="12">
        <v>0</v>
      </c>
      <c r="J17593" s="19">
        <f>IF(MONTH(A17593)&gt;VLOOKUP(Totals!$H$2,Totals!$O$5:$P$16,2,FALSE),YEAR(A17593)+1,YEAR(A17593))</f>
        <v>2024</v>
      </c>
    </row>
    <row r="17594" spans="1:10" x14ac:dyDescent="0.2">
      <c r="A17594" s="4">
        <v>44986</v>
      </c>
      <c r="B17594" s="2" t="s">
        <v>51</v>
      </c>
      <c r="C17594" s="2" t="s">
        <v>16</v>
      </c>
      <c r="D17594" s="11" t="s">
        <v>88</v>
      </c>
      <c r="E17594" s="12">
        <v>2204.8589999999999</v>
      </c>
      <c r="F17594" s="12">
        <v>0</v>
      </c>
      <c r="G17594" s="11" t="s">
        <v>88</v>
      </c>
      <c r="H17594" s="12" t="s">
        <v>88</v>
      </c>
      <c r="I17594" s="12" t="s">
        <v>88</v>
      </c>
      <c r="J17594" s="19">
        <f>IF(MONTH(A17594)&gt;VLOOKUP(Totals!$H$2,Totals!$O$5:$P$16,2,FALSE),YEAR(A17594)+1,YEAR(A17594))</f>
        <v>2024</v>
      </c>
    </row>
    <row r="17595" spans="1:10" x14ac:dyDescent="0.2">
      <c r="A17595" s="4">
        <v>44986</v>
      </c>
      <c r="B17595" s="2" t="s">
        <v>202</v>
      </c>
      <c r="C17595" s="2" t="s">
        <v>27</v>
      </c>
      <c r="D17595" s="11">
        <v>24687</v>
      </c>
      <c r="E17595" s="12">
        <v>451.07600000000002</v>
      </c>
      <c r="F17595" s="12">
        <v>1.3</v>
      </c>
      <c r="G17595" s="11">
        <v>25336</v>
      </c>
      <c r="H17595" s="12">
        <v>380.68599999999998</v>
      </c>
      <c r="I17595" s="12">
        <v>8.6869999999999994</v>
      </c>
      <c r="J17595" s="19">
        <f>IF(MONTH(A17595)&gt;VLOOKUP(Totals!$H$2,Totals!$O$5:$P$16,2,FALSE),YEAR(A17595)+1,YEAR(A17595))</f>
        <v>2024</v>
      </c>
    </row>
    <row r="17596" spans="1:10" x14ac:dyDescent="0.2">
      <c r="A17596" s="4">
        <v>44986</v>
      </c>
      <c r="B17596" s="2" t="s">
        <v>53</v>
      </c>
      <c r="C17596" s="2" t="s">
        <v>28</v>
      </c>
      <c r="D17596" s="11">
        <v>4641</v>
      </c>
      <c r="E17596" s="12">
        <v>144.99</v>
      </c>
      <c r="F17596" s="12">
        <v>30.306000000000001</v>
      </c>
      <c r="G17596" s="11">
        <v>4715</v>
      </c>
      <c r="H17596" s="12">
        <v>275.49099999999999</v>
      </c>
      <c r="I17596" s="12">
        <v>0</v>
      </c>
      <c r="J17596" s="19">
        <f>IF(MONTH(A17596)&gt;VLOOKUP(Totals!$H$2,Totals!$O$5:$P$16,2,FALSE),YEAR(A17596)+1,YEAR(A17596))</f>
        <v>2024</v>
      </c>
    </row>
    <row r="17597" spans="1:10" x14ac:dyDescent="0.2">
      <c r="A17597" s="4">
        <v>44986</v>
      </c>
      <c r="B17597" s="2" t="s">
        <v>54</v>
      </c>
      <c r="C17597" s="2" t="s">
        <v>16</v>
      </c>
      <c r="D17597" s="11">
        <v>4106</v>
      </c>
      <c r="E17597" s="12">
        <v>120.304</v>
      </c>
      <c r="F17597" s="12">
        <v>0</v>
      </c>
      <c r="G17597" s="11">
        <v>5358</v>
      </c>
      <c r="H17597" s="12">
        <v>203.11600000000001</v>
      </c>
      <c r="I17597" s="12">
        <v>0</v>
      </c>
      <c r="J17597" s="19">
        <f>IF(MONTH(A17597)&gt;VLOOKUP(Totals!$H$2,Totals!$O$5:$P$16,2,FALSE),YEAR(A17597)+1,YEAR(A17597))</f>
        <v>2024</v>
      </c>
    </row>
    <row r="17598" spans="1:10" x14ac:dyDescent="0.2">
      <c r="A17598" s="4">
        <v>44986</v>
      </c>
      <c r="B17598" s="2" t="s">
        <v>166</v>
      </c>
      <c r="C17598" s="2" t="s">
        <v>28</v>
      </c>
      <c r="D17598" s="11">
        <v>13043</v>
      </c>
      <c r="E17598" s="12">
        <v>0.60599999999999998</v>
      </c>
      <c r="F17598" s="12">
        <v>0</v>
      </c>
      <c r="G17598" s="11">
        <v>12110</v>
      </c>
      <c r="H17598" s="12">
        <v>3.0000000000000001E-3</v>
      </c>
      <c r="I17598" s="12">
        <v>0</v>
      </c>
      <c r="J17598" s="19">
        <f>IF(MONTH(A17598)&gt;VLOOKUP(Totals!$H$2,Totals!$O$5:$P$16,2,FALSE),YEAR(A17598)+1,YEAR(A17598))</f>
        <v>2024</v>
      </c>
    </row>
    <row r="17599" spans="1:10" x14ac:dyDescent="0.2">
      <c r="A17599" s="4">
        <v>44986</v>
      </c>
      <c r="B17599" s="2" t="s">
        <v>55</v>
      </c>
      <c r="C17599" s="2" t="s">
        <v>33</v>
      </c>
      <c r="D17599" s="11">
        <v>6694</v>
      </c>
      <c r="E17599" s="12">
        <v>477.28800000000001</v>
      </c>
      <c r="F17599" s="12">
        <v>57.656999999999996</v>
      </c>
      <c r="G17599" s="11">
        <v>7589</v>
      </c>
      <c r="H17599" s="12">
        <v>424.93</v>
      </c>
      <c r="I17599" s="12">
        <v>0.20799999999999999</v>
      </c>
      <c r="J17599" s="19">
        <f>IF(MONTH(A17599)&gt;VLOOKUP(Totals!$H$2,Totals!$O$5:$P$16,2,FALSE),YEAR(A17599)+1,YEAR(A17599))</f>
        <v>2024</v>
      </c>
    </row>
    <row r="17600" spans="1:10" x14ac:dyDescent="0.2">
      <c r="A17600" s="4">
        <v>44986</v>
      </c>
      <c r="B17600" s="2" t="s">
        <v>146</v>
      </c>
      <c r="C17600" s="2" t="s">
        <v>27</v>
      </c>
      <c r="D17600" s="11">
        <v>367</v>
      </c>
      <c r="E17600" s="12">
        <v>0</v>
      </c>
      <c r="F17600" s="12">
        <v>0</v>
      </c>
      <c r="G17600" s="11">
        <v>517</v>
      </c>
      <c r="H17600" s="12">
        <v>0.377</v>
      </c>
      <c r="I17600" s="12">
        <v>0</v>
      </c>
      <c r="J17600" s="19">
        <f>IF(MONTH(A17600)&gt;VLOOKUP(Totals!$H$2,Totals!$O$5:$P$16,2,FALSE),YEAR(A17600)+1,YEAR(A17600))</f>
        <v>2024</v>
      </c>
    </row>
    <row r="17601" spans="1:10" x14ac:dyDescent="0.2">
      <c r="A17601" s="4">
        <v>44986</v>
      </c>
      <c r="B17601" s="2" t="s">
        <v>146</v>
      </c>
      <c r="C17601" s="2" t="s">
        <v>28</v>
      </c>
      <c r="D17601" s="11">
        <v>61344</v>
      </c>
      <c r="E17601" s="12">
        <v>327.428</v>
      </c>
      <c r="F17601" s="12">
        <v>0</v>
      </c>
      <c r="G17601" s="11">
        <v>59456</v>
      </c>
      <c r="H17601" s="12">
        <v>4.992</v>
      </c>
      <c r="I17601" s="12">
        <v>0</v>
      </c>
      <c r="J17601" s="19">
        <f>IF(MONTH(A17601)&gt;VLOOKUP(Totals!$H$2,Totals!$O$5:$P$16,2,FALSE),YEAR(A17601)+1,YEAR(A17601))</f>
        <v>2024</v>
      </c>
    </row>
    <row r="17602" spans="1:10" x14ac:dyDescent="0.2">
      <c r="A17602" s="4">
        <v>44986</v>
      </c>
      <c r="B17602" s="2" t="s">
        <v>146</v>
      </c>
      <c r="C17602" s="2" t="s">
        <v>33</v>
      </c>
      <c r="D17602" s="11">
        <v>18061</v>
      </c>
      <c r="E17602" s="12">
        <v>26.96</v>
      </c>
      <c r="F17602" s="12">
        <v>28.314</v>
      </c>
      <c r="G17602" s="11">
        <v>19203</v>
      </c>
      <c r="H17602" s="12">
        <v>9.0399999999999991</v>
      </c>
      <c r="I17602" s="12">
        <v>0</v>
      </c>
      <c r="J17602" s="19">
        <f>IF(MONTH(A17602)&gt;VLOOKUP(Totals!$H$2,Totals!$O$5:$P$16,2,FALSE),YEAR(A17602)+1,YEAR(A17602))</f>
        <v>2024</v>
      </c>
    </row>
    <row r="17603" spans="1:10" x14ac:dyDescent="0.2">
      <c r="A17603" s="4">
        <v>44986</v>
      </c>
      <c r="B17603" s="2" t="s">
        <v>146</v>
      </c>
      <c r="C17603" s="2" t="s">
        <v>32</v>
      </c>
      <c r="D17603" s="11">
        <v>3899</v>
      </c>
      <c r="E17603" s="12">
        <v>12.709</v>
      </c>
      <c r="F17603" s="12">
        <v>0</v>
      </c>
      <c r="G17603" s="11">
        <v>4013</v>
      </c>
      <c r="H17603" s="12">
        <v>4.1059999999999999</v>
      </c>
      <c r="I17603" s="12">
        <v>2.194</v>
      </c>
      <c r="J17603" s="19">
        <f>IF(MONTH(A17603)&gt;VLOOKUP(Totals!$H$2,Totals!$O$5:$P$16,2,FALSE),YEAR(A17603)+1,YEAR(A17603))</f>
        <v>2024</v>
      </c>
    </row>
    <row r="17604" spans="1:10" x14ac:dyDescent="0.2">
      <c r="A17604" s="4">
        <v>44986</v>
      </c>
      <c r="B17604" s="2" t="s">
        <v>146</v>
      </c>
      <c r="C17604" s="2" t="s">
        <v>11</v>
      </c>
      <c r="D17604" s="11">
        <v>36010</v>
      </c>
      <c r="E17604" s="12">
        <v>0</v>
      </c>
      <c r="F17604" s="12">
        <v>0</v>
      </c>
      <c r="G17604" s="11">
        <v>34628</v>
      </c>
      <c r="H17604" s="12">
        <v>3.3769999999999998</v>
      </c>
      <c r="I17604" s="12">
        <v>0</v>
      </c>
      <c r="J17604" s="19">
        <f>IF(MONTH(A17604)&gt;VLOOKUP(Totals!$H$2,Totals!$O$5:$P$16,2,FALSE),YEAR(A17604)+1,YEAR(A17604))</f>
        <v>2024</v>
      </c>
    </row>
    <row r="17605" spans="1:10" x14ac:dyDescent="0.2">
      <c r="A17605" s="4">
        <v>44986</v>
      </c>
      <c r="B17605" s="2" t="s">
        <v>146</v>
      </c>
      <c r="C17605" s="2" t="s">
        <v>35</v>
      </c>
      <c r="D17605" s="11">
        <v>6289</v>
      </c>
      <c r="E17605" s="12">
        <v>245.62700000000001</v>
      </c>
      <c r="F17605" s="12">
        <v>0</v>
      </c>
      <c r="G17605" s="11">
        <v>4868</v>
      </c>
      <c r="H17605" s="12">
        <v>29.045999999999999</v>
      </c>
      <c r="I17605" s="12">
        <v>0</v>
      </c>
      <c r="J17605" s="19">
        <f>IF(MONTH(A17605)&gt;VLOOKUP(Totals!$H$2,Totals!$O$5:$P$16,2,FALSE),YEAR(A17605)+1,YEAR(A17605))</f>
        <v>2024</v>
      </c>
    </row>
    <row r="17606" spans="1:10" x14ac:dyDescent="0.2">
      <c r="A17606" s="4">
        <v>44986</v>
      </c>
      <c r="B17606" s="2" t="s">
        <v>146</v>
      </c>
      <c r="C17606" s="2" t="s">
        <v>37</v>
      </c>
      <c r="D17606" s="11">
        <v>10097</v>
      </c>
      <c r="E17606" s="12">
        <v>231.95500000000001</v>
      </c>
      <c r="F17606" s="12">
        <v>0</v>
      </c>
      <c r="G17606" s="11">
        <v>9856</v>
      </c>
      <c r="H17606" s="12">
        <v>42.341000000000001</v>
      </c>
      <c r="I17606" s="12">
        <v>0</v>
      </c>
      <c r="J17606" s="19">
        <f>IF(MONTH(A17606)&gt;VLOOKUP(Totals!$H$2,Totals!$O$5:$P$16,2,FALSE),YEAR(A17606)+1,YEAR(A17606))</f>
        <v>2024</v>
      </c>
    </row>
    <row r="17607" spans="1:10" x14ac:dyDescent="0.2">
      <c r="A17607" s="4">
        <v>44986</v>
      </c>
      <c r="B17607" s="2" t="s">
        <v>146</v>
      </c>
      <c r="C17607" s="2" t="s">
        <v>16</v>
      </c>
      <c r="D17607" s="11">
        <v>5064</v>
      </c>
      <c r="E17607" s="12">
        <v>8.9079999999999995</v>
      </c>
      <c r="F17607" s="12">
        <v>0</v>
      </c>
      <c r="G17607" s="11">
        <v>5130</v>
      </c>
      <c r="H17607" s="12">
        <v>31.948</v>
      </c>
      <c r="I17607" s="12">
        <v>0</v>
      </c>
      <c r="J17607" s="19">
        <f>IF(MONTH(A17607)&gt;VLOOKUP(Totals!$H$2,Totals!$O$5:$P$16,2,FALSE),YEAR(A17607)+1,YEAR(A17607))</f>
        <v>2024</v>
      </c>
    </row>
    <row r="17608" spans="1:10" x14ac:dyDescent="0.2">
      <c r="A17608" s="4">
        <v>44986</v>
      </c>
      <c r="B17608" s="2" t="s">
        <v>146</v>
      </c>
      <c r="C17608" s="2" t="s">
        <v>76</v>
      </c>
      <c r="D17608" s="11">
        <v>5603</v>
      </c>
      <c r="E17608" s="12">
        <v>124.40600000000001</v>
      </c>
      <c r="F17608" s="12">
        <v>0</v>
      </c>
      <c r="G17608" s="11">
        <v>4806</v>
      </c>
      <c r="H17608" s="12">
        <v>42.59</v>
      </c>
      <c r="I17608" s="12">
        <v>2.5379999999999998</v>
      </c>
      <c r="J17608" s="19">
        <f>IF(MONTH(A17608)&gt;VLOOKUP(Totals!$H$2,Totals!$O$5:$P$16,2,FALSE),YEAR(A17608)+1,YEAR(A17608))</f>
        <v>2024</v>
      </c>
    </row>
    <row r="17609" spans="1:10" x14ac:dyDescent="0.2">
      <c r="A17609" s="4">
        <v>44986</v>
      </c>
      <c r="B17609" s="2" t="s">
        <v>258</v>
      </c>
      <c r="C17609" s="2" t="s">
        <v>161</v>
      </c>
      <c r="D17609" s="11" t="s">
        <v>88</v>
      </c>
      <c r="E17609" s="12">
        <v>322.58499999999998</v>
      </c>
      <c r="F17609" s="12">
        <v>0</v>
      </c>
      <c r="G17609" s="11" t="s">
        <v>88</v>
      </c>
      <c r="H17609" s="12">
        <v>351.5</v>
      </c>
      <c r="I17609" s="12">
        <v>0</v>
      </c>
      <c r="J17609" s="19">
        <f>IF(MONTH(A17609)&gt;VLOOKUP(Totals!$H$2,Totals!$O$5:$P$16,2,FALSE),YEAR(A17609)+1,YEAR(A17609))</f>
        <v>2024</v>
      </c>
    </row>
    <row r="17610" spans="1:10" x14ac:dyDescent="0.2">
      <c r="A17610" s="4">
        <v>44986</v>
      </c>
      <c r="B17610" s="2" t="s">
        <v>258</v>
      </c>
      <c r="C17610" s="2" t="s">
        <v>35</v>
      </c>
      <c r="D17610" s="11" t="s">
        <v>88</v>
      </c>
      <c r="E17610" s="12">
        <v>2030.068</v>
      </c>
      <c r="F17610" s="12">
        <v>0</v>
      </c>
      <c r="G17610" s="11" t="s">
        <v>88</v>
      </c>
      <c r="H17610" s="12">
        <v>1827.492</v>
      </c>
      <c r="I17610" s="12">
        <v>0</v>
      </c>
      <c r="J17610" s="19">
        <f>IF(MONTH(A17610)&gt;VLOOKUP(Totals!$H$2,Totals!$O$5:$P$16,2,FALSE),YEAR(A17610)+1,YEAR(A17610))</f>
        <v>2024</v>
      </c>
    </row>
    <row r="17611" spans="1:10" x14ac:dyDescent="0.2">
      <c r="A17611" s="4">
        <v>44986</v>
      </c>
      <c r="B17611" s="2" t="s">
        <v>258</v>
      </c>
      <c r="C17611" s="2" t="s">
        <v>16</v>
      </c>
      <c r="D17611" s="11" t="s">
        <v>88</v>
      </c>
      <c r="E17611" s="12">
        <v>1610.8240000000001</v>
      </c>
      <c r="F17611" s="12">
        <v>0</v>
      </c>
      <c r="G17611" s="11" t="s">
        <v>88</v>
      </c>
      <c r="H17611" s="12" t="s">
        <v>88</v>
      </c>
      <c r="I17611" s="12" t="s">
        <v>88</v>
      </c>
      <c r="J17611" s="19">
        <f>IF(MONTH(A17611)&gt;VLOOKUP(Totals!$H$2,Totals!$O$5:$P$16,2,FALSE),YEAR(A17611)+1,YEAR(A17611))</f>
        <v>2024</v>
      </c>
    </row>
    <row r="17612" spans="1:10" x14ac:dyDescent="0.2">
      <c r="A17612" s="4">
        <v>44986</v>
      </c>
      <c r="B17612" s="2" t="s">
        <v>56</v>
      </c>
      <c r="C17612" s="2" t="s">
        <v>32</v>
      </c>
      <c r="D17612" s="11">
        <v>5670</v>
      </c>
      <c r="E17612" s="12">
        <v>232.203</v>
      </c>
      <c r="F17612" s="12">
        <v>177.33799999999999</v>
      </c>
      <c r="G17612" s="11">
        <v>7147</v>
      </c>
      <c r="H17612" s="12">
        <v>127.69</v>
      </c>
      <c r="I17612" s="12">
        <v>0</v>
      </c>
      <c r="J17612" s="19">
        <f>IF(MONTH(A17612)&gt;VLOOKUP(Totals!$H$2,Totals!$O$5:$P$16,2,FALSE),YEAR(A17612)+1,YEAR(A17612))</f>
        <v>2024</v>
      </c>
    </row>
    <row r="17613" spans="1:10" x14ac:dyDescent="0.2">
      <c r="A17613" s="4">
        <v>44986</v>
      </c>
      <c r="B17613" s="2" t="s">
        <v>244</v>
      </c>
      <c r="C17613" s="2" t="s">
        <v>57</v>
      </c>
      <c r="D17613" s="11">
        <v>3030</v>
      </c>
      <c r="E17613" s="12">
        <v>157.59100000000001</v>
      </c>
      <c r="F17613" s="12">
        <v>0.56299999999999994</v>
      </c>
      <c r="G17613" s="11">
        <v>2998</v>
      </c>
      <c r="H17613" s="12">
        <v>53.834000000000003</v>
      </c>
      <c r="I17613" s="12">
        <v>0</v>
      </c>
      <c r="J17613" s="19">
        <f>IF(MONTH(A17613)&gt;VLOOKUP(Totals!$H$2,Totals!$O$5:$P$16,2,FALSE),YEAR(A17613)+1,YEAR(A17613))</f>
        <v>2024</v>
      </c>
    </row>
    <row r="17614" spans="1:10" x14ac:dyDescent="0.2">
      <c r="A17614" s="4">
        <v>44986</v>
      </c>
      <c r="B17614" s="2" t="s">
        <v>244</v>
      </c>
      <c r="C17614" s="2" t="s">
        <v>11</v>
      </c>
      <c r="D17614" s="11">
        <v>3751</v>
      </c>
      <c r="E17614" s="12">
        <v>4.8620000000000001</v>
      </c>
      <c r="F17614" s="12">
        <v>0</v>
      </c>
      <c r="G17614" s="11">
        <v>3509</v>
      </c>
      <c r="H17614" s="12">
        <v>115.29</v>
      </c>
      <c r="I17614" s="12">
        <v>0</v>
      </c>
      <c r="J17614" s="19">
        <f>IF(MONTH(A17614)&gt;VLOOKUP(Totals!$H$2,Totals!$O$5:$P$16,2,FALSE),YEAR(A17614)+1,YEAR(A17614))</f>
        <v>2024</v>
      </c>
    </row>
    <row r="17615" spans="1:10" x14ac:dyDescent="0.2">
      <c r="A17615" s="4">
        <v>44986</v>
      </c>
      <c r="B17615" s="2" t="s">
        <v>59</v>
      </c>
      <c r="C17615" s="2" t="s">
        <v>87</v>
      </c>
      <c r="D17615" s="11" t="s">
        <v>88</v>
      </c>
      <c r="E17615" s="12" t="s">
        <v>88</v>
      </c>
      <c r="F17615" s="12" t="s">
        <v>88</v>
      </c>
      <c r="G17615" s="11">
        <v>0</v>
      </c>
      <c r="H17615" s="12">
        <v>14.85</v>
      </c>
      <c r="I17615" s="12">
        <v>0</v>
      </c>
      <c r="J17615" s="19">
        <f>IF(MONTH(A17615)&gt;VLOOKUP(Totals!$H$2,Totals!$O$5:$P$16,2,FALSE),YEAR(A17615)+1,YEAR(A17615))</f>
        <v>2024</v>
      </c>
    </row>
    <row r="17616" spans="1:10" x14ac:dyDescent="0.2">
      <c r="A17616" s="4">
        <v>44986</v>
      </c>
      <c r="B17616" s="2" t="s">
        <v>59</v>
      </c>
      <c r="C17616" s="2" t="s">
        <v>34</v>
      </c>
      <c r="D17616" s="11">
        <v>49113</v>
      </c>
      <c r="E17616" s="12">
        <v>1274.1289999999999</v>
      </c>
      <c r="F17616" s="12">
        <v>33.119999999999997</v>
      </c>
      <c r="G17616" s="11">
        <v>44033</v>
      </c>
      <c r="H17616" s="12">
        <v>1206.194</v>
      </c>
      <c r="I17616" s="12">
        <v>0</v>
      </c>
      <c r="J17616" s="19">
        <f>IF(MONTH(A17616)&gt;VLOOKUP(Totals!$H$2,Totals!$O$5:$P$16,2,FALSE),YEAR(A17616)+1,YEAR(A17616))</f>
        <v>2024</v>
      </c>
    </row>
    <row r="17617" spans="1:10" x14ac:dyDescent="0.2">
      <c r="A17617" s="4">
        <v>44986</v>
      </c>
      <c r="B17617" s="2" t="s">
        <v>234</v>
      </c>
      <c r="C17617" s="2" t="s">
        <v>28</v>
      </c>
      <c r="D17617" s="11">
        <v>6179</v>
      </c>
      <c r="E17617" s="12">
        <v>0</v>
      </c>
      <c r="F17617" s="12">
        <v>0</v>
      </c>
      <c r="G17617" s="11">
        <v>8915</v>
      </c>
      <c r="H17617" s="12">
        <v>0</v>
      </c>
      <c r="I17617" s="12">
        <v>0</v>
      </c>
      <c r="J17617" s="19">
        <f>IF(MONTH(A17617)&gt;VLOOKUP(Totals!$H$2,Totals!$O$5:$P$16,2,FALSE),YEAR(A17617)+1,YEAR(A17617))</f>
        <v>2024</v>
      </c>
    </row>
    <row r="17618" spans="1:10" x14ac:dyDescent="0.2">
      <c r="A17618" s="4">
        <v>44986</v>
      </c>
      <c r="B17618" s="2" t="s">
        <v>234</v>
      </c>
      <c r="C17618" s="2" t="s">
        <v>34</v>
      </c>
      <c r="D17618" s="11">
        <v>9141</v>
      </c>
      <c r="E17618" s="12">
        <v>32.094999999999999</v>
      </c>
      <c r="F17618" s="12">
        <v>0</v>
      </c>
      <c r="G17618" s="11">
        <v>6198</v>
      </c>
      <c r="H17618" s="12">
        <v>0</v>
      </c>
      <c r="I17618" s="12">
        <v>0</v>
      </c>
      <c r="J17618" s="19">
        <f>IF(MONTH(A17618)&gt;VLOOKUP(Totals!$H$2,Totals!$O$5:$P$16,2,FALSE),YEAR(A17618)+1,YEAR(A17618))</f>
        <v>2024</v>
      </c>
    </row>
    <row r="17619" spans="1:10" x14ac:dyDescent="0.2">
      <c r="A17619" s="4">
        <v>44986</v>
      </c>
      <c r="B17619" s="2" t="s">
        <v>227</v>
      </c>
      <c r="C17619" s="2" t="s">
        <v>21</v>
      </c>
      <c r="D17619" s="11">
        <v>596</v>
      </c>
      <c r="E17619" s="12">
        <v>12.503</v>
      </c>
      <c r="F17619" s="12">
        <v>0.01</v>
      </c>
      <c r="G17619" s="11">
        <v>612</v>
      </c>
      <c r="H17619" s="12">
        <v>62.77</v>
      </c>
      <c r="I17619" s="12">
        <v>0.125</v>
      </c>
      <c r="J17619" s="19">
        <f>IF(MONTH(A17619)&gt;VLOOKUP(Totals!$H$2,Totals!$O$5:$P$16,2,FALSE),YEAR(A17619)+1,YEAR(A17619))</f>
        <v>2024</v>
      </c>
    </row>
    <row r="17620" spans="1:10" x14ac:dyDescent="0.2">
      <c r="A17620" s="4">
        <v>44986</v>
      </c>
      <c r="B17620" s="2" t="s">
        <v>227</v>
      </c>
      <c r="C17620" s="2" t="s">
        <v>22</v>
      </c>
      <c r="D17620" s="11" t="s">
        <v>88</v>
      </c>
      <c r="E17620" s="12" t="s">
        <v>88</v>
      </c>
      <c r="F17620" s="12" t="s">
        <v>88</v>
      </c>
      <c r="G17620" s="11" t="s">
        <v>88</v>
      </c>
      <c r="H17620" s="12">
        <v>13.218</v>
      </c>
      <c r="I17620" s="12">
        <v>0</v>
      </c>
      <c r="J17620" s="19">
        <f>IF(MONTH(A17620)&gt;VLOOKUP(Totals!$H$2,Totals!$O$5:$P$16,2,FALSE),YEAR(A17620)+1,YEAR(A17620))</f>
        <v>2024</v>
      </c>
    </row>
    <row r="17621" spans="1:10" x14ac:dyDescent="0.2">
      <c r="A17621" s="4">
        <v>44986</v>
      </c>
      <c r="B17621" s="2" t="s">
        <v>60</v>
      </c>
      <c r="C17621" s="2" t="s">
        <v>52</v>
      </c>
      <c r="D17621" s="11">
        <v>15336</v>
      </c>
      <c r="E17621" s="12">
        <v>127.741</v>
      </c>
      <c r="F17621" s="12">
        <v>1.0620000000000001</v>
      </c>
      <c r="G17621" s="11">
        <v>13926</v>
      </c>
      <c r="H17621" s="12">
        <v>763.89800000000002</v>
      </c>
      <c r="I17621" s="12">
        <v>0</v>
      </c>
      <c r="J17621" s="19">
        <f>IF(MONTH(A17621)&gt;VLOOKUP(Totals!$H$2,Totals!$O$5:$P$16,2,FALSE),YEAR(A17621)+1,YEAR(A17621))</f>
        <v>2024</v>
      </c>
    </row>
    <row r="17622" spans="1:10" x14ac:dyDescent="0.2">
      <c r="A17622" s="4">
        <v>44986</v>
      </c>
      <c r="B17622" s="2" t="s">
        <v>63</v>
      </c>
      <c r="C17622" s="2" t="s">
        <v>15</v>
      </c>
      <c r="D17622" s="11">
        <v>2558</v>
      </c>
      <c r="E17622" s="12">
        <v>24.08</v>
      </c>
      <c r="F17622" s="12">
        <v>0</v>
      </c>
      <c r="G17622" s="11">
        <v>2648</v>
      </c>
      <c r="H17622" s="12">
        <v>13.242000000000001</v>
      </c>
      <c r="I17622" s="12">
        <v>35.552</v>
      </c>
      <c r="J17622" s="19">
        <f>IF(MONTH(A17622)&gt;VLOOKUP(Totals!$H$2,Totals!$O$5:$P$16,2,FALSE),YEAR(A17622)+1,YEAR(A17622))</f>
        <v>2024</v>
      </c>
    </row>
    <row r="17623" spans="1:10" x14ac:dyDescent="0.2">
      <c r="A17623" s="4">
        <v>44986</v>
      </c>
      <c r="B17623" s="2" t="s">
        <v>63</v>
      </c>
      <c r="C17623" s="2" t="s">
        <v>57</v>
      </c>
      <c r="D17623" s="11">
        <v>3298</v>
      </c>
      <c r="E17623" s="12">
        <v>8.6280000000000001</v>
      </c>
      <c r="F17623" s="12">
        <v>0</v>
      </c>
      <c r="G17623" s="11">
        <v>3026</v>
      </c>
      <c r="H17623" s="12">
        <v>11.837</v>
      </c>
      <c r="I17623" s="12">
        <v>1.244</v>
      </c>
      <c r="J17623" s="19">
        <f>IF(MONTH(A17623)&gt;VLOOKUP(Totals!$H$2,Totals!$O$5:$P$16,2,FALSE),YEAR(A17623)+1,YEAR(A17623))</f>
        <v>2024</v>
      </c>
    </row>
    <row r="17624" spans="1:10" x14ac:dyDescent="0.2">
      <c r="A17624" s="4">
        <v>44986</v>
      </c>
      <c r="B17624" s="2" t="s">
        <v>63</v>
      </c>
      <c r="C17624" s="2" t="s">
        <v>18</v>
      </c>
      <c r="D17624" s="11" t="s">
        <v>88</v>
      </c>
      <c r="E17624" s="12">
        <v>9.77</v>
      </c>
      <c r="F17624" s="12">
        <v>0.86899999999999999</v>
      </c>
      <c r="G17624" s="11" t="s">
        <v>88</v>
      </c>
      <c r="H17624" s="12">
        <v>231.858</v>
      </c>
      <c r="I17624" s="12">
        <v>0</v>
      </c>
      <c r="J17624" s="19">
        <f>IF(MONTH(A17624)&gt;VLOOKUP(Totals!$H$2,Totals!$O$5:$P$16,2,FALSE),YEAR(A17624)+1,YEAR(A17624))</f>
        <v>2024</v>
      </c>
    </row>
    <row r="17625" spans="1:10" x14ac:dyDescent="0.2">
      <c r="A17625" s="4">
        <v>44986</v>
      </c>
      <c r="B17625" s="2" t="s">
        <v>63</v>
      </c>
      <c r="C17625" s="2" t="s">
        <v>260</v>
      </c>
      <c r="D17625" s="11">
        <v>960</v>
      </c>
      <c r="E17625" s="12">
        <v>0.623</v>
      </c>
      <c r="F17625" s="12">
        <v>6.7000000000000004E-2</v>
      </c>
      <c r="G17625" s="11">
        <v>960</v>
      </c>
      <c r="H17625" s="12">
        <v>3.782</v>
      </c>
      <c r="I17625" s="12">
        <v>3.4380000000000002</v>
      </c>
      <c r="J17625" s="19">
        <f>IF(MONTH(A17625)&gt;VLOOKUP(Totals!$H$2,Totals!$O$5:$P$16,2,FALSE),YEAR(A17625)+1,YEAR(A17625))</f>
        <v>2024</v>
      </c>
    </row>
    <row r="17626" spans="1:10" x14ac:dyDescent="0.2">
      <c r="A17626" s="4">
        <v>44986</v>
      </c>
      <c r="B17626" s="2" t="s">
        <v>63</v>
      </c>
      <c r="C17626" s="2" t="s">
        <v>27</v>
      </c>
      <c r="D17626" s="11">
        <v>2340</v>
      </c>
      <c r="E17626" s="12">
        <v>0.107</v>
      </c>
      <c r="F17626" s="12">
        <v>0</v>
      </c>
      <c r="G17626" s="11">
        <v>2265</v>
      </c>
      <c r="H17626" s="12">
        <v>0.18</v>
      </c>
      <c r="I17626" s="12">
        <v>0.73699999999999999</v>
      </c>
      <c r="J17626" s="19">
        <f>IF(MONTH(A17626)&gt;VLOOKUP(Totals!$H$2,Totals!$O$5:$P$16,2,FALSE),YEAR(A17626)+1,YEAR(A17626))</f>
        <v>2024</v>
      </c>
    </row>
    <row r="17627" spans="1:10" x14ac:dyDescent="0.2">
      <c r="A17627" s="4">
        <v>44986</v>
      </c>
      <c r="B17627" s="2" t="s">
        <v>63</v>
      </c>
      <c r="C17627" s="2" t="s">
        <v>161</v>
      </c>
      <c r="D17627" s="11">
        <v>7606</v>
      </c>
      <c r="E17627" s="12">
        <v>630.10699999999997</v>
      </c>
      <c r="F17627" s="12">
        <v>26.954000000000001</v>
      </c>
      <c r="G17627" s="11">
        <v>6844</v>
      </c>
      <c r="H17627" s="12">
        <v>92.007999999999996</v>
      </c>
      <c r="I17627" s="12">
        <v>16.738</v>
      </c>
      <c r="J17627" s="19">
        <f>IF(MONTH(A17627)&gt;VLOOKUP(Totals!$H$2,Totals!$O$5:$P$16,2,FALSE),YEAR(A17627)+1,YEAR(A17627))</f>
        <v>2024</v>
      </c>
    </row>
    <row r="17628" spans="1:10" x14ac:dyDescent="0.2">
      <c r="A17628" s="4">
        <v>44986</v>
      </c>
      <c r="B17628" s="2" t="s">
        <v>63</v>
      </c>
      <c r="C17628" s="2" t="s">
        <v>65</v>
      </c>
      <c r="D17628" s="11">
        <v>6639</v>
      </c>
      <c r="E17628" s="12">
        <v>79.847999999999999</v>
      </c>
      <c r="F17628" s="12">
        <v>0</v>
      </c>
      <c r="G17628" s="11">
        <v>6627</v>
      </c>
      <c r="H17628" s="12">
        <v>1.375</v>
      </c>
      <c r="I17628" s="12">
        <v>12.016999999999999</v>
      </c>
      <c r="J17628" s="19">
        <f>IF(MONTH(A17628)&gt;VLOOKUP(Totals!$H$2,Totals!$O$5:$P$16,2,FALSE),YEAR(A17628)+1,YEAR(A17628))</f>
        <v>2024</v>
      </c>
    </row>
    <row r="17629" spans="1:10" x14ac:dyDescent="0.2">
      <c r="A17629" s="4">
        <v>44986</v>
      </c>
      <c r="B17629" s="2" t="s">
        <v>63</v>
      </c>
      <c r="C17629" s="2" t="s">
        <v>28</v>
      </c>
      <c r="D17629" s="11">
        <v>11809</v>
      </c>
      <c r="E17629" s="12">
        <v>48.414999999999999</v>
      </c>
      <c r="F17629" s="12">
        <v>0</v>
      </c>
      <c r="G17629" s="11">
        <v>11733</v>
      </c>
      <c r="H17629" s="12">
        <v>14.903</v>
      </c>
      <c r="I17629" s="12">
        <v>4.2869999999999999</v>
      </c>
      <c r="J17629" s="19">
        <f>IF(MONTH(A17629)&gt;VLOOKUP(Totals!$H$2,Totals!$O$5:$P$16,2,FALSE),YEAR(A17629)+1,YEAR(A17629))</f>
        <v>2024</v>
      </c>
    </row>
    <row r="17630" spans="1:10" x14ac:dyDescent="0.2">
      <c r="A17630" s="4">
        <v>44986</v>
      </c>
      <c r="B17630" s="2" t="s">
        <v>63</v>
      </c>
      <c r="C17630" s="2" t="s">
        <v>33</v>
      </c>
      <c r="D17630" s="11">
        <v>11122</v>
      </c>
      <c r="E17630" s="12">
        <v>93.748999999999995</v>
      </c>
      <c r="F17630" s="12">
        <v>38.375</v>
      </c>
      <c r="G17630" s="11">
        <v>12796</v>
      </c>
      <c r="H17630" s="12">
        <v>97.828999999999994</v>
      </c>
      <c r="I17630" s="12">
        <v>40.063000000000002</v>
      </c>
      <c r="J17630" s="19">
        <f>IF(MONTH(A17630)&gt;VLOOKUP(Totals!$H$2,Totals!$O$5:$P$16,2,FALSE),YEAR(A17630)+1,YEAR(A17630))</f>
        <v>2024</v>
      </c>
    </row>
    <row r="17631" spans="1:10" x14ac:dyDescent="0.2">
      <c r="A17631" s="4">
        <v>44986</v>
      </c>
      <c r="B17631" s="2" t="s">
        <v>63</v>
      </c>
      <c r="C17631" s="2" t="s">
        <v>32</v>
      </c>
      <c r="D17631" s="11">
        <v>3904</v>
      </c>
      <c r="E17631" s="12">
        <v>18.401</v>
      </c>
      <c r="F17631" s="12">
        <v>0</v>
      </c>
      <c r="G17631" s="11">
        <v>4445</v>
      </c>
      <c r="H17631" s="12">
        <v>2.9</v>
      </c>
      <c r="I17631" s="12">
        <v>2.3490000000000002</v>
      </c>
      <c r="J17631" s="19">
        <f>IF(MONTH(A17631)&gt;VLOOKUP(Totals!$H$2,Totals!$O$5:$P$16,2,FALSE),YEAR(A17631)+1,YEAR(A17631))</f>
        <v>2024</v>
      </c>
    </row>
    <row r="17632" spans="1:10" x14ac:dyDescent="0.2">
      <c r="A17632" s="4">
        <v>44986</v>
      </c>
      <c r="B17632" s="2" t="s">
        <v>63</v>
      </c>
      <c r="C17632" s="2" t="s">
        <v>13</v>
      </c>
      <c r="D17632" s="11">
        <v>2166</v>
      </c>
      <c r="E17632" s="12">
        <v>1.482</v>
      </c>
      <c r="F17632" s="12">
        <v>0</v>
      </c>
      <c r="G17632" s="11">
        <v>1971</v>
      </c>
      <c r="H17632" s="12">
        <v>4.6210000000000004</v>
      </c>
      <c r="I17632" s="12">
        <v>0.93799999999999994</v>
      </c>
      <c r="J17632" s="19">
        <f>IF(MONTH(A17632)&gt;VLOOKUP(Totals!$H$2,Totals!$O$5:$P$16,2,FALSE),YEAR(A17632)+1,YEAR(A17632))</f>
        <v>2024</v>
      </c>
    </row>
    <row r="17633" spans="1:10" x14ac:dyDescent="0.2">
      <c r="A17633" s="4">
        <v>44986</v>
      </c>
      <c r="B17633" s="2" t="s">
        <v>63</v>
      </c>
      <c r="C17633" s="2" t="s">
        <v>11</v>
      </c>
      <c r="D17633" s="11">
        <v>82106</v>
      </c>
      <c r="E17633" s="12">
        <v>314.92399999999998</v>
      </c>
      <c r="F17633" s="12">
        <v>1.1160000000000001</v>
      </c>
      <c r="G17633" s="11">
        <v>74770</v>
      </c>
      <c r="H17633" s="12">
        <v>467.21</v>
      </c>
      <c r="I17633" s="12">
        <v>313.30599999999998</v>
      </c>
      <c r="J17633" s="19">
        <f>IF(MONTH(A17633)&gt;VLOOKUP(Totals!$H$2,Totals!$O$5:$P$16,2,FALSE),YEAR(A17633)+1,YEAR(A17633))</f>
        <v>2024</v>
      </c>
    </row>
    <row r="17634" spans="1:10" x14ac:dyDescent="0.2">
      <c r="A17634" s="4">
        <v>44986</v>
      </c>
      <c r="B17634" s="2" t="s">
        <v>63</v>
      </c>
      <c r="C17634" s="2" t="s">
        <v>25</v>
      </c>
      <c r="D17634" s="11">
        <v>2607</v>
      </c>
      <c r="E17634" s="12">
        <v>0</v>
      </c>
      <c r="F17634" s="12">
        <v>0</v>
      </c>
      <c r="G17634" s="11">
        <v>2485</v>
      </c>
      <c r="H17634" s="12">
        <v>3.0409999999999999</v>
      </c>
      <c r="I17634" s="12">
        <v>3.07</v>
      </c>
      <c r="J17634" s="19">
        <f>IF(MONTH(A17634)&gt;VLOOKUP(Totals!$H$2,Totals!$O$5:$P$16,2,FALSE),YEAR(A17634)+1,YEAR(A17634))</f>
        <v>2024</v>
      </c>
    </row>
    <row r="17635" spans="1:10" x14ac:dyDescent="0.2">
      <c r="A17635" s="4">
        <v>44986</v>
      </c>
      <c r="B17635" s="2" t="s">
        <v>63</v>
      </c>
      <c r="C17635" s="2" t="s">
        <v>52</v>
      </c>
      <c r="D17635" s="11">
        <v>5038</v>
      </c>
      <c r="E17635" s="12">
        <v>40.71</v>
      </c>
      <c r="F17635" s="12">
        <v>0</v>
      </c>
      <c r="G17635" s="11">
        <v>5518</v>
      </c>
      <c r="H17635" s="12">
        <v>13.459</v>
      </c>
      <c r="I17635" s="12">
        <v>7.6539999999999999</v>
      </c>
      <c r="J17635" s="19">
        <f>IF(MONTH(A17635)&gt;VLOOKUP(Totals!$H$2,Totals!$O$5:$P$16,2,FALSE),YEAR(A17635)+1,YEAR(A17635))</f>
        <v>2024</v>
      </c>
    </row>
    <row r="17636" spans="1:10" x14ac:dyDescent="0.2">
      <c r="A17636" s="4">
        <v>44986</v>
      </c>
      <c r="B17636" s="2" t="s">
        <v>63</v>
      </c>
      <c r="C17636" s="2" t="s">
        <v>35</v>
      </c>
      <c r="D17636" s="11">
        <v>34726</v>
      </c>
      <c r="E17636" s="12">
        <v>673.95399999999995</v>
      </c>
      <c r="F17636" s="12">
        <v>0</v>
      </c>
      <c r="G17636" s="11">
        <v>33385</v>
      </c>
      <c r="H17636" s="12">
        <v>523.26499999999999</v>
      </c>
      <c r="I17636" s="12">
        <v>84.822999999999993</v>
      </c>
      <c r="J17636" s="19">
        <f>IF(MONTH(A17636)&gt;VLOOKUP(Totals!$H$2,Totals!$O$5:$P$16,2,FALSE),YEAR(A17636)+1,YEAR(A17636))</f>
        <v>2024</v>
      </c>
    </row>
    <row r="17637" spans="1:10" x14ac:dyDescent="0.2">
      <c r="A17637" s="4">
        <v>44986</v>
      </c>
      <c r="B17637" s="2" t="s">
        <v>63</v>
      </c>
      <c r="C17637" s="2" t="s">
        <v>66</v>
      </c>
      <c r="D17637" s="11">
        <v>6987</v>
      </c>
      <c r="E17637" s="12">
        <v>116.399</v>
      </c>
      <c r="F17637" s="12">
        <v>0.23200000000000001</v>
      </c>
      <c r="G17637" s="11">
        <v>6816</v>
      </c>
      <c r="H17637" s="12">
        <v>22.135999999999999</v>
      </c>
      <c r="I17637" s="12">
        <v>1.843</v>
      </c>
      <c r="J17637" s="19">
        <f>IF(MONTH(A17637)&gt;VLOOKUP(Totals!$H$2,Totals!$O$5:$P$16,2,FALSE),YEAR(A17637)+1,YEAR(A17637))</f>
        <v>2024</v>
      </c>
    </row>
    <row r="17638" spans="1:10" x14ac:dyDescent="0.2">
      <c r="A17638" s="4">
        <v>44986</v>
      </c>
      <c r="B17638" s="2" t="s">
        <v>63</v>
      </c>
      <c r="C17638" s="2" t="s">
        <v>37</v>
      </c>
      <c r="D17638" s="11">
        <v>6833</v>
      </c>
      <c r="E17638" s="12">
        <v>82.478999999999999</v>
      </c>
      <c r="F17638" s="12">
        <v>0</v>
      </c>
      <c r="G17638" s="11">
        <v>6528</v>
      </c>
      <c r="H17638" s="12">
        <v>32.896000000000001</v>
      </c>
      <c r="I17638" s="12">
        <v>7.1879999999999997</v>
      </c>
      <c r="J17638" s="19">
        <f>IF(MONTH(A17638)&gt;VLOOKUP(Totals!$H$2,Totals!$O$5:$P$16,2,FALSE),YEAR(A17638)+1,YEAR(A17638))</f>
        <v>2024</v>
      </c>
    </row>
    <row r="17639" spans="1:10" x14ac:dyDescent="0.2">
      <c r="A17639" s="4">
        <v>44986</v>
      </c>
      <c r="B17639" s="2" t="s">
        <v>63</v>
      </c>
      <c r="C17639" s="2" t="s">
        <v>61</v>
      </c>
      <c r="D17639" s="11">
        <v>282</v>
      </c>
      <c r="E17639" s="12">
        <v>0</v>
      </c>
      <c r="F17639" s="12">
        <v>0</v>
      </c>
      <c r="G17639" s="11">
        <v>297</v>
      </c>
      <c r="H17639" s="12">
        <v>0.04</v>
      </c>
      <c r="I17639" s="12">
        <v>0</v>
      </c>
      <c r="J17639" s="19">
        <f>IF(MONTH(A17639)&gt;VLOOKUP(Totals!$H$2,Totals!$O$5:$P$16,2,FALSE),YEAR(A17639)+1,YEAR(A17639))</f>
        <v>2024</v>
      </c>
    </row>
    <row r="17640" spans="1:10" x14ac:dyDescent="0.2">
      <c r="A17640" s="4">
        <v>44986</v>
      </c>
      <c r="B17640" s="2" t="s">
        <v>63</v>
      </c>
      <c r="C17640" s="2" t="s">
        <v>38</v>
      </c>
      <c r="D17640" s="11">
        <v>12009</v>
      </c>
      <c r="E17640" s="12">
        <v>146.744</v>
      </c>
      <c r="F17640" s="12">
        <v>0</v>
      </c>
      <c r="G17640" s="11">
        <v>13315</v>
      </c>
      <c r="H17640" s="12">
        <v>7.2549999999999999</v>
      </c>
      <c r="I17640" s="12">
        <v>63.478999999999999</v>
      </c>
      <c r="J17640" s="19">
        <f>IF(MONTH(A17640)&gt;VLOOKUP(Totals!$H$2,Totals!$O$5:$P$16,2,FALSE),YEAR(A17640)+1,YEAR(A17640))</f>
        <v>2024</v>
      </c>
    </row>
    <row r="17641" spans="1:10" x14ac:dyDescent="0.2">
      <c r="A17641" s="4">
        <v>44986</v>
      </c>
      <c r="B17641" s="2" t="s">
        <v>63</v>
      </c>
      <c r="C17641" s="2" t="s">
        <v>16</v>
      </c>
      <c r="D17641" s="11">
        <v>31247</v>
      </c>
      <c r="E17641" s="12">
        <v>1451.5830000000001</v>
      </c>
      <c r="F17641" s="12">
        <v>29.504000000000001</v>
      </c>
      <c r="G17641" s="11">
        <v>33552</v>
      </c>
      <c r="H17641" s="12">
        <v>384.495</v>
      </c>
      <c r="I17641" s="12">
        <v>133.34899999999999</v>
      </c>
      <c r="J17641" s="19">
        <f>IF(MONTH(A17641)&gt;VLOOKUP(Totals!$H$2,Totals!$O$5:$P$16,2,FALSE),YEAR(A17641)+1,YEAR(A17641))</f>
        <v>2024</v>
      </c>
    </row>
    <row r="17642" spans="1:10" x14ac:dyDescent="0.2">
      <c r="A17642" s="4">
        <v>44986</v>
      </c>
      <c r="B17642" s="2" t="s">
        <v>63</v>
      </c>
      <c r="C17642" s="2" t="s">
        <v>62</v>
      </c>
      <c r="D17642" s="11">
        <v>1155</v>
      </c>
      <c r="E17642" s="12">
        <v>0</v>
      </c>
      <c r="F17642" s="12">
        <v>0</v>
      </c>
      <c r="G17642" s="11">
        <v>1274</v>
      </c>
      <c r="H17642" s="12">
        <v>1.0209999999999999</v>
      </c>
      <c r="I17642" s="12">
        <v>1.3720000000000001</v>
      </c>
      <c r="J17642" s="19">
        <f>IF(MONTH(A17642)&gt;VLOOKUP(Totals!$H$2,Totals!$O$5:$P$16,2,FALSE),YEAR(A17642)+1,YEAR(A17642))</f>
        <v>2024</v>
      </c>
    </row>
    <row r="17643" spans="1:10" x14ac:dyDescent="0.2">
      <c r="A17643" s="4">
        <v>44986</v>
      </c>
      <c r="B17643" s="2" t="s">
        <v>168</v>
      </c>
      <c r="C17643" s="2" t="s">
        <v>11</v>
      </c>
      <c r="D17643" s="11">
        <v>2058</v>
      </c>
      <c r="E17643" s="12">
        <v>28.84</v>
      </c>
      <c r="F17643" s="12">
        <v>0</v>
      </c>
      <c r="G17643" s="11">
        <v>1529</v>
      </c>
      <c r="H17643" s="12">
        <v>93.411000000000001</v>
      </c>
      <c r="I17643" s="12">
        <v>0</v>
      </c>
      <c r="J17643" s="19">
        <f>IF(MONTH(A17643)&gt;VLOOKUP(Totals!$H$2,Totals!$O$5:$P$16,2,FALSE),YEAR(A17643)+1,YEAR(A17643))</f>
        <v>2024</v>
      </c>
    </row>
    <row r="17644" spans="1:10" x14ac:dyDescent="0.2">
      <c r="A17644" s="4">
        <v>44986</v>
      </c>
      <c r="B17644" s="2" t="s">
        <v>168</v>
      </c>
      <c r="C17644" s="2" t="s">
        <v>150</v>
      </c>
      <c r="D17644" s="11">
        <v>55702</v>
      </c>
      <c r="E17644" s="12">
        <v>1053.8969999999999</v>
      </c>
      <c r="F17644" s="12">
        <v>58.932000000000002</v>
      </c>
      <c r="G17644" s="11">
        <v>61570</v>
      </c>
      <c r="H17644" s="12">
        <v>1769.807</v>
      </c>
      <c r="I17644" s="12">
        <v>27.033999999999999</v>
      </c>
      <c r="J17644" s="19">
        <f>IF(MONTH(A17644)&gt;VLOOKUP(Totals!$H$2,Totals!$O$5:$P$16,2,FALSE),YEAR(A17644)+1,YEAR(A17644))</f>
        <v>2024</v>
      </c>
    </row>
    <row r="17645" spans="1:10" x14ac:dyDescent="0.2">
      <c r="A17645" s="4">
        <v>44986</v>
      </c>
      <c r="B17645" s="2" t="s">
        <v>168</v>
      </c>
      <c r="C17645" s="2" t="s">
        <v>37</v>
      </c>
      <c r="D17645" s="11" t="s">
        <v>88</v>
      </c>
      <c r="E17645" s="12" t="s">
        <v>88</v>
      </c>
      <c r="F17645" s="12" t="s">
        <v>88</v>
      </c>
      <c r="G17645" s="11" t="s">
        <v>88</v>
      </c>
      <c r="H17645" s="12">
        <v>0</v>
      </c>
      <c r="I17645" s="12">
        <v>0</v>
      </c>
      <c r="J17645" s="19">
        <f>IF(MONTH(A17645)&gt;VLOOKUP(Totals!$H$2,Totals!$O$5:$P$16,2,FALSE),YEAR(A17645)+1,YEAR(A17645))</f>
        <v>2024</v>
      </c>
    </row>
    <row r="17646" spans="1:10" x14ac:dyDescent="0.2">
      <c r="A17646" s="4">
        <v>44986</v>
      </c>
      <c r="B17646" s="2" t="s">
        <v>168</v>
      </c>
      <c r="C17646" s="2" t="s">
        <v>76</v>
      </c>
      <c r="D17646" s="11" t="s">
        <v>88</v>
      </c>
      <c r="E17646" s="12" t="s">
        <v>88</v>
      </c>
      <c r="F17646" s="12" t="s">
        <v>88</v>
      </c>
      <c r="G17646" s="11" t="s">
        <v>88</v>
      </c>
      <c r="H17646" s="12">
        <v>0</v>
      </c>
      <c r="I17646" s="12">
        <v>0</v>
      </c>
      <c r="J17646" s="19">
        <f>IF(MONTH(A17646)&gt;VLOOKUP(Totals!$H$2,Totals!$O$5:$P$16,2,FALSE),YEAR(A17646)+1,YEAR(A17646))</f>
        <v>2024</v>
      </c>
    </row>
    <row r="17647" spans="1:10" x14ac:dyDescent="0.2">
      <c r="A17647" s="4">
        <v>44986</v>
      </c>
      <c r="B17647" s="2" t="s">
        <v>67</v>
      </c>
      <c r="C17647" s="2" t="s">
        <v>68</v>
      </c>
      <c r="D17647" s="11">
        <v>2272</v>
      </c>
      <c r="E17647" s="12">
        <v>16.914999999999999</v>
      </c>
      <c r="F17647" s="12">
        <v>0</v>
      </c>
      <c r="G17647" s="11">
        <v>2153</v>
      </c>
      <c r="H17647" s="12">
        <v>226.62100000000001</v>
      </c>
      <c r="I17647" s="12">
        <v>0</v>
      </c>
      <c r="J17647" s="19">
        <f>IF(MONTH(A17647)&gt;VLOOKUP(Totals!$H$2,Totals!$O$5:$P$16,2,FALSE),YEAR(A17647)+1,YEAR(A17647))</f>
        <v>2024</v>
      </c>
    </row>
    <row r="17648" spans="1:10" x14ac:dyDescent="0.2">
      <c r="A17648" s="4">
        <v>44986</v>
      </c>
      <c r="B17648" s="2" t="s">
        <v>246</v>
      </c>
      <c r="C17648" s="2" t="s">
        <v>35</v>
      </c>
      <c r="D17648" s="11">
        <v>52245</v>
      </c>
      <c r="E17648" s="12">
        <v>774.40499999999997</v>
      </c>
      <c r="F17648" s="12">
        <v>0</v>
      </c>
      <c r="G17648" s="11">
        <v>49262</v>
      </c>
      <c r="H17648" s="12">
        <v>592.04399999999998</v>
      </c>
      <c r="I17648" s="12">
        <v>0</v>
      </c>
      <c r="J17648" s="19">
        <f>IF(MONTH(A17648)&gt;VLOOKUP(Totals!$H$2,Totals!$O$5:$P$16,2,FALSE),YEAR(A17648)+1,YEAR(A17648))</f>
        <v>2024</v>
      </c>
    </row>
    <row r="17649" spans="1:10" x14ac:dyDescent="0.2">
      <c r="A17649" s="4">
        <v>44986</v>
      </c>
      <c r="B17649" s="2" t="s">
        <v>200</v>
      </c>
      <c r="C17649" s="2" t="s">
        <v>18</v>
      </c>
      <c r="D17649" s="11">
        <v>1360</v>
      </c>
      <c r="E17649" s="12">
        <v>105.681</v>
      </c>
      <c r="F17649" s="12">
        <v>0</v>
      </c>
      <c r="G17649" s="11">
        <v>1729</v>
      </c>
      <c r="H17649" s="12">
        <v>71.986000000000004</v>
      </c>
      <c r="I17649" s="12">
        <v>0</v>
      </c>
      <c r="J17649" s="19">
        <f>IF(MONTH(A17649)&gt;VLOOKUP(Totals!$H$2,Totals!$O$5:$P$16,2,FALSE),YEAR(A17649)+1,YEAR(A17649))</f>
        <v>2024</v>
      </c>
    </row>
    <row r="17650" spans="1:10" x14ac:dyDescent="0.2">
      <c r="A17650" s="4">
        <v>44986</v>
      </c>
      <c r="B17650" s="2" t="s">
        <v>69</v>
      </c>
      <c r="C17650" s="2" t="s">
        <v>11</v>
      </c>
      <c r="D17650" s="11" t="s">
        <v>88</v>
      </c>
      <c r="E17650" s="12">
        <v>225.98099999999999</v>
      </c>
      <c r="F17650" s="12">
        <v>0</v>
      </c>
      <c r="G17650" s="11" t="s">
        <v>88</v>
      </c>
      <c r="H17650" s="12">
        <v>446.13299999999998</v>
      </c>
      <c r="I17650" s="12">
        <v>7.0000000000000007E-2</v>
      </c>
      <c r="J17650" s="19">
        <f>IF(MONTH(A17650)&gt;VLOOKUP(Totals!$H$2,Totals!$O$5:$P$16,2,FALSE),YEAR(A17650)+1,YEAR(A17650))</f>
        <v>2024</v>
      </c>
    </row>
    <row r="17651" spans="1:10" x14ac:dyDescent="0.2">
      <c r="A17651" s="4">
        <v>44986</v>
      </c>
      <c r="B17651" s="2" t="s">
        <v>69</v>
      </c>
      <c r="C17651" s="2" t="s">
        <v>35</v>
      </c>
      <c r="D17651" s="11">
        <v>140178</v>
      </c>
      <c r="E17651" s="12">
        <v>5537.2520000000004</v>
      </c>
      <c r="F17651" s="12">
        <v>75.016000000000005</v>
      </c>
      <c r="G17651" s="11">
        <v>134594</v>
      </c>
      <c r="H17651" s="12">
        <v>3713.1120000000001</v>
      </c>
      <c r="I17651" s="12">
        <v>1.2370000000000001</v>
      </c>
      <c r="J17651" s="19">
        <f>IF(MONTH(A17651)&gt;VLOOKUP(Totals!$H$2,Totals!$O$5:$P$16,2,FALSE),YEAR(A17651)+1,YEAR(A17651))</f>
        <v>2024</v>
      </c>
    </row>
    <row r="17652" spans="1:10" x14ac:dyDescent="0.2">
      <c r="A17652" s="4">
        <v>44986</v>
      </c>
      <c r="B17652" s="2" t="s">
        <v>70</v>
      </c>
      <c r="C17652" s="2" t="s">
        <v>22</v>
      </c>
      <c r="D17652" s="11">
        <v>1705</v>
      </c>
      <c r="E17652" s="12">
        <v>0.69799999999999995</v>
      </c>
      <c r="F17652" s="12">
        <v>0</v>
      </c>
      <c r="G17652" s="11">
        <v>1429</v>
      </c>
      <c r="H17652" s="12">
        <v>21.975000000000001</v>
      </c>
      <c r="I17652" s="12">
        <v>0</v>
      </c>
      <c r="J17652" s="19">
        <f>IF(MONTH(A17652)&gt;VLOOKUP(Totals!$H$2,Totals!$O$5:$P$16,2,FALSE),YEAR(A17652)+1,YEAR(A17652))</f>
        <v>2024</v>
      </c>
    </row>
    <row r="17653" spans="1:10" x14ac:dyDescent="0.2">
      <c r="A17653" s="4">
        <v>44986</v>
      </c>
      <c r="B17653" s="2" t="s">
        <v>247</v>
      </c>
      <c r="C17653" s="2" t="s">
        <v>248</v>
      </c>
      <c r="D17653" s="11">
        <v>9594</v>
      </c>
      <c r="E17653" s="12">
        <v>211.38</v>
      </c>
      <c r="F17653" s="12">
        <v>1.9279999999999999</v>
      </c>
      <c r="G17653" s="11">
        <v>9260</v>
      </c>
      <c r="H17653" s="12">
        <v>217.91499999999999</v>
      </c>
      <c r="I17653" s="12">
        <v>3.1309999999999998</v>
      </c>
      <c r="J17653" s="19">
        <f>IF(MONTH(A17653)&gt;VLOOKUP(Totals!$H$2,Totals!$O$5:$P$16,2,FALSE),YEAR(A17653)+1,YEAR(A17653))</f>
        <v>2024</v>
      </c>
    </row>
    <row r="17654" spans="1:10" x14ac:dyDescent="0.2">
      <c r="A17654" s="4">
        <v>44986</v>
      </c>
      <c r="B17654" s="2" t="s">
        <v>160</v>
      </c>
      <c r="C17654" s="2" t="s">
        <v>11</v>
      </c>
      <c r="D17654" s="11" t="s">
        <v>88</v>
      </c>
      <c r="E17654" s="12">
        <v>1630.1489999999999</v>
      </c>
      <c r="F17654" s="12">
        <v>0</v>
      </c>
      <c r="G17654" s="11" t="s">
        <v>88</v>
      </c>
      <c r="H17654" s="12">
        <v>1755.1969999999999</v>
      </c>
      <c r="I17654" s="12">
        <v>0</v>
      </c>
      <c r="J17654" s="19">
        <f>IF(MONTH(A17654)&gt;VLOOKUP(Totals!$H$2,Totals!$O$5:$P$16,2,FALSE),YEAR(A17654)+1,YEAR(A17654))</f>
        <v>2024</v>
      </c>
    </row>
    <row r="17655" spans="1:10" x14ac:dyDescent="0.2">
      <c r="A17655" s="4">
        <v>44986</v>
      </c>
      <c r="B17655" s="2" t="s">
        <v>160</v>
      </c>
      <c r="C17655" s="2" t="s">
        <v>35</v>
      </c>
      <c r="D17655" s="11" t="s">
        <v>88</v>
      </c>
      <c r="E17655" s="12">
        <v>1098.5509999999999</v>
      </c>
      <c r="F17655" s="12">
        <v>0</v>
      </c>
      <c r="G17655" s="11" t="s">
        <v>88</v>
      </c>
      <c r="H17655" s="12">
        <v>777.65800000000002</v>
      </c>
      <c r="I17655" s="12">
        <v>0</v>
      </c>
      <c r="J17655" s="19">
        <f>IF(MONTH(A17655)&gt;VLOOKUP(Totals!$H$2,Totals!$O$5:$P$16,2,FALSE),YEAR(A17655)+1,YEAR(A17655))</f>
        <v>2024</v>
      </c>
    </row>
    <row r="17656" spans="1:10" x14ac:dyDescent="0.2">
      <c r="A17656" s="4">
        <v>44986</v>
      </c>
      <c r="B17656" s="2" t="s">
        <v>253</v>
      </c>
      <c r="C17656" s="2" t="s">
        <v>37</v>
      </c>
      <c r="D17656" s="11">
        <v>5348</v>
      </c>
      <c r="E17656" s="12">
        <v>38.889000000000003</v>
      </c>
      <c r="F17656" s="12">
        <v>0</v>
      </c>
      <c r="G17656" s="11">
        <v>2664</v>
      </c>
      <c r="H17656" s="12">
        <v>74.290000000000006</v>
      </c>
      <c r="I17656" s="12">
        <v>0</v>
      </c>
      <c r="J17656" s="19">
        <f>IF(MONTH(A17656)&gt;VLOOKUP(Totals!$H$2,Totals!$O$5:$P$16,2,FALSE),YEAR(A17656)+1,YEAR(A17656))</f>
        <v>2024</v>
      </c>
    </row>
    <row r="17657" spans="1:10" x14ac:dyDescent="0.2">
      <c r="A17657" s="4">
        <v>44986</v>
      </c>
      <c r="B17657" s="2" t="s">
        <v>72</v>
      </c>
      <c r="C17657" s="2" t="s">
        <v>37</v>
      </c>
      <c r="D17657" s="11">
        <v>26927</v>
      </c>
      <c r="E17657" s="12">
        <v>966.64499999999998</v>
      </c>
      <c r="F17657" s="12">
        <v>23.843</v>
      </c>
      <c r="G17657" s="11">
        <v>20517</v>
      </c>
      <c r="H17657" s="12">
        <v>785.13199999999995</v>
      </c>
      <c r="I17657" s="12">
        <v>0</v>
      </c>
      <c r="J17657" s="19">
        <f>IF(MONTH(A17657)&gt;VLOOKUP(Totals!$H$2,Totals!$O$5:$P$16,2,FALSE),YEAR(A17657)+1,YEAR(A17657))</f>
        <v>2024</v>
      </c>
    </row>
    <row r="17658" spans="1:10" x14ac:dyDescent="0.2">
      <c r="A17658" s="4">
        <v>44986</v>
      </c>
      <c r="B17658" s="2" t="s">
        <v>249</v>
      </c>
      <c r="C17658" s="2" t="s">
        <v>18</v>
      </c>
      <c r="D17658" s="11">
        <v>120</v>
      </c>
      <c r="E17658" s="12">
        <v>7.74</v>
      </c>
      <c r="F17658" s="12">
        <v>0</v>
      </c>
      <c r="G17658" s="11">
        <v>148</v>
      </c>
      <c r="H17658" s="12">
        <v>10.355</v>
      </c>
      <c r="I17658" s="12">
        <v>0</v>
      </c>
      <c r="J17658" s="19">
        <f>IF(MONTH(A17658)&gt;VLOOKUP(Totals!$H$2,Totals!$O$5:$P$16,2,FALSE),YEAR(A17658)+1,YEAR(A17658))</f>
        <v>2024</v>
      </c>
    </row>
    <row r="17659" spans="1:10" x14ac:dyDescent="0.2">
      <c r="A17659" s="4">
        <v>44986</v>
      </c>
      <c r="B17659" s="2" t="s">
        <v>262</v>
      </c>
      <c r="C17659" s="2" t="s">
        <v>32</v>
      </c>
      <c r="D17659" s="11">
        <v>5122</v>
      </c>
      <c r="E17659" s="12">
        <v>6.1319999999999997</v>
      </c>
      <c r="F17659" s="12">
        <v>144.392</v>
      </c>
      <c r="G17659" s="11">
        <v>4951</v>
      </c>
      <c r="H17659" s="12">
        <v>6.8540000000000001</v>
      </c>
      <c r="I17659" s="12">
        <v>10.653</v>
      </c>
      <c r="J17659" s="19">
        <f>IF(MONTH(A17659)&gt;VLOOKUP(Totals!$H$2,Totals!$O$5:$P$16,2,FALSE),YEAR(A17659)+1,YEAR(A17659))</f>
        <v>2024</v>
      </c>
    </row>
    <row r="17660" spans="1:10" x14ac:dyDescent="0.2">
      <c r="A17660" s="4">
        <v>44986</v>
      </c>
      <c r="B17660" s="2" t="s">
        <v>73</v>
      </c>
      <c r="C17660" s="2" t="s">
        <v>16</v>
      </c>
      <c r="D17660" s="11">
        <v>26659</v>
      </c>
      <c r="E17660" s="12">
        <v>924.56899999999996</v>
      </c>
      <c r="F17660" s="12">
        <v>38.039000000000001</v>
      </c>
      <c r="G17660" s="11">
        <v>32803</v>
      </c>
      <c r="H17660" s="12">
        <v>1199.576</v>
      </c>
      <c r="I17660" s="12">
        <v>186.22499999999999</v>
      </c>
      <c r="J17660" s="19">
        <f>IF(MONTH(A17660)&gt;VLOOKUP(Totals!$H$2,Totals!$O$5:$P$16,2,FALSE),YEAR(A17660)+1,YEAR(A17660))</f>
        <v>2024</v>
      </c>
    </row>
    <row r="17661" spans="1:10" x14ac:dyDescent="0.2">
      <c r="A17661" s="4">
        <v>44986</v>
      </c>
      <c r="B17661" s="2" t="s">
        <v>74</v>
      </c>
      <c r="C17661" s="2" t="s">
        <v>32</v>
      </c>
      <c r="D17661" s="11" t="s">
        <v>88</v>
      </c>
      <c r="E17661" s="12" t="s">
        <v>88</v>
      </c>
      <c r="F17661" s="12" t="s">
        <v>88</v>
      </c>
      <c r="G17661" s="11" t="s">
        <v>88</v>
      </c>
      <c r="H17661" s="12">
        <v>245.19900000000001</v>
      </c>
      <c r="I17661" s="12">
        <v>0</v>
      </c>
      <c r="J17661" s="19">
        <f>IF(MONTH(A17661)&gt;VLOOKUP(Totals!$H$2,Totals!$O$5:$P$16,2,FALSE),YEAR(A17661)+1,YEAR(A17661))</f>
        <v>2024</v>
      </c>
    </row>
    <row r="17662" spans="1:10" x14ac:dyDescent="0.2">
      <c r="A17662" s="4">
        <v>44986</v>
      </c>
      <c r="B17662" s="2" t="s">
        <v>74</v>
      </c>
      <c r="C17662" s="2" t="s">
        <v>35</v>
      </c>
      <c r="D17662" s="11" t="s">
        <v>88</v>
      </c>
      <c r="E17662" s="12" t="s">
        <v>88</v>
      </c>
      <c r="F17662" s="12" t="s">
        <v>88</v>
      </c>
      <c r="G17662" s="11" t="s">
        <v>88</v>
      </c>
      <c r="H17662" s="12">
        <v>144.864</v>
      </c>
      <c r="I17662" s="12">
        <v>0</v>
      </c>
      <c r="J17662" s="19">
        <f>IF(MONTH(A17662)&gt;VLOOKUP(Totals!$H$2,Totals!$O$5:$P$16,2,FALSE),YEAR(A17662)+1,YEAR(A17662))</f>
        <v>2024</v>
      </c>
    </row>
    <row r="17663" spans="1:10" x14ac:dyDescent="0.2">
      <c r="A17663" s="4">
        <v>44986</v>
      </c>
      <c r="B17663" s="2" t="s">
        <v>74</v>
      </c>
      <c r="C17663" s="2" t="s">
        <v>16</v>
      </c>
      <c r="D17663" s="11" t="s">
        <v>88</v>
      </c>
      <c r="E17663" s="12">
        <v>1660.4860000000001</v>
      </c>
      <c r="F17663" s="12">
        <v>0</v>
      </c>
      <c r="G17663" s="11" t="s">
        <v>88</v>
      </c>
      <c r="H17663" s="12" t="s">
        <v>88</v>
      </c>
      <c r="I17663" s="12" t="s">
        <v>88</v>
      </c>
      <c r="J17663" s="19">
        <f>IF(MONTH(A17663)&gt;VLOOKUP(Totals!$H$2,Totals!$O$5:$P$16,2,FALSE),YEAR(A17663)+1,YEAR(A17663))</f>
        <v>2024</v>
      </c>
    </row>
    <row r="17664" spans="1:10" x14ac:dyDescent="0.2">
      <c r="A17664" s="4">
        <v>44986</v>
      </c>
      <c r="B17664" s="2" t="s">
        <v>75</v>
      </c>
      <c r="C17664" s="2" t="s">
        <v>76</v>
      </c>
      <c r="D17664" s="11">
        <v>17153</v>
      </c>
      <c r="E17664" s="12">
        <v>517.38699999999994</v>
      </c>
      <c r="F17664" s="12">
        <v>3.1850000000000001</v>
      </c>
      <c r="G17664" s="11">
        <v>16417</v>
      </c>
      <c r="H17664" s="12">
        <v>584.51499999999999</v>
      </c>
      <c r="I17664" s="12">
        <v>0.59499999999999997</v>
      </c>
      <c r="J17664" s="19">
        <f>IF(MONTH(A17664)&gt;VLOOKUP(Totals!$H$2,Totals!$O$5:$P$16,2,FALSE),YEAR(A17664)+1,YEAR(A17664))</f>
        <v>2024</v>
      </c>
    </row>
    <row r="17665" spans="1:10" x14ac:dyDescent="0.2">
      <c r="A17665" s="4">
        <v>44986</v>
      </c>
      <c r="B17665" s="2" t="s">
        <v>193</v>
      </c>
      <c r="C17665" s="2" t="s">
        <v>27</v>
      </c>
      <c r="D17665" s="11">
        <v>9777</v>
      </c>
      <c r="E17665" s="12">
        <v>0</v>
      </c>
      <c r="F17665" s="12">
        <v>0</v>
      </c>
      <c r="G17665" s="11">
        <v>10092</v>
      </c>
      <c r="H17665" s="12">
        <v>0</v>
      </c>
      <c r="I17665" s="12">
        <v>0</v>
      </c>
      <c r="J17665" s="19">
        <f>IF(MONTH(A17665)&gt;VLOOKUP(Totals!$H$2,Totals!$O$5:$P$16,2,FALSE),YEAR(A17665)+1,YEAR(A17665))</f>
        <v>2024</v>
      </c>
    </row>
    <row r="17666" spans="1:10" x14ac:dyDescent="0.2">
      <c r="A17666" s="4">
        <v>44986</v>
      </c>
      <c r="B17666" s="2" t="s">
        <v>193</v>
      </c>
      <c r="C17666" s="2" t="s">
        <v>28</v>
      </c>
      <c r="D17666" s="11">
        <v>18120</v>
      </c>
      <c r="E17666" s="12">
        <v>0</v>
      </c>
      <c r="F17666" s="12">
        <v>0</v>
      </c>
      <c r="G17666" s="11">
        <v>18259</v>
      </c>
      <c r="H17666" s="12">
        <v>0</v>
      </c>
      <c r="I17666" s="12">
        <v>0</v>
      </c>
      <c r="J17666" s="19">
        <f>IF(MONTH(A17666)&gt;VLOOKUP(Totals!$H$2,Totals!$O$5:$P$16,2,FALSE),YEAR(A17666)+1,YEAR(A17666))</f>
        <v>2024</v>
      </c>
    </row>
    <row r="17667" spans="1:10" x14ac:dyDescent="0.2">
      <c r="A17667" s="4">
        <v>44986</v>
      </c>
      <c r="B17667" s="2" t="s">
        <v>193</v>
      </c>
      <c r="C17667" s="2" t="s">
        <v>11</v>
      </c>
      <c r="D17667" s="11">
        <v>10166</v>
      </c>
      <c r="E17667" s="12">
        <v>0</v>
      </c>
      <c r="F17667" s="12">
        <v>0</v>
      </c>
      <c r="G17667" s="11">
        <v>8706</v>
      </c>
      <c r="H17667" s="12">
        <v>0</v>
      </c>
      <c r="I17667" s="12">
        <v>0</v>
      </c>
      <c r="J17667" s="19">
        <f>IF(MONTH(A17667)&gt;VLOOKUP(Totals!$H$2,Totals!$O$5:$P$16,2,FALSE),YEAR(A17667)+1,YEAR(A17667))</f>
        <v>2024</v>
      </c>
    </row>
    <row r="17668" spans="1:10" x14ac:dyDescent="0.2">
      <c r="A17668" s="4">
        <v>44986</v>
      </c>
      <c r="B17668" s="2" t="s">
        <v>193</v>
      </c>
      <c r="C17668" s="2" t="s">
        <v>30</v>
      </c>
      <c r="D17668" s="11">
        <v>52</v>
      </c>
      <c r="E17668" s="12">
        <v>0</v>
      </c>
      <c r="F17668" s="12">
        <v>0</v>
      </c>
      <c r="G17668" s="11">
        <v>151</v>
      </c>
      <c r="H17668" s="12">
        <v>0</v>
      </c>
      <c r="I17668" s="12">
        <v>0</v>
      </c>
      <c r="J17668" s="19">
        <f>IF(MONTH(A17668)&gt;VLOOKUP(Totals!$H$2,Totals!$O$5:$P$16,2,FALSE),YEAR(A17668)+1,YEAR(A17668))</f>
        <v>2024</v>
      </c>
    </row>
    <row r="17669" spans="1:10" x14ac:dyDescent="0.2">
      <c r="A17669" s="4">
        <v>44986</v>
      </c>
      <c r="B17669" s="2" t="s">
        <v>193</v>
      </c>
      <c r="C17669" s="2" t="s">
        <v>62</v>
      </c>
      <c r="D17669" s="11">
        <v>450</v>
      </c>
      <c r="E17669" s="12">
        <v>0</v>
      </c>
      <c r="F17669" s="12">
        <v>0</v>
      </c>
      <c r="G17669" s="11">
        <v>732</v>
      </c>
      <c r="H17669" s="12">
        <v>0</v>
      </c>
      <c r="I17669" s="12">
        <v>0</v>
      </c>
      <c r="J17669" s="19">
        <f>IF(MONTH(A17669)&gt;VLOOKUP(Totals!$H$2,Totals!$O$5:$P$16,2,FALSE),YEAR(A17669)+1,YEAR(A17669))</f>
        <v>2024</v>
      </c>
    </row>
    <row r="17670" spans="1:10" x14ac:dyDescent="0.2">
      <c r="A17670" s="4">
        <v>44986</v>
      </c>
      <c r="B17670" s="2" t="s">
        <v>236</v>
      </c>
      <c r="C17670" s="2" t="s">
        <v>18</v>
      </c>
      <c r="D17670" s="11">
        <v>8528</v>
      </c>
      <c r="E17670" s="12">
        <v>546.1</v>
      </c>
      <c r="F17670" s="12">
        <v>1.5</v>
      </c>
      <c r="G17670" s="11">
        <v>7224</v>
      </c>
      <c r="H17670" s="12">
        <v>236.6</v>
      </c>
      <c r="I17670" s="12">
        <v>0</v>
      </c>
      <c r="J17670" s="19">
        <f>IF(MONTH(A17670)&gt;VLOOKUP(Totals!$H$2,Totals!$O$5:$P$16,2,FALSE),YEAR(A17670)+1,YEAR(A17670))</f>
        <v>2024</v>
      </c>
    </row>
    <row r="17671" spans="1:10" x14ac:dyDescent="0.2">
      <c r="A17671" s="4">
        <v>45017</v>
      </c>
      <c r="B17671" s="2" t="s">
        <v>233</v>
      </c>
      <c r="C17671" s="2" t="s">
        <v>13</v>
      </c>
      <c r="D17671" s="11">
        <v>4013</v>
      </c>
      <c r="E17671" s="12">
        <v>2.3159999999999998</v>
      </c>
      <c r="F17671" s="12">
        <v>0.36</v>
      </c>
      <c r="G17671" s="11">
        <v>4492</v>
      </c>
      <c r="H17671" s="12">
        <v>77.082999999999998</v>
      </c>
      <c r="I17671" s="12">
        <v>0.68500000000000005</v>
      </c>
      <c r="J17671" s="19">
        <f>IF(MONTH(A17671)&gt;VLOOKUP(Totals!$H$2,Totals!$O$5:$P$16,2,FALSE),YEAR(A17671)+1,YEAR(A17671))</f>
        <v>2024</v>
      </c>
    </row>
    <row r="17672" spans="1:10" x14ac:dyDescent="0.2">
      <c r="A17672" s="4">
        <v>45017</v>
      </c>
      <c r="B17672" s="2" t="s">
        <v>14</v>
      </c>
      <c r="C17672" s="2" t="s">
        <v>15</v>
      </c>
      <c r="D17672" s="11">
        <v>12713</v>
      </c>
      <c r="E17672" s="12">
        <v>294.67399999999998</v>
      </c>
      <c r="F17672" s="12">
        <v>11.476000000000001</v>
      </c>
      <c r="G17672" s="11">
        <v>15018</v>
      </c>
      <c r="H17672" s="12">
        <v>323.70100000000002</v>
      </c>
      <c r="I17672" s="12">
        <v>30.131</v>
      </c>
      <c r="J17672" s="19">
        <f>IF(MONTH(A17672)&gt;VLOOKUP(Totals!$H$2,Totals!$O$5:$P$16,2,FALSE),YEAR(A17672)+1,YEAR(A17672))</f>
        <v>2024</v>
      </c>
    </row>
    <row r="17673" spans="1:10" x14ac:dyDescent="0.2">
      <c r="A17673" s="4">
        <v>45017</v>
      </c>
      <c r="B17673" s="2" t="s">
        <v>254</v>
      </c>
      <c r="C17673" s="2" t="s">
        <v>11</v>
      </c>
      <c r="D17673" s="11">
        <v>129</v>
      </c>
      <c r="E17673" s="12">
        <v>0.02</v>
      </c>
      <c r="F17673" s="12">
        <v>0</v>
      </c>
      <c r="G17673" s="11">
        <v>153</v>
      </c>
      <c r="H17673" s="12">
        <v>0</v>
      </c>
      <c r="I17673" s="12">
        <v>0</v>
      </c>
      <c r="J17673" s="19">
        <f>IF(MONTH(A17673)&gt;VLOOKUP(Totals!$H$2,Totals!$O$5:$P$16,2,FALSE),YEAR(A17673)+1,YEAR(A17673))</f>
        <v>2024</v>
      </c>
    </row>
    <row r="17674" spans="1:10" x14ac:dyDescent="0.2">
      <c r="A17674" s="4">
        <v>45017</v>
      </c>
      <c r="B17674" s="2" t="s">
        <v>17</v>
      </c>
      <c r="C17674" s="2" t="s">
        <v>18</v>
      </c>
      <c r="D17674" s="11">
        <v>5578</v>
      </c>
      <c r="E17674" s="12">
        <v>413.28399999999999</v>
      </c>
      <c r="F17674" s="12">
        <v>2.1930000000000001</v>
      </c>
      <c r="G17674" s="11">
        <v>5125</v>
      </c>
      <c r="H17674" s="12">
        <v>110.069</v>
      </c>
      <c r="I17674" s="12">
        <v>0</v>
      </c>
      <c r="J17674" s="19">
        <f>IF(MONTH(A17674)&gt;VLOOKUP(Totals!$H$2,Totals!$O$5:$P$16,2,FALSE),YEAR(A17674)+1,YEAR(A17674))</f>
        <v>2024</v>
      </c>
    </row>
    <row r="17675" spans="1:10" x14ac:dyDescent="0.2">
      <c r="A17675" s="4">
        <v>45017</v>
      </c>
      <c r="B17675" s="2" t="s">
        <v>205</v>
      </c>
      <c r="C17675" s="2" t="s">
        <v>65</v>
      </c>
      <c r="D17675" s="11">
        <v>13198</v>
      </c>
      <c r="E17675" s="12">
        <v>85.048000000000002</v>
      </c>
      <c r="F17675" s="12">
        <v>91.817999999999998</v>
      </c>
      <c r="G17675" s="11">
        <v>13348</v>
      </c>
      <c r="H17675" s="12">
        <v>233.69900000000001</v>
      </c>
      <c r="I17675" s="12">
        <v>0</v>
      </c>
      <c r="J17675" s="19">
        <f>IF(MONTH(A17675)&gt;VLOOKUP(Totals!$H$2,Totals!$O$5:$P$16,2,FALSE),YEAR(A17675)+1,YEAR(A17675))</f>
        <v>2024</v>
      </c>
    </row>
    <row r="17676" spans="1:10" x14ac:dyDescent="0.2">
      <c r="A17676" s="4">
        <v>45017</v>
      </c>
      <c r="B17676" s="2" t="s">
        <v>19</v>
      </c>
      <c r="C17676" s="2" t="s">
        <v>20</v>
      </c>
      <c r="D17676" s="11">
        <v>2395</v>
      </c>
      <c r="E17676" s="12">
        <v>46.241999999999997</v>
      </c>
      <c r="F17676" s="12">
        <v>2.1999999999999999E-2</v>
      </c>
      <c r="G17676" s="11">
        <v>2497</v>
      </c>
      <c r="H17676" s="12">
        <v>31.036999999999999</v>
      </c>
      <c r="I17676" s="12">
        <v>0</v>
      </c>
      <c r="J17676" s="19">
        <f>IF(MONTH(A17676)&gt;VLOOKUP(Totals!$H$2,Totals!$O$5:$P$16,2,FALSE),YEAR(A17676)+1,YEAR(A17676))</f>
        <v>2024</v>
      </c>
    </row>
    <row r="17677" spans="1:10" x14ac:dyDescent="0.2">
      <c r="A17677" s="4">
        <v>45017</v>
      </c>
      <c r="B17677" s="2" t="s">
        <v>23</v>
      </c>
      <c r="C17677" s="2" t="s">
        <v>11</v>
      </c>
      <c r="D17677" s="11">
        <v>113020</v>
      </c>
      <c r="E17677" s="12">
        <v>1329.52</v>
      </c>
      <c r="F17677" s="12">
        <v>57.851999999999997</v>
      </c>
      <c r="G17677" s="11">
        <v>104389</v>
      </c>
      <c r="H17677" s="12">
        <v>1327.251</v>
      </c>
      <c r="I17677" s="12">
        <v>23.414999999999999</v>
      </c>
      <c r="J17677" s="19">
        <f>IF(MONTH(A17677)&gt;VLOOKUP(Totals!$H$2,Totals!$O$5:$P$16,2,FALSE),YEAR(A17677)+1,YEAR(A17677))</f>
        <v>2024</v>
      </c>
    </row>
    <row r="17678" spans="1:10" x14ac:dyDescent="0.2">
      <c r="A17678" s="4">
        <v>45017</v>
      </c>
      <c r="B17678" s="2" t="s">
        <v>24</v>
      </c>
      <c r="C17678" s="2" t="s">
        <v>25</v>
      </c>
      <c r="D17678" s="11">
        <v>6557</v>
      </c>
      <c r="E17678" s="12">
        <v>122.238</v>
      </c>
      <c r="F17678" s="12">
        <v>0</v>
      </c>
      <c r="G17678" s="11">
        <v>6491</v>
      </c>
      <c r="H17678" s="12">
        <v>215.09800000000001</v>
      </c>
      <c r="I17678" s="12">
        <v>0</v>
      </c>
      <c r="J17678" s="19">
        <f>IF(MONTH(A17678)&gt;VLOOKUP(Totals!$H$2,Totals!$O$5:$P$16,2,FALSE),YEAR(A17678)+1,YEAR(A17678))</f>
        <v>2024</v>
      </c>
    </row>
    <row r="17679" spans="1:10" x14ac:dyDescent="0.2">
      <c r="A17679" s="4">
        <v>45017</v>
      </c>
      <c r="B17679" s="2" t="s">
        <v>29</v>
      </c>
      <c r="C17679" s="2" t="s">
        <v>30</v>
      </c>
      <c r="D17679" s="11">
        <v>2878</v>
      </c>
      <c r="E17679" s="12">
        <v>6.2990000000000004</v>
      </c>
      <c r="F17679" s="12">
        <v>1.9470000000000001</v>
      </c>
      <c r="G17679" s="11">
        <v>3169</v>
      </c>
      <c r="H17679" s="12">
        <v>23.012</v>
      </c>
      <c r="I17679" s="12">
        <v>5.52</v>
      </c>
      <c r="J17679" s="19">
        <f>IF(MONTH(A17679)&gt;VLOOKUP(Totals!$H$2,Totals!$O$5:$P$16,2,FALSE),YEAR(A17679)+1,YEAR(A17679))</f>
        <v>2024</v>
      </c>
    </row>
    <row r="17680" spans="1:10" x14ac:dyDescent="0.2">
      <c r="A17680" s="4">
        <v>45017</v>
      </c>
      <c r="B17680" s="2" t="s">
        <v>154</v>
      </c>
      <c r="C17680" s="2" t="s">
        <v>34</v>
      </c>
      <c r="D17680" s="11">
        <v>19986</v>
      </c>
      <c r="E17680" s="12">
        <v>114.419</v>
      </c>
      <c r="F17680" s="12">
        <v>0</v>
      </c>
      <c r="G17680" s="11">
        <v>18598</v>
      </c>
      <c r="H17680" s="12">
        <v>83.87</v>
      </c>
      <c r="I17680" s="12">
        <v>0</v>
      </c>
      <c r="J17680" s="19">
        <f>IF(MONTH(A17680)&gt;VLOOKUP(Totals!$H$2,Totals!$O$5:$P$16,2,FALSE),YEAR(A17680)+1,YEAR(A17680))</f>
        <v>2024</v>
      </c>
    </row>
    <row r="17681" spans="1:10" x14ac:dyDescent="0.2">
      <c r="A17681" s="4">
        <v>45017</v>
      </c>
      <c r="B17681" s="2" t="s">
        <v>154</v>
      </c>
      <c r="C17681" s="2" t="s">
        <v>11</v>
      </c>
      <c r="D17681" s="11">
        <v>6705</v>
      </c>
      <c r="E17681" s="12">
        <v>210.31</v>
      </c>
      <c r="F17681" s="12">
        <v>0</v>
      </c>
      <c r="G17681" s="11">
        <v>7305</v>
      </c>
      <c r="H17681" s="12">
        <v>133.03899999999999</v>
      </c>
      <c r="I17681" s="12">
        <v>0</v>
      </c>
      <c r="J17681" s="19">
        <f>IF(MONTH(A17681)&gt;VLOOKUP(Totals!$H$2,Totals!$O$5:$P$16,2,FALSE),YEAR(A17681)+1,YEAR(A17681))</f>
        <v>2024</v>
      </c>
    </row>
    <row r="17682" spans="1:10" x14ac:dyDescent="0.2">
      <c r="A17682" s="4">
        <v>45017</v>
      </c>
      <c r="B17682" s="2" t="s">
        <v>237</v>
      </c>
      <c r="C17682" s="2" t="s">
        <v>33</v>
      </c>
      <c r="D17682" s="11">
        <v>8720</v>
      </c>
      <c r="E17682" s="12">
        <v>535.72199999999998</v>
      </c>
      <c r="F17682" s="12">
        <v>1.339</v>
      </c>
      <c r="G17682" s="11">
        <v>8657</v>
      </c>
      <c r="H17682" s="12">
        <v>92.248999999999995</v>
      </c>
      <c r="I17682" s="12">
        <v>0</v>
      </c>
      <c r="J17682" s="19">
        <f>IF(MONTH(A17682)&gt;VLOOKUP(Totals!$H$2,Totals!$O$5:$P$16,2,FALSE),YEAR(A17682)+1,YEAR(A17682))</f>
        <v>2024</v>
      </c>
    </row>
    <row r="17683" spans="1:10" x14ac:dyDescent="0.2">
      <c r="A17683" s="4">
        <v>45017</v>
      </c>
      <c r="B17683" s="2" t="s">
        <v>238</v>
      </c>
      <c r="C17683" s="2" t="s">
        <v>16</v>
      </c>
      <c r="D17683" s="11">
        <v>6887</v>
      </c>
      <c r="E17683" s="12">
        <v>50.389000000000003</v>
      </c>
      <c r="F17683" s="12">
        <v>23.106999999999999</v>
      </c>
      <c r="G17683" s="11">
        <v>7976</v>
      </c>
      <c r="H17683" s="12">
        <v>213.84700000000001</v>
      </c>
      <c r="I17683" s="12">
        <v>0</v>
      </c>
      <c r="J17683" s="19">
        <f>IF(MONTH(A17683)&gt;VLOOKUP(Totals!$H$2,Totals!$O$5:$P$16,2,FALSE),YEAR(A17683)+1,YEAR(A17683))</f>
        <v>2024</v>
      </c>
    </row>
    <row r="17684" spans="1:10" x14ac:dyDescent="0.2">
      <c r="A17684" s="4">
        <v>45017</v>
      </c>
      <c r="B17684" s="2" t="s">
        <v>31</v>
      </c>
      <c r="C17684" s="2" t="s">
        <v>32</v>
      </c>
      <c r="D17684" s="11">
        <v>6851</v>
      </c>
      <c r="E17684" s="12">
        <v>79.165999999999997</v>
      </c>
      <c r="F17684" s="12">
        <v>0</v>
      </c>
      <c r="G17684" s="11">
        <v>6372</v>
      </c>
      <c r="H17684" s="12">
        <v>34.052999999999997</v>
      </c>
      <c r="I17684" s="12">
        <v>0</v>
      </c>
      <c r="J17684" s="19">
        <f>IF(MONTH(A17684)&gt;VLOOKUP(Totals!$H$2,Totals!$O$5:$P$16,2,FALSE),YEAR(A17684)+1,YEAR(A17684))</f>
        <v>2024</v>
      </c>
    </row>
    <row r="17685" spans="1:10" x14ac:dyDescent="0.2">
      <c r="A17685" s="4">
        <v>45017</v>
      </c>
      <c r="B17685" s="2" t="s">
        <v>259</v>
      </c>
      <c r="C17685" s="2" t="s">
        <v>76</v>
      </c>
      <c r="D17685" s="11">
        <v>5347</v>
      </c>
      <c r="E17685" s="12">
        <v>109.893</v>
      </c>
      <c r="F17685" s="12">
        <v>14.18</v>
      </c>
      <c r="G17685" s="11">
        <v>5409</v>
      </c>
      <c r="H17685" s="12">
        <v>83.486999999999995</v>
      </c>
      <c r="I17685" s="12">
        <v>0</v>
      </c>
      <c r="J17685" s="19">
        <f>IF(MONTH(A17685)&gt;VLOOKUP(Totals!$H$2,Totals!$O$5:$P$16,2,FALSE),YEAR(A17685)+1,YEAR(A17685))</f>
        <v>2024</v>
      </c>
    </row>
    <row r="17686" spans="1:10" x14ac:dyDescent="0.2">
      <c r="A17686" s="4">
        <v>45017</v>
      </c>
      <c r="B17686" s="2" t="s">
        <v>245</v>
      </c>
      <c r="C17686" s="2" t="s">
        <v>28</v>
      </c>
      <c r="D17686" s="11">
        <v>3775</v>
      </c>
      <c r="E17686" s="12">
        <v>0</v>
      </c>
      <c r="F17686" s="12">
        <v>0</v>
      </c>
      <c r="G17686" s="11">
        <v>5185</v>
      </c>
      <c r="H17686" s="12">
        <v>0</v>
      </c>
      <c r="I17686" s="12">
        <v>0</v>
      </c>
      <c r="J17686" s="19">
        <f>IF(MONTH(A17686)&gt;VLOOKUP(Totals!$H$2,Totals!$O$5:$P$16,2,FALSE),YEAR(A17686)+1,YEAR(A17686))</f>
        <v>2024</v>
      </c>
    </row>
    <row r="17687" spans="1:10" x14ac:dyDescent="0.2">
      <c r="A17687" s="4">
        <v>45017</v>
      </c>
      <c r="B17687" s="2" t="s">
        <v>241</v>
      </c>
      <c r="C17687" s="2" t="s">
        <v>18</v>
      </c>
      <c r="D17687" s="11">
        <v>1463</v>
      </c>
      <c r="E17687" s="12">
        <v>91.138999999999996</v>
      </c>
      <c r="F17687" s="12">
        <v>0</v>
      </c>
      <c r="G17687" s="11">
        <v>873</v>
      </c>
      <c r="H17687" s="12">
        <v>35.51</v>
      </c>
      <c r="I17687" s="12">
        <v>0</v>
      </c>
      <c r="J17687" s="19">
        <f>IF(MONTH(A17687)&gt;VLOOKUP(Totals!$H$2,Totals!$O$5:$P$16,2,FALSE),YEAR(A17687)+1,YEAR(A17687))</f>
        <v>2024</v>
      </c>
    </row>
    <row r="17688" spans="1:10" x14ac:dyDescent="0.2">
      <c r="A17688" s="4">
        <v>45017</v>
      </c>
      <c r="B17688" s="2" t="s">
        <v>36</v>
      </c>
      <c r="C17688" s="2" t="s">
        <v>35</v>
      </c>
      <c r="D17688" s="11">
        <v>2062</v>
      </c>
      <c r="E17688" s="12">
        <v>0.3</v>
      </c>
      <c r="F17688" s="12">
        <v>0.2</v>
      </c>
      <c r="G17688" s="11">
        <v>2548</v>
      </c>
      <c r="H17688" s="12">
        <v>276.8</v>
      </c>
      <c r="I17688" s="12">
        <v>0</v>
      </c>
      <c r="J17688" s="19">
        <f>IF(MONTH(A17688)&gt;VLOOKUP(Totals!$H$2,Totals!$O$5:$P$16,2,FALSE),YEAR(A17688)+1,YEAR(A17688))</f>
        <v>2024</v>
      </c>
    </row>
    <row r="17689" spans="1:10" x14ac:dyDescent="0.2">
      <c r="A17689" s="4">
        <v>45017</v>
      </c>
      <c r="B17689" s="2" t="s">
        <v>36</v>
      </c>
      <c r="C17689" s="2" t="s">
        <v>38</v>
      </c>
      <c r="D17689" s="11">
        <v>3444</v>
      </c>
      <c r="E17689" s="12">
        <v>265.89999999999998</v>
      </c>
      <c r="F17689" s="12">
        <v>10.6</v>
      </c>
      <c r="G17689" s="11">
        <v>3659</v>
      </c>
      <c r="H17689" s="12">
        <v>2.8</v>
      </c>
      <c r="I17689" s="12">
        <v>0</v>
      </c>
      <c r="J17689" s="19">
        <f>IF(MONTH(A17689)&gt;VLOOKUP(Totals!$H$2,Totals!$O$5:$P$16,2,FALSE),YEAR(A17689)+1,YEAR(A17689))</f>
        <v>2024</v>
      </c>
    </row>
    <row r="17690" spans="1:10" x14ac:dyDescent="0.2">
      <c r="A17690" s="4">
        <v>45017</v>
      </c>
      <c r="B17690" s="2" t="s">
        <v>41</v>
      </c>
      <c r="C17690" s="2" t="s">
        <v>161</v>
      </c>
      <c r="D17690" s="11">
        <v>41038</v>
      </c>
      <c r="E17690" s="12">
        <v>2709.11</v>
      </c>
      <c r="F17690" s="12">
        <v>57.119</v>
      </c>
      <c r="G17690" s="11">
        <v>45305</v>
      </c>
      <c r="H17690" s="12">
        <v>2238.4479999999999</v>
      </c>
      <c r="I17690" s="12">
        <v>8.9999999999999993E-3</v>
      </c>
      <c r="J17690" s="19">
        <f>IF(MONTH(A17690)&gt;VLOOKUP(Totals!$H$2,Totals!$O$5:$P$16,2,FALSE),YEAR(A17690)+1,YEAR(A17690))</f>
        <v>2024</v>
      </c>
    </row>
    <row r="17691" spans="1:10" x14ac:dyDescent="0.2">
      <c r="A17691" s="4">
        <v>45017</v>
      </c>
      <c r="B17691" s="2" t="s">
        <v>226</v>
      </c>
      <c r="C17691" s="2" t="s">
        <v>52</v>
      </c>
      <c r="D17691" s="11">
        <v>10563</v>
      </c>
      <c r="E17691" s="12">
        <v>84.346999999999994</v>
      </c>
      <c r="F17691" s="12">
        <v>0</v>
      </c>
      <c r="G17691" s="11">
        <v>9622</v>
      </c>
      <c r="H17691" s="12">
        <v>104.69199999999999</v>
      </c>
      <c r="I17691" s="12">
        <v>0</v>
      </c>
      <c r="J17691" s="19">
        <f>IF(MONTH(A17691)&gt;VLOOKUP(Totals!$H$2,Totals!$O$5:$P$16,2,FALSE),YEAR(A17691)+1,YEAR(A17691))</f>
        <v>2024</v>
      </c>
    </row>
    <row r="17692" spans="1:10" x14ac:dyDescent="0.2">
      <c r="A17692" s="4">
        <v>45017</v>
      </c>
      <c r="B17692" s="2" t="s">
        <v>42</v>
      </c>
      <c r="C17692" s="2" t="s">
        <v>11</v>
      </c>
      <c r="D17692" s="11">
        <v>3148</v>
      </c>
      <c r="E17692" s="12">
        <v>73.162999999999997</v>
      </c>
      <c r="F17692" s="12">
        <v>0</v>
      </c>
      <c r="G17692" s="11">
        <v>2605</v>
      </c>
      <c r="H17692" s="12">
        <v>51.277999999999999</v>
      </c>
      <c r="I17692" s="12">
        <v>0</v>
      </c>
      <c r="J17692" s="19">
        <f>IF(MONTH(A17692)&gt;VLOOKUP(Totals!$H$2,Totals!$O$5:$P$16,2,FALSE),YEAR(A17692)+1,YEAR(A17692))</f>
        <v>2024</v>
      </c>
    </row>
    <row r="17693" spans="1:10" x14ac:dyDescent="0.2">
      <c r="A17693" s="4">
        <v>45017</v>
      </c>
      <c r="B17693" s="2" t="s">
        <v>42</v>
      </c>
      <c r="C17693" s="2" t="s">
        <v>43</v>
      </c>
      <c r="D17693" s="11">
        <v>14264</v>
      </c>
      <c r="E17693" s="12">
        <v>482.46800000000002</v>
      </c>
      <c r="F17693" s="12">
        <v>62.472000000000001</v>
      </c>
      <c r="G17693" s="11">
        <v>14461</v>
      </c>
      <c r="H17693" s="12">
        <v>697.50400000000002</v>
      </c>
      <c r="I17693" s="12">
        <v>7.9000000000000001E-2</v>
      </c>
      <c r="J17693" s="19">
        <f>IF(MONTH(A17693)&gt;VLOOKUP(Totals!$H$2,Totals!$O$5:$P$16,2,FALSE),YEAR(A17693)+1,YEAR(A17693))</f>
        <v>2024</v>
      </c>
    </row>
    <row r="17694" spans="1:10" x14ac:dyDescent="0.2">
      <c r="A17694" s="4">
        <v>45017</v>
      </c>
      <c r="B17694" s="2" t="s">
        <v>44</v>
      </c>
      <c r="C17694" s="2" t="s">
        <v>18</v>
      </c>
      <c r="D17694" s="11">
        <v>11368</v>
      </c>
      <c r="E17694" s="12">
        <v>979.90800000000002</v>
      </c>
      <c r="F17694" s="12">
        <v>18.843</v>
      </c>
      <c r="G17694" s="11">
        <v>11063</v>
      </c>
      <c r="H17694" s="12">
        <v>586.99199999999996</v>
      </c>
      <c r="I17694" s="12">
        <v>0</v>
      </c>
      <c r="J17694" s="19">
        <f>IF(MONTH(A17694)&gt;VLOOKUP(Totals!$H$2,Totals!$O$5:$P$16,2,FALSE),YEAR(A17694)+1,YEAR(A17694))</f>
        <v>2024</v>
      </c>
    </row>
    <row r="17695" spans="1:10" x14ac:dyDescent="0.2">
      <c r="A17695" s="4">
        <v>45017</v>
      </c>
      <c r="B17695" s="2" t="s">
        <v>45</v>
      </c>
      <c r="C17695" s="2" t="s">
        <v>18</v>
      </c>
      <c r="D17695" s="11">
        <v>17209</v>
      </c>
      <c r="E17695" s="12">
        <v>870.12300000000005</v>
      </c>
      <c r="F17695" s="12">
        <v>74.394000000000005</v>
      </c>
      <c r="G17695" s="11">
        <v>17030</v>
      </c>
      <c r="H17695" s="12">
        <v>486.51600000000002</v>
      </c>
      <c r="I17695" s="12">
        <v>0</v>
      </c>
      <c r="J17695" s="19">
        <f>IF(MONTH(A17695)&gt;VLOOKUP(Totals!$H$2,Totals!$O$5:$P$16,2,FALSE),YEAR(A17695)+1,YEAR(A17695))</f>
        <v>2024</v>
      </c>
    </row>
    <row r="17696" spans="1:10" x14ac:dyDescent="0.2">
      <c r="A17696" s="4">
        <v>45017</v>
      </c>
      <c r="B17696" s="2" t="s">
        <v>165</v>
      </c>
      <c r="C17696" s="2" t="s">
        <v>16</v>
      </c>
      <c r="D17696" s="11">
        <v>7266</v>
      </c>
      <c r="E17696" s="12">
        <v>52.960999999999999</v>
      </c>
      <c r="F17696" s="12">
        <v>9.9359999999999999</v>
      </c>
      <c r="G17696" s="11">
        <v>7874</v>
      </c>
      <c r="H17696" s="12">
        <v>248.70699999999999</v>
      </c>
      <c r="I17696" s="12">
        <v>0</v>
      </c>
      <c r="J17696" s="19">
        <f>IF(MONTH(A17696)&gt;VLOOKUP(Totals!$H$2,Totals!$O$5:$P$16,2,FALSE),YEAR(A17696)+1,YEAR(A17696))</f>
        <v>2024</v>
      </c>
    </row>
    <row r="17697" spans="1:10" x14ac:dyDescent="0.2">
      <c r="A17697" s="4">
        <v>45017</v>
      </c>
      <c r="B17697" s="2" t="s">
        <v>48</v>
      </c>
      <c r="C17697" s="2" t="s">
        <v>161</v>
      </c>
      <c r="D17697" s="11" t="s">
        <v>88</v>
      </c>
      <c r="E17697" s="12" t="s">
        <v>88</v>
      </c>
      <c r="F17697" s="12" t="s">
        <v>88</v>
      </c>
      <c r="G17697" s="11" t="s">
        <v>88</v>
      </c>
      <c r="H17697" s="12">
        <v>282.84899999999999</v>
      </c>
      <c r="I17697" s="12">
        <v>0</v>
      </c>
      <c r="J17697" s="19">
        <f>IF(MONTH(A17697)&gt;VLOOKUP(Totals!$H$2,Totals!$O$5:$P$16,2,FALSE),YEAR(A17697)+1,YEAR(A17697))</f>
        <v>2024</v>
      </c>
    </row>
    <row r="17698" spans="1:10" x14ac:dyDescent="0.2">
      <c r="A17698" s="4">
        <v>45017</v>
      </c>
      <c r="B17698" s="2" t="s">
        <v>48</v>
      </c>
      <c r="C17698" s="2" t="s">
        <v>11</v>
      </c>
      <c r="D17698" s="11">
        <v>7536</v>
      </c>
      <c r="E17698" s="12">
        <v>176.459</v>
      </c>
      <c r="F17698" s="12">
        <v>0</v>
      </c>
      <c r="G17698" s="11">
        <v>6373</v>
      </c>
      <c r="H17698" s="12">
        <v>231.77600000000001</v>
      </c>
      <c r="I17698" s="12">
        <v>0</v>
      </c>
      <c r="J17698" s="19">
        <f>IF(MONTH(A17698)&gt;VLOOKUP(Totals!$H$2,Totals!$O$5:$P$16,2,FALSE),YEAR(A17698)+1,YEAR(A17698))</f>
        <v>2024</v>
      </c>
    </row>
    <row r="17699" spans="1:10" x14ac:dyDescent="0.2">
      <c r="A17699" s="4">
        <v>45017</v>
      </c>
      <c r="B17699" s="2" t="s">
        <v>48</v>
      </c>
      <c r="C17699" s="2" t="s">
        <v>35</v>
      </c>
      <c r="D17699" s="11">
        <v>3604</v>
      </c>
      <c r="E17699" s="12">
        <v>201.19900000000001</v>
      </c>
      <c r="F17699" s="12">
        <v>0</v>
      </c>
      <c r="G17699" s="11">
        <v>3503</v>
      </c>
      <c r="H17699" s="12">
        <v>47.572000000000003</v>
      </c>
      <c r="I17699" s="12">
        <v>0</v>
      </c>
      <c r="J17699" s="19">
        <f>IF(MONTH(A17699)&gt;VLOOKUP(Totals!$H$2,Totals!$O$5:$P$16,2,FALSE),YEAR(A17699)+1,YEAR(A17699))</f>
        <v>2024</v>
      </c>
    </row>
    <row r="17700" spans="1:10" x14ac:dyDescent="0.2">
      <c r="A17700" s="4">
        <v>45017</v>
      </c>
      <c r="B17700" s="2" t="s">
        <v>48</v>
      </c>
      <c r="C17700" s="2" t="s">
        <v>49</v>
      </c>
      <c r="D17700" s="11">
        <v>65903</v>
      </c>
      <c r="E17700" s="12">
        <v>1675.404</v>
      </c>
      <c r="F17700" s="12">
        <v>28.54</v>
      </c>
      <c r="G17700" s="11">
        <v>87333</v>
      </c>
      <c r="H17700" s="12">
        <v>1738.0730000000001</v>
      </c>
      <c r="I17700" s="12">
        <v>8.8469999999999995</v>
      </c>
      <c r="J17700" s="19">
        <f>IF(MONTH(A17700)&gt;VLOOKUP(Totals!$H$2,Totals!$O$5:$P$16,2,FALSE),YEAR(A17700)+1,YEAR(A17700))</f>
        <v>2024</v>
      </c>
    </row>
    <row r="17701" spans="1:10" x14ac:dyDescent="0.2">
      <c r="A17701" s="4">
        <v>45017</v>
      </c>
      <c r="B17701" s="2" t="s">
        <v>151</v>
      </c>
      <c r="C17701" s="2" t="s">
        <v>49</v>
      </c>
      <c r="D17701" s="11">
        <v>13606</v>
      </c>
      <c r="E17701" s="12">
        <v>581.59</v>
      </c>
      <c r="F17701" s="12">
        <v>2.496</v>
      </c>
      <c r="G17701" s="11">
        <v>19197</v>
      </c>
      <c r="H17701" s="12">
        <v>381.66500000000002</v>
      </c>
      <c r="I17701" s="12">
        <v>21.481999999999999</v>
      </c>
      <c r="J17701" s="19">
        <f>IF(MONTH(A17701)&gt;VLOOKUP(Totals!$H$2,Totals!$O$5:$P$16,2,FALSE),YEAR(A17701)+1,YEAR(A17701))</f>
        <v>2024</v>
      </c>
    </row>
    <row r="17702" spans="1:10" x14ac:dyDescent="0.2">
      <c r="A17702" s="4">
        <v>45017</v>
      </c>
      <c r="B17702" s="2" t="s">
        <v>50</v>
      </c>
      <c r="C17702" s="2" t="s">
        <v>43</v>
      </c>
      <c r="D17702" s="11">
        <v>4147</v>
      </c>
      <c r="E17702" s="12">
        <v>235.613</v>
      </c>
      <c r="F17702" s="12">
        <v>2.4020000000000001</v>
      </c>
      <c r="G17702" s="11">
        <v>3499</v>
      </c>
      <c r="H17702" s="12">
        <v>203.25200000000001</v>
      </c>
      <c r="I17702" s="12">
        <v>0</v>
      </c>
      <c r="J17702" s="19">
        <f>IF(MONTH(A17702)&gt;VLOOKUP(Totals!$H$2,Totals!$O$5:$P$16,2,FALSE),YEAR(A17702)+1,YEAR(A17702))</f>
        <v>2024</v>
      </c>
    </row>
    <row r="17703" spans="1:10" x14ac:dyDescent="0.2">
      <c r="A17703" s="4">
        <v>45017</v>
      </c>
      <c r="B17703" s="2" t="s">
        <v>51</v>
      </c>
      <c r="C17703" s="2" t="s">
        <v>18</v>
      </c>
      <c r="D17703" s="11" t="s">
        <v>88</v>
      </c>
      <c r="E17703" s="12" t="s">
        <v>88</v>
      </c>
      <c r="F17703" s="12" t="s">
        <v>88</v>
      </c>
      <c r="G17703" s="11" t="s">
        <v>88</v>
      </c>
      <c r="H17703" s="12">
        <v>1000.289</v>
      </c>
      <c r="I17703" s="12">
        <v>0</v>
      </c>
      <c r="J17703" s="19">
        <f>IF(MONTH(A17703)&gt;VLOOKUP(Totals!$H$2,Totals!$O$5:$P$16,2,FALSE),YEAR(A17703)+1,YEAR(A17703))</f>
        <v>2024</v>
      </c>
    </row>
    <row r="17704" spans="1:10" x14ac:dyDescent="0.2">
      <c r="A17704" s="4">
        <v>45017</v>
      </c>
      <c r="B17704" s="2" t="s">
        <v>51</v>
      </c>
      <c r="C17704" s="2" t="s">
        <v>161</v>
      </c>
      <c r="D17704" s="11" t="s">
        <v>88</v>
      </c>
      <c r="E17704" s="12" t="s">
        <v>88</v>
      </c>
      <c r="F17704" s="12" t="s">
        <v>88</v>
      </c>
      <c r="G17704" s="11" t="s">
        <v>88</v>
      </c>
      <c r="H17704" s="12">
        <v>62.886000000000003</v>
      </c>
      <c r="I17704" s="12">
        <v>0</v>
      </c>
      <c r="J17704" s="19">
        <f>IF(MONTH(A17704)&gt;VLOOKUP(Totals!$H$2,Totals!$O$5:$P$16,2,FALSE),YEAR(A17704)+1,YEAR(A17704))</f>
        <v>2024</v>
      </c>
    </row>
    <row r="17705" spans="1:10" x14ac:dyDescent="0.2">
      <c r="A17705" s="4">
        <v>45017</v>
      </c>
      <c r="B17705" s="2" t="s">
        <v>51</v>
      </c>
      <c r="C17705" s="2" t="s">
        <v>11</v>
      </c>
      <c r="D17705" s="11" t="s">
        <v>88</v>
      </c>
      <c r="E17705" s="12">
        <v>73.828999999999994</v>
      </c>
      <c r="F17705" s="12">
        <v>0</v>
      </c>
      <c r="G17705" s="11" t="s">
        <v>88</v>
      </c>
      <c r="H17705" s="12" t="s">
        <v>88</v>
      </c>
      <c r="I17705" s="12" t="s">
        <v>88</v>
      </c>
      <c r="J17705" s="19">
        <f>IF(MONTH(A17705)&gt;VLOOKUP(Totals!$H$2,Totals!$O$5:$P$16,2,FALSE),YEAR(A17705)+1,YEAR(A17705))</f>
        <v>2024</v>
      </c>
    </row>
    <row r="17706" spans="1:10" x14ac:dyDescent="0.2">
      <c r="A17706" s="4">
        <v>45017</v>
      </c>
      <c r="B17706" s="2" t="s">
        <v>51</v>
      </c>
      <c r="C17706" s="2" t="s">
        <v>35</v>
      </c>
      <c r="D17706" s="11" t="s">
        <v>88</v>
      </c>
      <c r="E17706" s="12">
        <v>1478.588</v>
      </c>
      <c r="F17706" s="12">
        <v>0</v>
      </c>
      <c r="G17706" s="11" t="s">
        <v>88</v>
      </c>
      <c r="H17706" s="12">
        <v>40.831000000000003</v>
      </c>
      <c r="I17706" s="12">
        <v>0</v>
      </c>
      <c r="J17706" s="19">
        <f>IF(MONTH(A17706)&gt;VLOOKUP(Totals!$H$2,Totals!$O$5:$P$16,2,FALSE),YEAR(A17706)+1,YEAR(A17706))</f>
        <v>2024</v>
      </c>
    </row>
    <row r="17707" spans="1:10" x14ac:dyDescent="0.2">
      <c r="A17707" s="4">
        <v>45017</v>
      </c>
      <c r="B17707" s="2" t="s">
        <v>51</v>
      </c>
      <c r="C17707" s="2" t="s">
        <v>16</v>
      </c>
      <c r="D17707" s="11" t="s">
        <v>88</v>
      </c>
      <c r="E17707" s="12">
        <v>1062.2339999999999</v>
      </c>
      <c r="F17707" s="12">
        <v>0</v>
      </c>
      <c r="G17707" s="11" t="s">
        <v>88</v>
      </c>
      <c r="H17707" s="12" t="s">
        <v>88</v>
      </c>
      <c r="I17707" s="12" t="s">
        <v>88</v>
      </c>
      <c r="J17707" s="19">
        <f>IF(MONTH(A17707)&gt;VLOOKUP(Totals!$H$2,Totals!$O$5:$P$16,2,FALSE),YEAR(A17707)+1,YEAR(A17707))</f>
        <v>2024</v>
      </c>
    </row>
    <row r="17708" spans="1:10" x14ac:dyDescent="0.2">
      <c r="A17708" s="4">
        <v>45017</v>
      </c>
      <c r="B17708" s="2" t="s">
        <v>202</v>
      </c>
      <c r="C17708" s="2" t="s">
        <v>27</v>
      </c>
      <c r="D17708" s="11">
        <v>27002</v>
      </c>
      <c r="E17708" s="12">
        <v>362.71100000000001</v>
      </c>
      <c r="F17708" s="12">
        <v>1.1579999999999999</v>
      </c>
      <c r="G17708" s="11">
        <v>27755</v>
      </c>
      <c r="H17708" s="12">
        <v>377.14</v>
      </c>
      <c r="I17708" s="12">
        <v>8.8670000000000009</v>
      </c>
      <c r="J17708" s="19">
        <f>IF(MONTH(A17708)&gt;VLOOKUP(Totals!$H$2,Totals!$O$5:$P$16,2,FALSE),YEAR(A17708)+1,YEAR(A17708))</f>
        <v>2024</v>
      </c>
    </row>
    <row r="17709" spans="1:10" x14ac:dyDescent="0.2">
      <c r="A17709" s="4">
        <v>45017</v>
      </c>
      <c r="B17709" s="2" t="s">
        <v>53</v>
      </c>
      <c r="C17709" s="2" t="s">
        <v>28</v>
      </c>
      <c r="D17709" s="11">
        <v>6858</v>
      </c>
      <c r="E17709" s="12">
        <v>208.82400000000001</v>
      </c>
      <c r="F17709" s="12">
        <v>19.027999999999999</v>
      </c>
      <c r="G17709" s="11">
        <v>6972</v>
      </c>
      <c r="H17709" s="12">
        <v>203.50899999999999</v>
      </c>
      <c r="I17709" s="12">
        <v>0</v>
      </c>
      <c r="J17709" s="19">
        <f>IF(MONTH(A17709)&gt;VLOOKUP(Totals!$H$2,Totals!$O$5:$P$16,2,FALSE),YEAR(A17709)+1,YEAR(A17709))</f>
        <v>2024</v>
      </c>
    </row>
    <row r="17710" spans="1:10" x14ac:dyDescent="0.2">
      <c r="A17710" s="4">
        <v>45017</v>
      </c>
      <c r="B17710" s="2" t="s">
        <v>54</v>
      </c>
      <c r="C17710" s="2" t="s">
        <v>16</v>
      </c>
      <c r="D17710" s="11">
        <v>5925</v>
      </c>
      <c r="E17710" s="12">
        <v>63.073</v>
      </c>
      <c r="F17710" s="12">
        <v>0</v>
      </c>
      <c r="G17710" s="11">
        <v>6387</v>
      </c>
      <c r="H17710" s="12">
        <v>171.96100000000001</v>
      </c>
      <c r="I17710" s="12">
        <v>0</v>
      </c>
      <c r="J17710" s="19">
        <f>IF(MONTH(A17710)&gt;VLOOKUP(Totals!$H$2,Totals!$O$5:$P$16,2,FALSE),YEAR(A17710)+1,YEAR(A17710))</f>
        <v>2024</v>
      </c>
    </row>
    <row r="17711" spans="1:10" x14ac:dyDescent="0.2">
      <c r="A17711" s="4">
        <v>45017</v>
      </c>
      <c r="B17711" s="2" t="s">
        <v>166</v>
      </c>
      <c r="C17711" s="2" t="s">
        <v>28</v>
      </c>
      <c r="D17711" s="11">
        <v>13862</v>
      </c>
      <c r="E17711" s="12">
        <v>0.04</v>
      </c>
      <c r="F17711" s="12">
        <v>0</v>
      </c>
      <c r="G17711" s="11">
        <v>13596</v>
      </c>
      <c r="H17711" s="12">
        <v>8.5999999999999993E-2</v>
      </c>
      <c r="I17711" s="12">
        <v>0</v>
      </c>
      <c r="J17711" s="19">
        <f>IF(MONTH(A17711)&gt;VLOOKUP(Totals!$H$2,Totals!$O$5:$P$16,2,FALSE),YEAR(A17711)+1,YEAR(A17711))</f>
        <v>2024</v>
      </c>
    </row>
    <row r="17712" spans="1:10" x14ac:dyDescent="0.2">
      <c r="A17712" s="4">
        <v>45017</v>
      </c>
      <c r="B17712" s="2" t="s">
        <v>55</v>
      </c>
      <c r="C17712" s="2" t="s">
        <v>33</v>
      </c>
      <c r="D17712" s="11">
        <v>6486</v>
      </c>
      <c r="E17712" s="12">
        <v>454.92</v>
      </c>
      <c r="F17712" s="12">
        <v>46.042999999999999</v>
      </c>
      <c r="G17712" s="11">
        <v>6192</v>
      </c>
      <c r="H17712" s="12">
        <v>302.43</v>
      </c>
      <c r="I17712" s="12">
        <v>9.0999999999999998E-2</v>
      </c>
      <c r="J17712" s="19">
        <f>IF(MONTH(A17712)&gt;VLOOKUP(Totals!$H$2,Totals!$O$5:$P$16,2,FALSE),YEAR(A17712)+1,YEAR(A17712))</f>
        <v>2024</v>
      </c>
    </row>
    <row r="17713" spans="1:10" x14ac:dyDescent="0.2">
      <c r="A17713" s="4">
        <v>45017</v>
      </c>
      <c r="B17713" s="2" t="s">
        <v>146</v>
      </c>
      <c r="C17713" s="2" t="s">
        <v>27</v>
      </c>
      <c r="D17713" s="11">
        <v>4484</v>
      </c>
      <c r="E17713" s="12">
        <v>0</v>
      </c>
      <c r="F17713" s="12">
        <v>0</v>
      </c>
      <c r="G17713" s="11">
        <v>4560</v>
      </c>
      <c r="H17713" s="12">
        <v>1.0209999999999999</v>
      </c>
      <c r="I17713" s="12">
        <v>0</v>
      </c>
      <c r="J17713" s="19">
        <f>IF(MONTH(A17713)&gt;VLOOKUP(Totals!$H$2,Totals!$O$5:$P$16,2,FALSE),YEAR(A17713)+1,YEAR(A17713))</f>
        <v>2024</v>
      </c>
    </row>
    <row r="17714" spans="1:10" x14ac:dyDescent="0.2">
      <c r="A17714" s="4">
        <v>45017</v>
      </c>
      <c r="B17714" s="2" t="s">
        <v>146</v>
      </c>
      <c r="C17714" s="2" t="s">
        <v>28</v>
      </c>
      <c r="D17714" s="11">
        <v>66306</v>
      </c>
      <c r="E17714" s="12">
        <v>203.976</v>
      </c>
      <c r="F17714" s="12">
        <v>0</v>
      </c>
      <c r="G17714" s="11">
        <v>68938</v>
      </c>
      <c r="H17714" s="12">
        <v>7.2960000000000003</v>
      </c>
      <c r="I17714" s="12">
        <v>0</v>
      </c>
      <c r="J17714" s="19">
        <f>IF(MONTH(A17714)&gt;VLOOKUP(Totals!$H$2,Totals!$O$5:$P$16,2,FALSE),YEAR(A17714)+1,YEAR(A17714))</f>
        <v>2024</v>
      </c>
    </row>
    <row r="17715" spans="1:10" x14ac:dyDescent="0.2">
      <c r="A17715" s="4">
        <v>45017</v>
      </c>
      <c r="B17715" s="2" t="s">
        <v>146</v>
      </c>
      <c r="C17715" s="2" t="s">
        <v>33</v>
      </c>
      <c r="D17715" s="11">
        <v>19792</v>
      </c>
      <c r="E17715" s="12">
        <v>2.9340000000000002</v>
      </c>
      <c r="F17715" s="12">
        <v>1.4470000000000001</v>
      </c>
      <c r="G17715" s="11">
        <v>16061</v>
      </c>
      <c r="H17715" s="12">
        <v>10.923</v>
      </c>
      <c r="I17715" s="12">
        <v>0</v>
      </c>
      <c r="J17715" s="19">
        <f>IF(MONTH(A17715)&gt;VLOOKUP(Totals!$H$2,Totals!$O$5:$P$16,2,FALSE),YEAR(A17715)+1,YEAR(A17715))</f>
        <v>2024</v>
      </c>
    </row>
    <row r="17716" spans="1:10" x14ac:dyDescent="0.2">
      <c r="A17716" s="4">
        <v>45017</v>
      </c>
      <c r="B17716" s="2" t="s">
        <v>146</v>
      </c>
      <c r="C17716" s="2" t="s">
        <v>32</v>
      </c>
      <c r="D17716" s="11">
        <v>3696</v>
      </c>
      <c r="E17716" s="12">
        <v>32.046999999999997</v>
      </c>
      <c r="F17716" s="12">
        <v>0</v>
      </c>
      <c r="G17716" s="11">
        <v>3438</v>
      </c>
      <c r="H17716" s="12">
        <v>3.3039999999999998</v>
      </c>
      <c r="I17716" s="12">
        <v>2.1760000000000002</v>
      </c>
      <c r="J17716" s="19">
        <f>IF(MONTH(A17716)&gt;VLOOKUP(Totals!$H$2,Totals!$O$5:$P$16,2,FALSE),YEAR(A17716)+1,YEAR(A17716))</f>
        <v>2024</v>
      </c>
    </row>
    <row r="17717" spans="1:10" x14ac:dyDescent="0.2">
      <c r="A17717" s="4">
        <v>45017</v>
      </c>
      <c r="B17717" s="2" t="s">
        <v>146</v>
      </c>
      <c r="C17717" s="2" t="s">
        <v>11</v>
      </c>
      <c r="D17717" s="11">
        <v>40343</v>
      </c>
      <c r="E17717" s="12">
        <v>0</v>
      </c>
      <c r="F17717" s="12">
        <v>0</v>
      </c>
      <c r="G17717" s="11">
        <v>39110</v>
      </c>
      <c r="H17717" s="12">
        <v>1.3240000000000001</v>
      </c>
      <c r="I17717" s="12">
        <v>0</v>
      </c>
      <c r="J17717" s="19">
        <f>IF(MONTH(A17717)&gt;VLOOKUP(Totals!$H$2,Totals!$O$5:$P$16,2,FALSE),YEAR(A17717)+1,YEAR(A17717))</f>
        <v>2024</v>
      </c>
    </row>
    <row r="17718" spans="1:10" x14ac:dyDescent="0.2">
      <c r="A17718" s="4">
        <v>45017</v>
      </c>
      <c r="B17718" s="2" t="s">
        <v>146</v>
      </c>
      <c r="C17718" s="2" t="s">
        <v>35</v>
      </c>
      <c r="D17718" s="11">
        <v>6250</v>
      </c>
      <c r="E17718" s="12">
        <v>82.784999999999997</v>
      </c>
      <c r="F17718" s="12">
        <v>0</v>
      </c>
      <c r="G17718" s="11">
        <v>5998</v>
      </c>
      <c r="H17718" s="12">
        <v>0.48799999999999999</v>
      </c>
      <c r="I17718" s="12">
        <v>0</v>
      </c>
      <c r="J17718" s="19">
        <f>IF(MONTH(A17718)&gt;VLOOKUP(Totals!$H$2,Totals!$O$5:$P$16,2,FALSE),YEAR(A17718)+1,YEAR(A17718))</f>
        <v>2024</v>
      </c>
    </row>
    <row r="17719" spans="1:10" x14ac:dyDescent="0.2">
      <c r="A17719" s="4">
        <v>45017</v>
      </c>
      <c r="B17719" s="2" t="s">
        <v>146</v>
      </c>
      <c r="C17719" s="2" t="s">
        <v>37</v>
      </c>
      <c r="D17719" s="11">
        <v>12288</v>
      </c>
      <c r="E17719" s="12">
        <v>106.78100000000001</v>
      </c>
      <c r="F17719" s="12">
        <v>0</v>
      </c>
      <c r="G17719" s="11">
        <v>12512</v>
      </c>
      <c r="H17719" s="12">
        <v>21.323</v>
      </c>
      <c r="I17719" s="12">
        <v>0</v>
      </c>
      <c r="J17719" s="19">
        <f>IF(MONTH(A17719)&gt;VLOOKUP(Totals!$H$2,Totals!$O$5:$P$16,2,FALSE),YEAR(A17719)+1,YEAR(A17719))</f>
        <v>2024</v>
      </c>
    </row>
    <row r="17720" spans="1:10" x14ac:dyDescent="0.2">
      <c r="A17720" s="4">
        <v>45017</v>
      </c>
      <c r="B17720" s="2" t="s">
        <v>146</v>
      </c>
      <c r="C17720" s="2" t="s">
        <v>16</v>
      </c>
      <c r="D17720" s="11">
        <v>6064</v>
      </c>
      <c r="E17720" s="12">
        <v>28.03</v>
      </c>
      <c r="F17720" s="12">
        <v>0</v>
      </c>
      <c r="G17720" s="11">
        <v>5582</v>
      </c>
      <c r="H17720" s="12">
        <v>40.53</v>
      </c>
      <c r="I17720" s="12">
        <v>0</v>
      </c>
      <c r="J17720" s="19">
        <f>IF(MONTH(A17720)&gt;VLOOKUP(Totals!$H$2,Totals!$O$5:$P$16,2,FALSE),YEAR(A17720)+1,YEAR(A17720))</f>
        <v>2024</v>
      </c>
    </row>
    <row r="17721" spans="1:10" x14ac:dyDescent="0.2">
      <c r="A17721" s="4">
        <v>45017</v>
      </c>
      <c r="B17721" s="2" t="s">
        <v>146</v>
      </c>
      <c r="C17721" s="2" t="s">
        <v>76</v>
      </c>
      <c r="D17721" s="11">
        <v>7352</v>
      </c>
      <c r="E17721" s="12">
        <v>162.75700000000001</v>
      </c>
      <c r="F17721" s="12">
        <v>0</v>
      </c>
      <c r="G17721" s="11">
        <v>6734</v>
      </c>
      <c r="H17721" s="12">
        <v>11.692</v>
      </c>
      <c r="I17721" s="12">
        <v>2.6429999999999998</v>
      </c>
      <c r="J17721" s="19">
        <f>IF(MONTH(A17721)&gt;VLOOKUP(Totals!$H$2,Totals!$O$5:$P$16,2,FALSE),YEAR(A17721)+1,YEAR(A17721))</f>
        <v>2024</v>
      </c>
    </row>
    <row r="17722" spans="1:10" x14ac:dyDescent="0.2">
      <c r="A17722" s="4">
        <v>45017</v>
      </c>
      <c r="B17722" s="2" t="s">
        <v>258</v>
      </c>
      <c r="C17722" s="2" t="s">
        <v>161</v>
      </c>
      <c r="D17722" s="11" t="s">
        <v>88</v>
      </c>
      <c r="E17722" s="12">
        <v>394.94799999999998</v>
      </c>
      <c r="F17722" s="12">
        <v>0</v>
      </c>
      <c r="G17722" s="11" t="s">
        <v>88</v>
      </c>
      <c r="H17722" s="12">
        <v>441.524</v>
      </c>
      <c r="I17722" s="12">
        <v>0</v>
      </c>
      <c r="J17722" s="19">
        <f>IF(MONTH(A17722)&gt;VLOOKUP(Totals!$H$2,Totals!$O$5:$P$16,2,FALSE),YEAR(A17722)+1,YEAR(A17722))</f>
        <v>2024</v>
      </c>
    </row>
    <row r="17723" spans="1:10" x14ac:dyDescent="0.2">
      <c r="A17723" s="4">
        <v>45017</v>
      </c>
      <c r="B17723" s="2" t="s">
        <v>258</v>
      </c>
      <c r="C17723" s="2" t="s">
        <v>35</v>
      </c>
      <c r="D17723" s="11" t="s">
        <v>88</v>
      </c>
      <c r="E17723" s="12">
        <v>1577.8119999999999</v>
      </c>
      <c r="F17723" s="12">
        <v>0</v>
      </c>
      <c r="G17723" s="11" t="s">
        <v>88</v>
      </c>
      <c r="H17723" s="12">
        <v>693.94899999999996</v>
      </c>
      <c r="I17723" s="12">
        <v>0</v>
      </c>
      <c r="J17723" s="19">
        <f>IF(MONTH(A17723)&gt;VLOOKUP(Totals!$H$2,Totals!$O$5:$P$16,2,FALSE),YEAR(A17723)+1,YEAR(A17723))</f>
        <v>2024</v>
      </c>
    </row>
    <row r="17724" spans="1:10" x14ac:dyDescent="0.2">
      <c r="A17724" s="4">
        <v>45017</v>
      </c>
      <c r="B17724" s="2" t="s">
        <v>258</v>
      </c>
      <c r="C17724" s="2" t="s">
        <v>16</v>
      </c>
      <c r="D17724" s="11" t="s">
        <v>88</v>
      </c>
      <c r="E17724" s="12">
        <v>1320.85</v>
      </c>
      <c r="F17724" s="12">
        <v>0</v>
      </c>
      <c r="G17724" s="11" t="s">
        <v>88</v>
      </c>
      <c r="H17724" s="12" t="s">
        <v>88</v>
      </c>
      <c r="I17724" s="12" t="s">
        <v>88</v>
      </c>
      <c r="J17724" s="19">
        <f>IF(MONTH(A17724)&gt;VLOOKUP(Totals!$H$2,Totals!$O$5:$P$16,2,FALSE),YEAR(A17724)+1,YEAR(A17724))</f>
        <v>2024</v>
      </c>
    </row>
    <row r="17725" spans="1:10" x14ac:dyDescent="0.2">
      <c r="A17725" s="4">
        <v>45017</v>
      </c>
      <c r="B17725" s="2" t="s">
        <v>56</v>
      </c>
      <c r="C17725" s="2" t="s">
        <v>32</v>
      </c>
      <c r="D17725" s="11">
        <v>7478</v>
      </c>
      <c r="E17725" s="12">
        <v>208.702</v>
      </c>
      <c r="F17725" s="12">
        <v>67.516999999999996</v>
      </c>
      <c r="G17725" s="11">
        <v>7575</v>
      </c>
      <c r="H17725" s="12">
        <v>112.07599999999999</v>
      </c>
      <c r="I17725" s="12">
        <v>0</v>
      </c>
      <c r="J17725" s="19">
        <f>IF(MONTH(A17725)&gt;VLOOKUP(Totals!$H$2,Totals!$O$5:$P$16,2,FALSE),YEAR(A17725)+1,YEAR(A17725))</f>
        <v>2024</v>
      </c>
    </row>
    <row r="17726" spans="1:10" x14ac:dyDescent="0.2">
      <c r="A17726" s="4">
        <v>45017</v>
      </c>
      <c r="B17726" s="2" t="s">
        <v>244</v>
      </c>
      <c r="C17726" s="2" t="s">
        <v>57</v>
      </c>
      <c r="D17726" s="11">
        <v>3849</v>
      </c>
      <c r="E17726" s="12">
        <v>132.405</v>
      </c>
      <c r="F17726" s="12">
        <v>0.55200000000000005</v>
      </c>
      <c r="G17726" s="11">
        <v>3352</v>
      </c>
      <c r="H17726" s="12">
        <v>39.451000000000001</v>
      </c>
      <c r="I17726" s="12">
        <v>0</v>
      </c>
      <c r="J17726" s="19">
        <f>IF(MONTH(A17726)&gt;VLOOKUP(Totals!$H$2,Totals!$O$5:$P$16,2,FALSE),YEAR(A17726)+1,YEAR(A17726))</f>
        <v>2024</v>
      </c>
    </row>
    <row r="17727" spans="1:10" x14ac:dyDescent="0.2">
      <c r="A17727" s="4">
        <v>45017</v>
      </c>
      <c r="B17727" s="2" t="s">
        <v>244</v>
      </c>
      <c r="C17727" s="2" t="s">
        <v>11</v>
      </c>
      <c r="D17727" s="11">
        <v>3330</v>
      </c>
      <c r="E17727" s="12">
        <v>7.5069999999999997</v>
      </c>
      <c r="F17727" s="12">
        <v>0</v>
      </c>
      <c r="G17727" s="11">
        <v>3637</v>
      </c>
      <c r="H17727" s="12">
        <v>116.87</v>
      </c>
      <c r="I17727" s="12">
        <v>0</v>
      </c>
      <c r="J17727" s="19">
        <f>IF(MONTH(A17727)&gt;VLOOKUP(Totals!$H$2,Totals!$O$5:$P$16,2,FALSE),YEAR(A17727)+1,YEAR(A17727))</f>
        <v>2024</v>
      </c>
    </row>
    <row r="17728" spans="1:10" x14ac:dyDescent="0.2">
      <c r="A17728" s="4">
        <v>45017</v>
      </c>
      <c r="B17728" s="2" t="s">
        <v>59</v>
      </c>
      <c r="C17728" s="2" t="s">
        <v>28</v>
      </c>
      <c r="D17728" s="11" t="s">
        <v>88</v>
      </c>
      <c r="E17728" s="12" t="s">
        <v>88</v>
      </c>
      <c r="F17728" s="12" t="s">
        <v>88</v>
      </c>
      <c r="G17728" s="11">
        <v>0</v>
      </c>
      <c r="H17728" s="12">
        <v>12.56</v>
      </c>
      <c r="I17728" s="12">
        <v>0</v>
      </c>
      <c r="J17728" s="19">
        <f>IF(MONTH(A17728)&gt;VLOOKUP(Totals!$H$2,Totals!$O$5:$P$16,2,FALSE),YEAR(A17728)+1,YEAR(A17728))</f>
        <v>2024</v>
      </c>
    </row>
    <row r="17729" spans="1:10" x14ac:dyDescent="0.2">
      <c r="A17729" s="4">
        <v>45017</v>
      </c>
      <c r="B17729" s="2" t="s">
        <v>59</v>
      </c>
      <c r="C17729" s="2" t="s">
        <v>34</v>
      </c>
      <c r="D17729" s="11">
        <v>42519</v>
      </c>
      <c r="E17729" s="12">
        <v>1245.0920000000001</v>
      </c>
      <c r="F17729" s="12">
        <v>19.196000000000002</v>
      </c>
      <c r="G17729" s="11">
        <v>42441</v>
      </c>
      <c r="H17729" s="12">
        <v>896.08199999999999</v>
      </c>
      <c r="I17729" s="12">
        <v>0</v>
      </c>
      <c r="J17729" s="19">
        <f>IF(MONTH(A17729)&gt;VLOOKUP(Totals!$H$2,Totals!$O$5:$P$16,2,FALSE),YEAR(A17729)+1,YEAR(A17729))</f>
        <v>2024</v>
      </c>
    </row>
    <row r="17730" spans="1:10" x14ac:dyDescent="0.2">
      <c r="A17730" s="4">
        <v>45017</v>
      </c>
      <c r="B17730" s="2" t="s">
        <v>234</v>
      </c>
      <c r="C17730" s="2" t="s">
        <v>28</v>
      </c>
      <c r="D17730" s="11">
        <v>9565</v>
      </c>
      <c r="E17730" s="12">
        <v>0</v>
      </c>
      <c r="F17730" s="12">
        <v>0</v>
      </c>
      <c r="G17730" s="11">
        <v>11317</v>
      </c>
      <c r="H17730" s="12">
        <v>0</v>
      </c>
      <c r="I17730" s="12">
        <v>0</v>
      </c>
      <c r="J17730" s="19">
        <f>IF(MONTH(A17730)&gt;VLOOKUP(Totals!$H$2,Totals!$O$5:$P$16,2,FALSE),YEAR(A17730)+1,YEAR(A17730))</f>
        <v>2024</v>
      </c>
    </row>
    <row r="17731" spans="1:10" x14ac:dyDescent="0.2">
      <c r="A17731" s="4">
        <v>45017</v>
      </c>
      <c r="B17731" s="2" t="s">
        <v>234</v>
      </c>
      <c r="C17731" s="2" t="s">
        <v>34</v>
      </c>
      <c r="D17731" s="11">
        <v>6993</v>
      </c>
      <c r="E17731" s="12">
        <v>7.0490000000000004</v>
      </c>
      <c r="F17731" s="12">
        <v>0</v>
      </c>
      <c r="G17731" s="11">
        <v>6112</v>
      </c>
      <c r="H17731" s="12">
        <v>0</v>
      </c>
      <c r="I17731" s="12">
        <v>0</v>
      </c>
      <c r="J17731" s="19">
        <f>IF(MONTH(A17731)&gt;VLOOKUP(Totals!$H$2,Totals!$O$5:$P$16,2,FALSE),YEAR(A17731)+1,YEAR(A17731))</f>
        <v>2024</v>
      </c>
    </row>
    <row r="17732" spans="1:10" x14ac:dyDescent="0.2">
      <c r="A17732" s="4">
        <v>45017</v>
      </c>
      <c r="B17732" s="2" t="s">
        <v>227</v>
      </c>
      <c r="C17732" s="2" t="s">
        <v>21</v>
      </c>
      <c r="D17732" s="11">
        <v>559</v>
      </c>
      <c r="E17732" s="12">
        <v>8.4949999999999992</v>
      </c>
      <c r="F17732" s="12">
        <v>1.7000000000000001E-2</v>
      </c>
      <c r="G17732" s="11">
        <v>561</v>
      </c>
      <c r="H17732" s="12">
        <v>54.548999999999999</v>
      </c>
      <c r="I17732" s="12">
        <v>0.113</v>
      </c>
      <c r="J17732" s="19">
        <f>IF(MONTH(A17732)&gt;VLOOKUP(Totals!$H$2,Totals!$O$5:$P$16,2,FALSE),YEAR(A17732)+1,YEAR(A17732))</f>
        <v>2024</v>
      </c>
    </row>
    <row r="17733" spans="1:10" x14ac:dyDescent="0.2">
      <c r="A17733" s="4">
        <v>45017</v>
      </c>
      <c r="B17733" s="2" t="s">
        <v>60</v>
      </c>
      <c r="C17733" s="2" t="s">
        <v>52</v>
      </c>
      <c r="D17733" s="11">
        <v>15801</v>
      </c>
      <c r="E17733" s="12">
        <v>118.855</v>
      </c>
      <c r="F17733" s="12">
        <v>0</v>
      </c>
      <c r="G17733" s="11">
        <v>15976</v>
      </c>
      <c r="H17733" s="12">
        <v>417.83600000000001</v>
      </c>
      <c r="I17733" s="12">
        <v>0</v>
      </c>
      <c r="J17733" s="19">
        <f>IF(MONTH(A17733)&gt;VLOOKUP(Totals!$H$2,Totals!$O$5:$P$16,2,FALSE),YEAR(A17733)+1,YEAR(A17733))</f>
        <v>2024</v>
      </c>
    </row>
    <row r="17734" spans="1:10" x14ac:dyDescent="0.2">
      <c r="A17734" s="4">
        <v>45017</v>
      </c>
      <c r="B17734" s="2" t="s">
        <v>63</v>
      </c>
      <c r="C17734" s="2" t="s">
        <v>264</v>
      </c>
      <c r="D17734" s="11" t="s">
        <v>88</v>
      </c>
      <c r="E17734" s="12" t="s">
        <v>88</v>
      </c>
      <c r="F17734" s="12" t="s">
        <v>88</v>
      </c>
      <c r="G17734" s="11" t="s">
        <v>88</v>
      </c>
      <c r="H17734" s="12">
        <v>110.62</v>
      </c>
      <c r="I17734" s="12">
        <v>0</v>
      </c>
      <c r="J17734" s="19">
        <f>IF(MONTH(A17734)&gt;VLOOKUP(Totals!$H$2,Totals!$O$5:$P$16,2,FALSE),YEAR(A17734)+1,YEAR(A17734))</f>
        <v>2024</v>
      </c>
    </row>
    <row r="17735" spans="1:10" x14ac:dyDescent="0.2">
      <c r="A17735" s="4">
        <v>45017</v>
      </c>
      <c r="B17735" s="2" t="s">
        <v>63</v>
      </c>
      <c r="C17735" s="2" t="s">
        <v>15</v>
      </c>
      <c r="D17735" s="11">
        <v>2194</v>
      </c>
      <c r="E17735" s="12">
        <v>42.353999999999999</v>
      </c>
      <c r="F17735" s="12">
        <v>0</v>
      </c>
      <c r="G17735" s="11">
        <v>2785</v>
      </c>
      <c r="H17735" s="12">
        <v>10.65</v>
      </c>
      <c r="I17735" s="12">
        <v>0</v>
      </c>
      <c r="J17735" s="19">
        <f>IF(MONTH(A17735)&gt;VLOOKUP(Totals!$H$2,Totals!$O$5:$P$16,2,FALSE),YEAR(A17735)+1,YEAR(A17735))</f>
        <v>2024</v>
      </c>
    </row>
    <row r="17736" spans="1:10" x14ac:dyDescent="0.2">
      <c r="A17736" s="4">
        <v>45017</v>
      </c>
      <c r="B17736" s="2" t="s">
        <v>63</v>
      </c>
      <c r="C17736" s="2" t="s">
        <v>57</v>
      </c>
      <c r="D17736" s="11">
        <v>2808</v>
      </c>
      <c r="E17736" s="12">
        <v>4.0960000000000001</v>
      </c>
      <c r="F17736" s="12">
        <v>0</v>
      </c>
      <c r="G17736" s="11">
        <v>2555</v>
      </c>
      <c r="H17736" s="12">
        <v>13.565</v>
      </c>
      <c r="I17736" s="12">
        <v>0</v>
      </c>
      <c r="J17736" s="19">
        <f>IF(MONTH(A17736)&gt;VLOOKUP(Totals!$H$2,Totals!$O$5:$P$16,2,FALSE),YEAR(A17736)+1,YEAR(A17736))</f>
        <v>2024</v>
      </c>
    </row>
    <row r="17737" spans="1:10" x14ac:dyDescent="0.2">
      <c r="A17737" s="4">
        <v>45017</v>
      </c>
      <c r="B17737" s="2" t="s">
        <v>63</v>
      </c>
      <c r="C17737" s="2" t="s">
        <v>18</v>
      </c>
      <c r="D17737" s="11" t="s">
        <v>88</v>
      </c>
      <c r="E17737" s="12" t="s">
        <v>88</v>
      </c>
      <c r="F17737" s="12" t="s">
        <v>88</v>
      </c>
      <c r="G17737" s="11" t="s">
        <v>88</v>
      </c>
      <c r="H17737" s="12">
        <v>382.39499999999998</v>
      </c>
      <c r="I17737" s="12">
        <v>0</v>
      </c>
      <c r="J17737" s="19">
        <f>IF(MONTH(A17737)&gt;VLOOKUP(Totals!$H$2,Totals!$O$5:$P$16,2,FALSE),YEAR(A17737)+1,YEAR(A17737))</f>
        <v>2024</v>
      </c>
    </row>
    <row r="17738" spans="1:10" x14ac:dyDescent="0.2">
      <c r="A17738" s="4">
        <v>45017</v>
      </c>
      <c r="B17738" s="2" t="s">
        <v>63</v>
      </c>
      <c r="C17738" s="2" t="s">
        <v>260</v>
      </c>
      <c r="D17738" s="11">
        <v>1117</v>
      </c>
      <c r="E17738" s="12">
        <v>0.40100000000000002</v>
      </c>
      <c r="F17738" s="12">
        <v>2.3E-2</v>
      </c>
      <c r="G17738" s="11">
        <v>1274</v>
      </c>
      <c r="H17738" s="12">
        <v>2.0449999999999999</v>
      </c>
      <c r="I17738" s="12">
        <v>4.7E-2</v>
      </c>
      <c r="J17738" s="19">
        <f>IF(MONTH(A17738)&gt;VLOOKUP(Totals!$H$2,Totals!$O$5:$P$16,2,FALSE),YEAR(A17738)+1,YEAR(A17738))</f>
        <v>2024</v>
      </c>
    </row>
    <row r="17739" spans="1:10" x14ac:dyDescent="0.2">
      <c r="A17739" s="4">
        <v>45017</v>
      </c>
      <c r="B17739" s="2" t="s">
        <v>63</v>
      </c>
      <c r="C17739" s="2" t="s">
        <v>27</v>
      </c>
      <c r="D17739" s="11">
        <v>2632</v>
      </c>
      <c r="E17739" s="12">
        <v>6.0000000000000001E-3</v>
      </c>
      <c r="F17739" s="12">
        <v>0</v>
      </c>
      <c r="G17739" s="11">
        <v>2580</v>
      </c>
      <c r="H17739" s="12">
        <v>0.94699999999999995</v>
      </c>
      <c r="I17739" s="12">
        <v>0</v>
      </c>
      <c r="J17739" s="19">
        <f>IF(MONTH(A17739)&gt;VLOOKUP(Totals!$H$2,Totals!$O$5:$P$16,2,FALSE),YEAR(A17739)+1,YEAR(A17739))</f>
        <v>2024</v>
      </c>
    </row>
    <row r="17740" spans="1:10" x14ac:dyDescent="0.2">
      <c r="A17740" s="4">
        <v>45017</v>
      </c>
      <c r="B17740" s="2" t="s">
        <v>63</v>
      </c>
      <c r="C17740" s="2" t="s">
        <v>161</v>
      </c>
      <c r="D17740" s="11">
        <v>10301</v>
      </c>
      <c r="E17740" s="12">
        <v>613.06700000000001</v>
      </c>
      <c r="F17740" s="12">
        <v>1.5289999999999999</v>
      </c>
      <c r="G17740" s="11">
        <v>10655</v>
      </c>
      <c r="H17740" s="12">
        <v>84.263000000000005</v>
      </c>
      <c r="I17740" s="12">
        <v>0</v>
      </c>
      <c r="J17740" s="19">
        <f>IF(MONTH(A17740)&gt;VLOOKUP(Totals!$H$2,Totals!$O$5:$P$16,2,FALSE),YEAR(A17740)+1,YEAR(A17740))</f>
        <v>2024</v>
      </c>
    </row>
    <row r="17741" spans="1:10" x14ac:dyDescent="0.2">
      <c r="A17741" s="4">
        <v>45017</v>
      </c>
      <c r="B17741" s="2" t="s">
        <v>63</v>
      </c>
      <c r="C17741" s="2" t="s">
        <v>65</v>
      </c>
      <c r="D17741" s="11">
        <v>6788</v>
      </c>
      <c r="E17741" s="12">
        <v>47.844000000000001</v>
      </c>
      <c r="F17741" s="12">
        <v>0</v>
      </c>
      <c r="G17741" s="11">
        <v>6412</v>
      </c>
      <c r="H17741" s="12">
        <v>1.0629999999999999</v>
      </c>
      <c r="I17741" s="12">
        <v>0</v>
      </c>
      <c r="J17741" s="19">
        <f>IF(MONTH(A17741)&gt;VLOOKUP(Totals!$H$2,Totals!$O$5:$P$16,2,FALSE),YEAR(A17741)+1,YEAR(A17741))</f>
        <v>2024</v>
      </c>
    </row>
    <row r="17742" spans="1:10" x14ac:dyDescent="0.2">
      <c r="A17742" s="4">
        <v>45017</v>
      </c>
      <c r="B17742" s="2" t="s">
        <v>63</v>
      </c>
      <c r="C17742" s="2" t="s">
        <v>28</v>
      </c>
      <c r="D17742" s="11">
        <v>12867</v>
      </c>
      <c r="E17742" s="12">
        <v>39.125999999999998</v>
      </c>
      <c r="F17742" s="12">
        <v>0</v>
      </c>
      <c r="G17742" s="11">
        <v>13681</v>
      </c>
      <c r="H17742" s="12">
        <v>7.68</v>
      </c>
      <c r="I17742" s="12">
        <v>0</v>
      </c>
      <c r="J17742" s="19">
        <f>IF(MONTH(A17742)&gt;VLOOKUP(Totals!$H$2,Totals!$O$5:$P$16,2,FALSE),YEAR(A17742)+1,YEAR(A17742))</f>
        <v>2024</v>
      </c>
    </row>
    <row r="17743" spans="1:10" x14ac:dyDescent="0.2">
      <c r="A17743" s="4">
        <v>45017</v>
      </c>
      <c r="B17743" s="2" t="s">
        <v>63</v>
      </c>
      <c r="C17743" s="2" t="s">
        <v>33</v>
      </c>
      <c r="D17743" s="11">
        <v>14701</v>
      </c>
      <c r="E17743" s="12">
        <v>135.375</v>
      </c>
      <c r="F17743" s="12">
        <v>11.638999999999999</v>
      </c>
      <c r="G17743" s="11">
        <v>13923</v>
      </c>
      <c r="H17743" s="12">
        <v>120.587</v>
      </c>
      <c r="I17743" s="12">
        <v>0</v>
      </c>
      <c r="J17743" s="19">
        <f>IF(MONTH(A17743)&gt;VLOOKUP(Totals!$H$2,Totals!$O$5:$P$16,2,FALSE),YEAR(A17743)+1,YEAR(A17743))</f>
        <v>2024</v>
      </c>
    </row>
    <row r="17744" spans="1:10" x14ac:dyDescent="0.2">
      <c r="A17744" s="4">
        <v>45017</v>
      </c>
      <c r="B17744" s="2" t="s">
        <v>63</v>
      </c>
      <c r="C17744" s="2" t="s">
        <v>32</v>
      </c>
      <c r="D17744" s="11">
        <v>4329</v>
      </c>
      <c r="E17744" s="12">
        <v>34.695999999999998</v>
      </c>
      <c r="F17744" s="12">
        <v>0</v>
      </c>
      <c r="G17744" s="11">
        <v>4555</v>
      </c>
      <c r="H17744" s="12">
        <v>7.2999999999999995E-2</v>
      </c>
      <c r="I17744" s="12">
        <v>0</v>
      </c>
      <c r="J17744" s="19">
        <f>IF(MONTH(A17744)&gt;VLOOKUP(Totals!$H$2,Totals!$O$5:$P$16,2,FALSE),YEAR(A17744)+1,YEAR(A17744))</f>
        <v>2024</v>
      </c>
    </row>
    <row r="17745" spans="1:10" x14ac:dyDescent="0.2">
      <c r="A17745" s="4">
        <v>45017</v>
      </c>
      <c r="B17745" s="2" t="s">
        <v>63</v>
      </c>
      <c r="C17745" s="2" t="s">
        <v>13</v>
      </c>
      <c r="D17745" s="11">
        <v>2987</v>
      </c>
      <c r="E17745" s="12">
        <v>0.86099999999999999</v>
      </c>
      <c r="F17745" s="12">
        <v>0</v>
      </c>
      <c r="G17745" s="11">
        <v>2779</v>
      </c>
      <c r="H17745" s="12">
        <v>1.7450000000000001</v>
      </c>
      <c r="I17745" s="12">
        <v>0</v>
      </c>
      <c r="J17745" s="19">
        <f>IF(MONTH(A17745)&gt;VLOOKUP(Totals!$H$2,Totals!$O$5:$P$16,2,FALSE),YEAR(A17745)+1,YEAR(A17745))</f>
        <v>2024</v>
      </c>
    </row>
    <row r="17746" spans="1:10" x14ac:dyDescent="0.2">
      <c r="A17746" s="4">
        <v>45017</v>
      </c>
      <c r="B17746" s="2" t="s">
        <v>63</v>
      </c>
      <c r="C17746" s="2" t="s">
        <v>11</v>
      </c>
      <c r="D17746" s="11">
        <v>75370</v>
      </c>
      <c r="E17746" s="12">
        <v>147.95599999999999</v>
      </c>
      <c r="F17746" s="12">
        <v>0.17799999999999999</v>
      </c>
      <c r="G17746" s="11">
        <v>70036</v>
      </c>
      <c r="H17746" s="12">
        <v>393.18400000000003</v>
      </c>
      <c r="I17746" s="12">
        <v>0.56699999999999995</v>
      </c>
      <c r="J17746" s="19">
        <f>IF(MONTH(A17746)&gt;VLOOKUP(Totals!$H$2,Totals!$O$5:$P$16,2,FALSE),YEAR(A17746)+1,YEAR(A17746))</f>
        <v>2024</v>
      </c>
    </row>
    <row r="17747" spans="1:10" x14ac:dyDescent="0.2">
      <c r="A17747" s="4">
        <v>45017</v>
      </c>
      <c r="B17747" s="2" t="s">
        <v>63</v>
      </c>
      <c r="C17747" s="2" t="s">
        <v>25</v>
      </c>
      <c r="D17747" s="11">
        <v>2025</v>
      </c>
      <c r="E17747" s="12">
        <v>0</v>
      </c>
      <c r="F17747" s="12">
        <v>0</v>
      </c>
      <c r="G17747" s="11">
        <v>2018</v>
      </c>
      <c r="H17747" s="12">
        <v>1.9159999999999999</v>
      </c>
      <c r="I17747" s="12">
        <v>0</v>
      </c>
      <c r="J17747" s="19">
        <f>IF(MONTH(A17747)&gt;VLOOKUP(Totals!$H$2,Totals!$O$5:$P$16,2,FALSE),YEAR(A17747)+1,YEAR(A17747))</f>
        <v>2024</v>
      </c>
    </row>
    <row r="17748" spans="1:10" x14ac:dyDescent="0.2">
      <c r="A17748" s="4">
        <v>45017</v>
      </c>
      <c r="B17748" s="2" t="s">
        <v>63</v>
      </c>
      <c r="C17748" s="2" t="s">
        <v>52</v>
      </c>
      <c r="D17748" s="11">
        <v>5645</v>
      </c>
      <c r="E17748" s="12">
        <v>33.926000000000002</v>
      </c>
      <c r="F17748" s="12">
        <v>0</v>
      </c>
      <c r="G17748" s="11">
        <v>6015</v>
      </c>
      <c r="H17748" s="12">
        <v>7.718</v>
      </c>
      <c r="I17748" s="12">
        <v>0</v>
      </c>
      <c r="J17748" s="19">
        <f>IF(MONTH(A17748)&gt;VLOOKUP(Totals!$H$2,Totals!$O$5:$P$16,2,FALSE),YEAR(A17748)+1,YEAR(A17748))</f>
        <v>2024</v>
      </c>
    </row>
    <row r="17749" spans="1:10" x14ac:dyDescent="0.2">
      <c r="A17749" s="4">
        <v>45017</v>
      </c>
      <c r="B17749" s="2" t="s">
        <v>63</v>
      </c>
      <c r="C17749" s="2" t="s">
        <v>35</v>
      </c>
      <c r="D17749" s="11">
        <v>34176</v>
      </c>
      <c r="E17749" s="12">
        <v>770.52599999999995</v>
      </c>
      <c r="F17749" s="12">
        <v>0</v>
      </c>
      <c r="G17749" s="11">
        <v>36767</v>
      </c>
      <c r="H17749" s="12">
        <v>484.93</v>
      </c>
      <c r="I17749" s="12">
        <v>0</v>
      </c>
      <c r="J17749" s="19">
        <f>IF(MONTH(A17749)&gt;VLOOKUP(Totals!$H$2,Totals!$O$5:$P$16,2,FALSE),YEAR(A17749)+1,YEAR(A17749))</f>
        <v>2024</v>
      </c>
    </row>
    <row r="17750" spans="1:10" x14ac:dyDescent="0.2">
      <c r="A17750" s="4">
        <v>45017</v>
      </c>
      <c r="B17750" s="2" t="s">
        <v>63</v>
      </c>
      <c r="C17750" s="2" t="s">
        <v>66</v>
      </c>
      <c r="D17750" s="11">
        <v>4448</v>
      </c>
      <c r="E17750" s="12">
        <v>84.293999999999997</v>
      </c>
      <c r="F17750" s="12">
        <v>8.7999999999999995E-2</v>
      </c>
      <c r="G17750" s="11">
        <v>4892</v>
      </c>
      <c r="H17750" s="12">
        <v>35.972999999999999</v>
      </c>
      <c r="I17750" s="12">
        <v>0</v>
      </c>
      <c r="J17750" s="19">
        <f>IF(MONTH(A17750)&gt;VLOOKUP(Totals!$H$2,Totals!$O$5:$P$16,2,FALSE),YEAR(A17750)+1,YEAR(A17750))</f>
        <v>2024</v>
      </c>
    </row>
    <row r="17751" spans="1:10" x14ac:dyDescent="0.2">
      <c r="A17751" s="4">
        <v>45017</v>
      </c>
      <c r="B17751" s="2" t="s">
        <v>63</v>
      </c>
      <c r="C17751" s="2" t="s">
        <v>37</v>
      </c>
      <c r="D17751" s="11">
        <v>6263</v>
      </c>
      <c r="E17751" s="12">
        <v>116.42</v>
      </c>
      <c r="F17751" s="12">
        <v>0</v>
      </c>
      <c r="G17751" s="11">
        <v>5572</v>
      </c>
      <c r="H17751" s="12">
        <v>9.7279999999999998</v>
      </c>
      <c r="I17751" s="12">
        <v>0</v>
      </c>
      <c r="J17751" s="19">
        <f>IF(MONTH(A17751)&gt;VLOOKUP(Totals!$H$2,Totals!$O$5:$P$16,2,FALSE),YEAR(A17751)+1,YEAR(A17751))</f>
        <v>2024</v>
      </c>
    </row>
    <row r="17752" spans="1:10" x14ac:dyDescent="0.2">
      <c r="A17752" s="4">
        <v>45017</v>
      </c>
      <c r="B17752" s="2" t="s">
        <v>63</v>
      </c>
      <c r="C17752" s="2" t="s">
        <v>61</v>
      </c>
      <c r="D17752" s="11">
        <v>353</v>
      </c>
      <c r="E17752" s="12">
        <v>0</v>
      </c>
      <c r="F17752" s="12">
        <v>0</v>
      </c>
      <c r="G17752" s="11">
        <v>423</v>
      </c>
      <c r="H17752" s="12">
        <v>0</v>
      </c>
      <c r="I17752" s="12">
        <v>0</v>
      </c>
      <c r="J17752" s="19">
        <f>IF(MONTH(A17752)&gt;VLOOKUP(Totals!$H$2,Totals!$O$5:$P$16,2,FALSE),YEAR(A17752)+1,YEAR(A17752))</f>
        <v>2024</v>
      </c>
    </row>
    <row r="17753" spans="1:10" x14ac:dyDescent="0.2">
      <c r="A17753" s="4">
        <v>45017</v>
      </c>
      <c r="B17753" s="2" t="s">
        <v>63</v>
      </c>
      <c r="C17753" s="2" t="s">
        <v>38</v>
      </c>
      <c r="D17753" s="11">
        <v>11061</v>
      </c>
      <c r="E17753" s="12">
        <v>152.886</v>
      </c>
      <c r="F17753" s="12">
        <v>0</v>
      </c>
      <c r="G17753" s="11">
        <v>14241</v>
      </c>
      <c r="H17753" s="12">
        <v>5.1150000000000002</v>
      </c>
      <c r="I17753" s="12">
        <v>2.3E-2</v>
      </c>
      <c r="J17753" s="19">
        <f>IF(MONTH(A17753)&gt;VLOOKUP(Totals!$H$2,Totals!$O$5:$P$16,2,FALSE),YEAR(A17753)+1,YEAR(A17753))</f>
        <v>2024</v>
      </c>
    </row>
    <row r="17754" spans="1:10" x14ac:dyDescent="0.2">
      <c r="A17754" s="4">
        <v>45017</v>
      </c>
      <c r="B17754" s="2" t="s">
        <v>63</v>
      </c>
      <c r="C17754" s="2" t="s">
        <v>16</v>
      </c>
      <c r="D17754" s="11">
        <v>30874</v>
      </c>
      <c r="E17754" s="12">
        <v>1807.3040000000001</v>
      </c>
      <c r="F17754" s="12">
        <v>20.004000000000001</v>
      </c>
      <c r="G17754" s="11">
        <v>37480</v>
      </c>
      <c r="H17754" s="12">
        <v>317.84199999999998</v>
      </c>
      <c r="I17754" s="12">
        <v>0</v>
      </c>
      <c r="J17754" s="19">
        <f>IF(MONTH(A17754)&gt;VLOOKUP(Totals!$H$2,Totals!$O$5:$P$16,2,FALSE),YEAR(A17754)+1,YEAR(A17754))</f>
        <v>2024</v>
      </c>
    </row>
    <row r="17755" spans="1:10" x14ac:dyDescent="0.2">
      <c r="A17755" s="4">
        <v>45017</v>
      </c>
      <c r="B17755" s="2" t="s">
        <v>63</v>
      </c>
      <c r="C17755" s="2" t="s">
        <v>62</v>
      </c>
      <c r="D17755" s="11">
        <v>2403</v>
      </c>
      <c r="E17755" s="12">
        <v>4.2270000000000003</v>
      </c>
      <c r="F17755" s="12">
        <v>0</v>
      </c>
      <c r="G17755" s="11">
        <v>1238</v>
      </c>
      <c r="H17755" s="12">
        <v>2.21</v>
      </c>
      <c r="I17755" s="12">
        <v>0</v>
      </c>
      <c r="J17755" s="19">
        <f>IF(MONTH(A17755)&gt;VLOOKUP(Totals!$H$2,Totals!$O$5:$P$16,2,FALSE),YEAR(A17755)+1,YEAR(A17755))</f>
        <v>2024</v>
      </c>
    </row>
    <row r="17756" spans="1:10" x14ac:dyDescent="0.2">
      <c r="A17756" s="4">
        <v>45017</v>
      </c>
      <c r="B17756" s="2" t="s">
        <v>168</v>
      </c>
      <c r="C17756" s="2" t="s">
        <v>11</v>
      </c>
      <c r="D17756" s="11">
        <v>2604</v>
      </c>
      <c r="E17756" s="12">
        <v>9.3409999999999993</v>
      </c>
      <c r="F17756" s="12">
        <v>0</v>
      </c>
      <c r="G17756" s="11">
        <v>1936</v>
      </c>
      <c r="H17756" s="12">
        <v>64.968999999999994</v>
      </c>
      <c r="I17756" s="12">
        <v>0</v>
      </c>
      <c r="J17756" s="19">
        <f>IF(MONTH(A17756)&gt;VLOOKUP(Totals!$H$2,Totals!$O$5:$P$16,2,FALSE),YEAR(A17756)+1,YEAR(A17756))</f>
        <v>2024</v>
      </c>
    </row>
    <row r="17757" spans="1:10" x14ac:dyDescent="0.2">
      <c r="A17757" s="4">
        <v>45017</v>
      </c>
      <c r="B17757" s="2" t="s">
        <v>168</v>
      </c>
      <c r="C17757" s="2" t="s">
        <v>150</v>
      </c>
      <c r="D17757" s="11">
        <v>48234</v>
      </c>
      <c r="E17757" s="12">
        <v>1137.3230000000001</v>
      </c>
      <c r="F17757" s="12">
        <v>57.878</v>
      </c>
      <c r="G17757" s="11">
        <v>64633</v>
      </c>
      <c r="H17757" s="12">
        <v>1444.6679999999999</v>
      </c>
      <c r="I17757" s="12">
        <v>18.192</v>
      </c>
      <c r="J17757" s="19">
        <f>IF(MONTH(A17757)&gt;VLOOKUP(Totals!$H$2,Totals!$O$5:$P$16,2,FALSE),YEAR(A17757)+1,YEAR(A17757))</f>
        <v>2024</v>
      </c>
    </row>
    <row r="17758" spans="1:10" x14ac:dyDescent="0.2">
      <c r="A17758" s="4">
        <v>45017</v>
      </c>
      <c r="B17758" s="2" t="s">
        <v>168</v>
      </c>
      <c r="C17758" s="2" t="s">
        <v>37</v>
      </c>
      <c r="D17758" s="11" t="s">
        <v>88</v>
      </c>
      <c r="E17758" s="12" t="s">
        <v>88</v>
      </c>
      <c r="F17758" s="12" t="s">
        <v>88</v>
      </c>
      <c r="G17758" s="11" t="s">
        <v>88</v>
      </c>
      <c r="H17758" s="12">
        <v>0</v>
      </c>
      <c r="I17758" s="12">
        <v>0</v>
      </c>
      <c r="J17758" s="19">
        <f>IF(MONTH(A17758)&gt;VLOOKUP(Totals!$H$2,Totals!$O$5:$P$16,2,FALSE),YEAR(A17758)+1,YEAR(A17758))</f>
        <v>2024</v>
      </c>
    </row>
    <row r="17759" spans="1:10" x14ac:dyDescent="0.2">
      <c r="A17759" s="4">
        <v>45017</v>
      </c>
      <c r="B17759" s="2" t="s">
        <v>168</v>
      </c>
      <c r="C17759" s="2" t="s">
        <v>16</v>
      </c>
      <c r="D17759" s="11" t="s">
        <v>88</v>
      </c>
      <c r="E17759" s="12">
        <v>0</v>
      </c>
      <c r="F17759" s="12">
        <v>0</v>
      </c>
      <c r="G17759" s="11" t="s">
        <v>88</v>
      </c>
      <c r="H17759" s="12" t="s">
        <v>88</v>
      </c>
      <c r="I17759" s="12" t="s">
        <v>88</v>
      </c>
      <c r="J17759" s="19">
        <f>IF(MONTH(A17759)&gt;VLOOKUP(Totals!$H$2,Totals!$O$5:$P$16,2,FALSE),YEAR(A17759)+1,YEAR(A17759))</f>
        <v>2024</v>
      </c>
    </row>
    <row r="17760" spans="1:10" x14ac:dyDescent="0.2">
      <c r="A17760" s="4">
        <v>45017</v>
      </c>
      <c r="B17760" s="2" t="s">
        <v>168</v>
      </c>
      <c r="C17760" s="2" t="s">
        <v>76</v>
      </c>
      <c r="D17760" s="11" t="s">
        <v>88</v>
      </c>
      <c r="E17760" s="12" t="s">
        <v>88</v>
      </c>
      <c r="F17760" s="12" t="s">
        <v>88</v>
      </c>
      <c r="G17760" s="11" t="s">
        <v>88</v>
      </c>
      <c r="H17760" s="12">
        <v>0</v>
      </c>
      <c r="I17760" s="12">
        <v>0</v>
      </c>
      <c r="J17760" s="19">
        <f>IF(MONTH(A17760)&gt;VLOOKUP(Totals!$H$2,Totals!$O$5:$P$16,2,FALSE),YEAR(A17760)+1,YEAR(A17760))</f>
        <v>2024</v>
      </c>
    </row>
    <row r="17761" spans="1:10" x14ac:dyDescent="0.2">
      <c r="A17761" s="4">
        <v>45017</v>
      </c>
      <c r="B17761" s="2" t="s">
        <v>67</v>
      </c>
      <c r="C17761" s="2" t="s">
        <v>68</v>
      </c>
      <c r="D17761" s="11">
        <v>2238</v>
      </c>
      <c r="E17761" s="12">
        <v>20.556000000000001</v>
      </c>
      <c r="F17761" s="12">
        <v>0.13500000000000001</v>
      </c>
      <c r="G17761" s="11">
        <v>2610</v>
      </c>
      <c r="H17761" s="12">
        <v>198.19499999999999</v>
      </c>
      <c r="I17761" s="12">
        <v>0</v>
      </c>
      <c r="J17761" s="19">
        <f>IF(MONTH(A17761)&gt;VLOOKUP(Totals!$H$2,Totals!$O$5:$P$16,2,FALSE),YEAR(A17761)+1,YEAR(A17761))</f>
        <v>2024</v>
      </c>
    </row>
    <row r="17762" spans="1:10" x14ac:dyDescent="0.2">
      <c r="A17762" s="4">
        <v>45017</v>
      </c>
      <c r="B17762" s="2" t="s">
        <v>246</v>
      </c>
      <c r="C17762" s="2" t="s">
        <v>35</v>
      </c>
      <c r="D17762" s="11">
        <v>50058</v>
      </c>
      <c r="E17762" s="12">
        <v>674.36199999999997</v>
      </c>
      <c r="F17762" s="12">
        <v>0</v>
      </c>
      <c r="G17762" s="11">
        <v>48753</v>
      </c>
      <c r="H17762" s="12">
        <v>497.79300000000001</v>
      </c>
      <c r="I17762" s="12">
        <v>0</v>
      </c>
      <c r="J17762" s="19">
        <f>IF(MONTH(A17762)&gt;VLOOKUP(Totals!$H$2,Totals!$O$5:$P$16,2,FALSE),YEAR(A17762)+1,YEAR(A17762))</f>
        <v>2024</v>
      </c>
    </row>
    <row r="17763" spans="1:10" x14ac:dyDescent="0.2">
      <c r="A17763" s="4">
        <v>45017</v>
      </c>
      <c r="B17763" s="2" t="s">
        <v>200</v>
      </c>
      <c r="C17763" s="2" t="s">
        <v>18</v>
      </c>
      <c r="D17763" s="11">
        <v>1709</v>
      </c>
      <c r="E17763" s="12">
        <v>49.844000000000001</v>
      </c>
      <c r="F17763" s="12">
        <v>0</v>
      </c>
      <c r="G17763" s="11">
        <v>2030</v>
      </c>
      <c r="H17763" s="12">
        <v>54.628</v>
      </c>
      <c r="I17763" s="12">
        <v>0</v>
      </c>
      <c r="J17763" s="19">
        <f>IF(MONTH(A17763)&gt;VLOOKUP(Totals!$H$2,Totals!$O$5:$P$16,2,FALSE),YEAR(A17763)+1,YEAR(A17763))</f>
        <v>2024</v>
      </c>
    </row>
    <row r="17764" spans="1:10" x14ac:dyDescent="0.2">
      <c r="A17764" s="4">
        <v>45017</v>
      </c>
      <c r="B17764" s="2" t="s">
        <v>69</v>
      </c>
      <c r="C17764" s="2" t="s">
        <v>11</v>
      </c>
      <c r="D17764" s="11" t="s">
        <v>88</v>
      </c>
      <c r="E17764" s="12">
        <v>151.10499999999999</v>
      </c>
      <c r="F17764" s="12">
        <v>0</v>
      </c>
      <c r="G17764" s="11" t="s">
        <v>88</v>
      </c>
      <c r="H17764" s="12">
        <v>419.68200000000002</v>
      </c>
      <c r="I17764" s="12">
        <v>2.5030000000000001</v>
      </c>
      <c r="J17764" s="19">
        <f>IF(MONTH(A17764)&gt;VLOOKUP(Totals!$H$2,Totals!$O$5:$P$16,2,FALSE),YEAR(A17764)+1,YEAR(A17764))</f>
        <v>2024</v>
      </c>
    </row>
    <row r="17765" spans="1:10" x14ac:dyDescent="0.2">
      <c r="A17765" s="4">
        <v>45017</v>
      </c>
      <c r="B17765" s="2" t="s">
        <v>69</v>
      </c>
      <c r="C17765" s="2" t="s">
        <v>35</v>
      </c>
      <c r="D17765" s="11">
        <v>130578</v>
      </c>
      <c r="E17765" s="12">
        <v>5137.4719999999998</v>
      </c>
      <c r="F17765" s="12">
        <v>88.701999999999998</v>
      </c>
      <c r="G17765" s="11">
        <v>131937</v>
      </c>
      <c r="H17765" s="12">
        <v>3621.9319999999998</v>
      </c>
      <c r="I17765" s="12">
        <v>9.4169999999999998</v>
      </c>
      <c r="J17765" s="19">
        <f>IF(MONTH(A17765)&gt;VLOOKUP(Totals!$H$2,Totals!$O$5:$P$16,2,FALSE),YEAR(A17765)+1,YEAR(A17765))</f>
        <v>2024</v>
      </c>
    </row>
    <row r="17766" spans="1:10" x14ac:dyDescent="0.2">
      <c r="A17766" s="4">
        <v>45017</v>
      </c>
      <c r="B17766" s="2" t="s">
        <v>70</v>
      </c>
      <c r="C17766" s="2" t="s">
        <v>22</v>
      </c>
      <c r="D17766" s="11">
        <v>1792</v>
      </c>
      <c r="E17766" s="12">
        <v>1.91</v>
      </c>
      <c r="F17766" s="12">
        <v>0</v>
      </c>
      <c r="G17766" s="11">
        <v>1666</v>
      </c>
      <c r="H17766" s="12">
        <v>12.683</v>
      </c>
      <c r="I17766" s="12">
        <v>0</v>
      </c>
      <c r="J17766" s="19">
        <f>IF(MONTH(A17766)&gt;VLOOKUP(Totals!$H$2,Totals!$O$5:$P$16,2,FALSE),YEAR(A17766)+1,YEAR(A17766))</f>
        <v>2024</v>
      </c>
    </row>
    <row r="17767" spans="1:10" x14ac:dyDescent="0.2">
      <c r="A17767" s="4">
        <v>45017</v>
      </c>
      <c r="B17767" s="2" t="s">
        <v>247</v>
      </c>
      <c r="C17767" s="2" t="s">
        <v>248</v>
      </c>
      <c r="D17767" s="11">
        <v>12589</v>
      </c>
      <c r="E17767" s="12">
        <v>164.958</v>
      </c>
      <c r="F17767" s="12">
        <v>1.2310000000000001</v>
      </c>
      <c r="G17767" s="11">
        <v>12100</v>
      </c>
      <c r="H17767" s="12">
        <v>164.81800000000001</v>
      </c>
      <c r="I17767" s="12">
        <v>3.4140000000000001</v>
      </c>
      <c r="J17767" s="19">
        <f>IF(MONTH(A17767)&gt;VLOOKUP(Totals!$H$2,Totals!$O$5:$P$16,2,FALSE),YEAR(A17767)+1,YEAR(A17767))</f>
        <v>2024</v>
      </c>
    </row>
    <row r="17768" spans="1:10" x14ac:dyDescent="0.2">
      <c r="A17768" s="4">
        <v>45017</v>
      </c>
      <c r="B17768" s="2" t="s">
        <v>160</v>
      </c>
      <c r="C17768" s="2" t="s">
        <v>11</v>
      </c>
      <c r="D17768" s="11" t="s">
        <v>88</v>
      </c>
      <c r="E17768" s="12">
        <v>1319.675</v>
      </c>
      <c r="F17768" s="12">
        <v>0</v>
      </c>
      <c r="G17768" s="11" t="s">
        <v>88</v>
      </c>
      <c r="H17768" s="12">
        <v>1648.7159999999999</v>
      </c>
      <c r="I17768" s="12">
        <v>0</v>
      </c>
      <c r="J17768" s="19">
        <f>IF(MONTH(A17768)&gt;VLOOKUP(Totals!$H$2,Totals!$O$5:$P$16,2,FALSE),YEAR(A17768)+1,YEAR(A17768))</f>
        <v>2024</v>
      </c>
    </row>
    <row r="17769" spans="1:10" x14ac:dyDescent="0.2">
      <c r="A17769" s="4">
        <v>45017</v>
      </c>
      <c r="B17769" s="2" t="s">
        <v>160</v>
      </c>
      <c r="C17769" s="2" t="s">
        <v>35</v>
      </c>
      <c r="D17769" s="11" t="s">
        <v>88</v>
      </c>
      <c r="E17769" s="12">
        <v>1103.279</v>
      </c>
      <c r="F17769" s="12">
        <v>0</v>
      </c>
      <c r="G17769" s="11" t="s">
        <v>88</v>
      </c>
      <c r="H17769" s="12">
        <v>697.68899999999996</v>
      </c>
      <c r="I17769" s="12">
        <v>0</v>
      </c>
      <c r="J17769" s="19">
        <f>IF(MONTH(A17769)&gt;VLOOKUP(Totals!$H$2,Totals!$O$5:$P$16,2,FALSE),YEAR(A17769)+1,YEAR(A17769))</f>
        <v>2024</v>
      </c>
    </row>
    <row r="17770" spans="1:10" x14ac:dyDescent="0.2">
      <c r="A17770" s="4">
        <v>45017</v>
      </c>
      <c r="B17770" s="2" t="s">
        <v>253</v>
      </c>
      <c r="C17770" s="2" t="s">
        <v>37</v>
      </c>
      <c r="D17770" s="11">
        <v>4648</v>
      </c>
      <c r="E17770" s="12">
        <v>102.58199999999999</v>
      </c>
      <c r="F17770" s="12">
        <v>0</v>
      </c>
      <c r="G17770" s="11">
        <v>3013</v>
      </c>
      <c r="H17770" s="12">
        <v>85.852999999999994</v>
      </c>
      <c r="I17770" s="12">
        <v>0</v>
      </c>
      <c r="J17770" s="19">
        <f>IF(MONTH(A17770)&gt;VLOOKUP(Totals!$H$2,Totals!$O$5:$P$16,2,FALSE),YEAR(A17770)+1,YEAR(A17770))</f>
        <v>2024</v>
      </c>
    </row>
    <row r="17771" spans="1:10" x14ac:dyDescent="0.2">
      <c r="A17771" s="4">
        <v>45017</v>
      </c>
      <c r="B17771" s="2" t="s">
        <v>72</v>
      </c>
      <c r="C17771" s="2" t="s">
        <v>37</v>
      </c>
      <c r="D17771" s="11">
        <v>28144</v>
      </c>
      <c r="E17771" s="12">
        <v>874.29499999999996</v>
      </c>
      <c r="F17771" s="12">
        <v>34.691000000000003</v>
      </c>
      <c r="G17771" s="11">
        <v>24261</v>
      </c>
      <c r="H17771" s="12">
        <v>582.11300000000006</v>
      </c>
      <c r="I17771" s="12">
        <v>0</v>
      </c>
      <c r="J17771" s="19">
        <f>IF(MONTH(A17771)&gt;VLOOKUP(Totals!$H$2,Totals!$O$5:$P$16,2,FALSE),YEAR(A17771)+1,YEAR(A17771))</f>
        <v>2024</v>
      </c>
    </row>
    <row r="17772" spans="1:10" x14ac:dyDescent="0.2">
      <c r="A17772" s="4">
        <v>45017</v>
      </c>
      <c r="B17772" s="2" t="s">
        <v>249</v>
      </c>
      <c r="C17772" s="2" t="s">
        <v>18</v>
      </c>
      <c r="D17772" s="11">
        <v>880</v>
      </c>
      <c r="E17772" s="12">
        <v>30.991</v>
      </c>
      <c r="F17772" s="12">
        <v>0</v>
      </c>
      <c r="G17772" s="11">
        <v>990</v>
      </c>
      <c r="H17772" s="12">
        <v>36.204999999999998</v>
      </c>
      <c r="I17772" s="12">
        <v>0</v>
      </c>
      <c r="J17772" s="19">
        <f>IF(MONTH(A17772)&gt;VLOOKUP(Totals!$H$2,Totals!$O$5:$P$16,2,FALSE),YEAR(A17772)+1,YEAR(A17772))</f>
        <v>2024</v>
      </c>
    </row>
    <row r="17773" spans="1:10" x14ac:dyDescent="0.2">
      <c r="A17773" s="4">
        <v>45017</v>
      </c>
      <c r="B17773" s="2" t="s">
        <v>262</v>
      </c>
      <c r="C17773" s="2" t="s">
        <v>32</v>
      </c>
      <c r="D17773" s="11">
        <v>3745</v>
      </c>
      <c r="E17773" s="12">
        <v>2.798</v>
      </c>
      <c r="F17773" s="12">
        <v>23.283000000000001</v>
      </c>
      <c r="G17773" s="11">
        <v>4047</v>
      </c>
      <c r="H17773" s="12">
        <v>2.9910000000000001</v>
      </c>
      <c r="I17773" s="12">
        <v>0</v>
      </c>
      <c r="J17773" s="19">
        <f>IF(MONTH(A17773)&gt;VLOOKUP(Totals!$H$2,Totals!$O$5:$P$16,2,FALSE),YEAR(A17773)+1,YEAR(A17773))</f>
        <v>2024</v>
      </c>
    </row>
    <row r="17774" spans="1:10" x14ac:dyDescent="0.2">
      <c r="A17774" s="4">
        <v>45017</v>
      </c>
      <c r="B17774" s="2" t="s">
        <v>73</v>
      </c>
      <c r="C17774" s="2" t="s">
        <v>16</v>
      </c>
      <c r="D17774" s="11">
        <v>20114</v>
      </c>
      <c r="E17774" s="12">
        <v>810.91099999999994</v>
      </c>
      <c r="F17774" s="12">
        <v>31.43</v>
      </c>
      <c r="G17774" s="11">
        <v>27415</v>
      </c>
      <c r="H17774" s="12">
        <v>855.97299999999996</v>
      </c>
      <c r="I17774" s="12">
        <v>161.054</v>
      </c>
      <c r="J17774" s="19">
        <f>IF(MONTH(A17774)&gt;VLOOKUP(Totals!$H$2,Totals!$O$5:$P$16,2,FALSE),YEAR(A17774)+1,YEAR(A17774))</f>
        <v>2024</v>
      </c>
    </row>
    <row r="17775" spans="1:10" x14ac:dyDescent="0.2">
      <c r="A17775" s="4">
        <v>45017</v>
      </c>
      <c r="B17775" s="2" t="s">
        <v>74</v>
      </c>
      <c r="C17775" s="2" t="s">
        <v>18</v>
      </c>
      <c r="D17775" s="11" t="s">
        <v>88</v>
      </c>
      <c r="E17775" s="12" t="s">
        <v>88</v>
      </c>
      <c r="F17775" s="12" t="s">
        <v>88</v>
      </c>
      <c r="G17775" s="11" t="s">
        <v>88</v>
      </c>
      <c r="H17775" s="12">
        <v>80.25</v>
      </c>
      <c r="I17775" s="12">
        <v>0</v>
      </c>
      <c r="J17775" s="19">
        <f>IF(MONTH(A17775)&gt;VLOOKUP(Totals!$H$2,Totals!$O$5:$P$16,2,FALSE),YEAR(A17775)+1,YEAR(A17775))</f>
        <v>2024</v>
      </c>
    </row>
    <row r="17776" spans="1:10" x14ac:dyDescent="0.2">
      <c r="A17776" s="4">
        <v>45017</v>
      </c>
      <c r="B17776" s="2" t="s">
        <v>74</v>
      </c>
      <c r="C17776" s="2" t="s">
        <v>32</v>
      </c>
      <c r="D17776" s="11" t="s">
        <v>88</v>
      </c>
      <c r="E17776" s="12" t="s">
        <v>88</v>
      </c>
      <c r="F17776" s="12" t="s">
        <v>88</v>
      </c>
      <c r="G17776" s="11" t="s">
        <v>88</v>
      </c>
      <c r="H17776" s="12">
        <v>189.24600000000001</v>
      </c>
      <c r="I17776" s="12">
        <v>0</v>
      </c>
      <c r="J17776" s="19">
        <f>IF(MONTH(A17776)&gt;VLOOKUP(Totals!$H$2,Totals!$O$5:$P$16,2,FALSE),YEAR(A17776)+1,YEAR(A17776))</f>
        <v>2024</v>
      </c>
    </row>
    <row r="17777" spans="1:10" x14ac:dyDescent="0.2">
      <c r="A17777" s="4">
        <v>45017</v>
      </c>
      <c r="B17777" s="2" t="s">
        <v>74</v>
      </c>
      <c r="C17777" s="2" t="s">
        <v>35</v>
      </c>
      <c r="D17777" s="11" t="s">
        <v>88</v>
      </c>
      <c r="E17777" s="12" t="s">
        <v>88</v>
      </c>
      <c r="F17777" s="12" t="s">
        <v>88</v>
      </c>
      <c r="G17777" s="11" t="s">
        <v>88</v>
      </c>
      <c r="H17777" s="12">
        <v>105.61799999999999</v>
      </c>
      <c r="I17777" s="12">
        <v>0</v>
      </c>
      <c r="J17777" s="19">
        <f>IF(MONTH(A17777)&gt;VLOOKUP(Totals!$H$2,Totals!$O$5:$P$16,2,FALSE),YEAR(A17777)+1,YEAR(A17777))</f>
        <v>2024</v>
      </c>
    </row>
    <row r="17778" spans="1:10" x14ac:dyDescent="0.2">
      <c r="A17778" s="4">
        <v>45017</v>
      </c>
      <c r="B17778" s="2" t="s">
        <v>74</v>
      </c>
      <c r="C17778" s="2" t="s">
        <v>16</v>
      </c>
      <c r="D17778" s="11" t="s">
        <v>88</v>
      </c>
      <c r="E17778" s="12">
        <v>1290.4849999999999</v>
      </c>
      <c r="F17778" s="12">
        <v>0</v>
      </c>
      <c r="G17778" s="11" t="s">
        <v>88</v>
      </c>
      <c r="H17778" s="12">
        <v>0.26700000000000002</v>
      </c>
      <c r="I17778" s="12">
        <v>0</v>
      </c>
      <c r="J17778" s="19">
        <f>IF(MONTH(A17778)&gt;VLOOKUP(Totals!$H$2,Totals!$O$5:$P$16,2,FALSE),YEAR(A17778)+1,YEAR(A17778))</f>
        <v>2024</v>
      </c>
    </row>
    <row r="17779" spans="1:10" x14ac:dyDescent="0.2">
      <c r="A17779" s="4">
        <v>45017</v>
      </c>
      <c r="B17779" s="2" t="s">
        <v>265</v>
      </c>
      <c r="C17779" s="2" t="s">
        <v>76</v>
      </c>
      <c r="D17779" s="11">
        <v>6744</v>
      </c>
      <c r="E17779" s="12">
        <v>83.524000000000001</v>
      </c>
      <c r="F17779" s="12">
        <v>0</v>
      </c>
      <c r="G17779" s="11">
        <v>4539</v>
      </c>
      <c r="H17779" s="12">
        <v>10.11</v>
      </c>
      <c r="I17779" s="12">
        <v>0</v>
      </c>
      <c r="J17779" s="19">
        <f>IF(MONTH(A17779)&gt;VLOOKUP(Totals!$H$2,Totals!$O$5:$P$16,2,FALSE),YEAR(A17779)+1,YEAR(A17779))</f>
        <v>2024</v>
      </c>
    </row>
    <row r="17780" spans="1:10" x14ac:dyDescent="0.2">
      <c r="A17780" s="4">
        <v>45017</v>
      </c>
      <c r="B17780" s="2" t="s">
        <v>75</v>
      </c>
      <c r="C17780" s="2" t="s">
        <v>76</v>
      </c>
      <c r="D17780" s="11">
        <v>16980</v>
      </c>
      <c r="E17780" s="12">
        <v>443.67700000000002</v>
      </c>
      <c r="F17780" s="12">
        <v>1.65</v>
      </c>
      <c r="G17780" s="11">
        <v>16303</v>
      </c>
      <c r="H17780" s="12">
        <v>446.495</v>
      </c>
      <c r="I17780" s="12">
        <v>0.379</v>
      </c>
      <c r="J17780" s="19">
        <f>IF(MONTH(A17780)&gt;VLOOKUP(Totals!$H$2,Totals!$O$5:$P$16,2,FALSE),YEAR(A17780)+1,YEAR(A17780))</f>
        <v>2024</v>
      </c>
    </row>
    <row r="17781" spans="1:10" x14ac:dyDescent="0.2">
      <c r="A17781" s="4">
        <v>45017</v>
      </c>
      <c r="B17781" s="2" t="s">
        <v>193</v>
      </c>
      <c r="C17781" s="2" t="s">
        <v>27</v>
      </c>
      <c r="D17781" s="11">
        <v>11203</v>
      </c>
      <c r="E17781" s="12">
        <v>0</v>
      </c>
      <c r="F17781" s="12">
        <v>0</v>
      </c>
      <c r="G17781" s="11">
        <v>11236</v>
      </c>
      <c r="H17781" s="12">
        <v>0</v>
      </c>
      <c r="I17781" s="12">
        <v>0</v>
      </c>
      <c r="J17781" s="19">
        <f>IF(MONTH(A17781)&gt;VLOOKUP(Totals!$H$2,Totals!$O$5:$P$16,2,FALSE),YEAR(A17781)+1,YEAR(A17781))</f>
        <v>2024</v>
      </c>
    </row>
    <row r="17782" spans="1:10" x14ac:dyDescent="0.2">
      <c r="A17782" s="4">
        <v>45017</v>
      </c>
      <c r="B17782" s="2" t="s">
        <v>193</v>
      </c>
      <c r="C17782" s="2" t="s">
        <v>28</v>
      </c>
      <c r="D17782" s="11">
        <v>24522</v>
      </c>
      <c r="E17782" s="12">
        <v>0</v>
      </c>
      <c r="F17782" s="12">
        <v>0</v>
      </c>
      <c r="G17782" s="11">
        <v>23778</v>
      </c>
      <c r="H17782" s="12">
        <v>0</v>
      </c>
      <c r="I17782" s="12">
        <v>0</v>
      </c>
      <c r="J17782" s="19">
        <f>IF(MONTH(A17782)&gt;VLOOKUP(Totals!$H$2,Totals!$O$5:$P$16,2,FALSE),YEAR(A17782)+1,YEAR(A17782))</f>
        <v>2024</v>
      </c>
    </row>
    <row r="17783" spans="1:10" x14ac:dyDescent="0.2">
      <c r="A17783" s="4">
        <v>45017</v>
      </c>
      <c r="B17783" s="2" t="s">
        <v>193</v>
      </c>
      <c r="C17783" s="2" t="s">
        <v>11</v>
      </c>
      <c r="D17783" s="11">
        <v>10253</v>
      </c>
      <c r="E17783" s="12">
        <v>0</v>
      </c>
      <c r="F17783" s="12">
        <v>0</v>
      </c>
      <c r="G17783" s="11">
        <v>8447</v>
      </c>
      <c r="H17783" s="12">
        <v>0</v>
      </c>
      <c r="I17783" s="12">
        <v>0</v>
      </c>
      <c r="J17783" s="19">
        <f>IF(MONTH(A17783)&gt;VLOOKUP(Totals!$H$2,Totals!$O$5:$P$16,2,FALSE),YEAR(A17783)+1,YEAR(A17783))</f>
        <v>2024</v>
      </c>
    </row>
    <row r="17784" spans="1:10" x14ac:dyDescent="0.2">
      <c r="A17784" s="4">
        <v>45017</v>
      </c>
      <c r="B17784" s="2" t="s">
        <v>193</v>
      </c>
      <c r="C17784" s="2" t="s">
        <v>30</v>
      </c>
      <c r="D17784" s="11">
        <v>2838</v>
      </c>
      <c r="E17784" s="12">
        <v>0</v>
      </c>
      <c r="F17784" s="12">
        <v>0</v>
      </c>
      <c r="G17784" s="11">
        <v>3001</v>
      </c>
      <c r="H17784" s="12">
        <v>0</v>
      </c>
      <c r="I17784" s="12">
        <v>0</v>
      </c>
      <c r="J17784" s="19">
        <f>IF(MONTH(A17784)&gt;VLOOKUP(Totals!$H$2,Totals!$O$5:$P$16,2,FALSE),YEAR(A17784)+1,YEAR(A17784))</f>
        <v>2024</v>
      </c>
    </row>
    <row r="17785" spans="1:10" x14ac:dyDescent="0.2">
      <c r="A17785" s="4">
        <v>45017</v>
      </c>
      <c r="B17785" s="2" t="s">
        <v>193</v>
      </c>
      <c r="C17785" s="2" t="s">
        <v>62</v>
      </c>
      <c r="D17785" s="11">
        <v>1854</v>
      </c>
      <c r="E17785" s="12">
        <v>0</v>
      </c>
      <c r="F17785" s="12">
        <v>0</v>
      </c>
      <c r="G17785" s="11">
        <v>2139</v>
      </c>
      <c r="H17785" s="12">
        <v>0</v>
      </c>
      <c r="I17785" s="12">
        <v>0</v>
      </c>
      <c r="J17785" s="19">
        <f>IF(MONTH(A17785)&gt;VLOOKUP(Totals!$H$2,Totals!$O$5:$P$16,2,FALSE),YEAR(A17785)+1,YEAR(A17785))</f>
        <v>2024</v>
      </c>
    </row>
    <row r="17786" spans="1:10" x14ac:dyDescent="0.2">
      <c r="A17786" s="4">
        <v>45017</v>
      </c>
      <c r="B17786" s="2" t="s">
        <v>236</v>
      </c>
      <c r="C17786" s="2" t="s">
        <v>18</v>
      </c>
      <c r="D17786" s="11">
        <v>10596</v>
      </c>
      <c r="E17786" s="12">
        <v>612.75</v>
      </c>
      <c r="F17786" s="12">
        <v>1.7</v>
      </c>
      <c r="G17786" s="11">
        <v>9469</v>
      </c>
      <c r="H17786" s="12">
        <v>269.08999999999997</v>
      </c>
      <c r="I17786" s="12">
        <v>0</v>
      </c>
      <c r="J17786" s="19">
        <f>IF(MONTH(A17786)&gt;VLOOKUP(Totals!$H$2,Totals!$O$5:$P$16,2,FALSE),YEAR(A17786)+1,YEAR(A17786))</f>
        <v>2024</v>
      </c>
    </row>
    <row r="17787" spans="1:10" x14ac:dyDescent="0.2">
      <c r="A17787" s="4">
        <v>45047</v>
      </c>
      <c r="B17787" s="2" t="s">
        <v>233</v>
      </c>
      <c r="C17787" s="2" t="s">
        <v>13</v>
      </c>
      <c r="D17787" s="11">
        <v>3627</v>
      </c>
      <c r="E17787" s="12">
        <v>1.34</v>
      </c>
      <c r="F17787" s="12">
        <v>0.23699999999999999</v>
      </c>
      <c r="G17787" s="11">
        <v>3374</v>
      </c>
      <c r="H17787" s="12">
        <v>81.241</v>
      </c>
      <c r="I17787" s="12">
        <v>1.042</v>
      </c>
      <c r="J17787" s="19">
        <f>IF(MONTH(A17787)&gt;VLOOKUP(Totals!$H$2,Totals!$O$5:$P$16,2,FALSE),YEAR(A17787)+1,YEAR(A17787))</f>
        <v>2024</v>
      </c>
    </row>
    <row r="17788" spans="1:10" x14ac:dyDescent="0.2">
      <c r="A17788" s="4">
        <v>45047</v>
      </c>
      <c r="B17788" s="2" t="s">
        <v>14</v>
      </c>
      <c r="C17788" s="2" t="s">
        <v>15</v>
      </c>
      <c r="D17788" s="11">
        <v>13126</v>
      </c>
      <c r="E17788" s="12">
        <v>311.62299999999999</v>
      </c>
      <c r="F17788" s="12">
        <v>13.634</v>
      </c>
      <c r="G17788" s="11">
        <v>15281</v>
      </c>
      <c r="H17788" s="12">
        <v>327.178</v>
      </c>
      <c r="I17788" s="12">
        <v>30.234000000000002</v>
      </c>
      <c r="J17788" s="19">
        <f>IF(MONTH(A17788)&gt;VLOOKUP(Totals!$H$2,Totals!$O$5:$P$16,2,FALSE),YEAR(A17788)+1,YEAR(A17788))</f>
        <v>2024</v>
      </c>
    </row>
    <row r="17789" spans="1:10" x14ac:dyDescent="0.2">
      <c r="A17789" s="4">
        <v>45047</v>
      </c>
      <c r="B17789" s="2" t="s">
        <v>254</v>
      </c>
      <c r="C17789" s="2" t="s">
        <v>11</v>
      </c>
      <c r="D17789" s="11">
        <v>61</v>
      </c>
      <c r="E17789" s="12">
        <v>0.152</v>
      </c>
      <c r="F17789" s="12">
        <v>0</v>
      </c>
      <c r="G17789" s="11">
        <v>57</v>
      </c>
      <c r="H17789" s="12">
        <v>0</v>
      </c>
      <c r="I17789" s="12">
        <v>0</v>
      </c>
      <c r="J17789" s="19">
        <f>IF(MONTH(A17789)&gt;VLOOKUP(Totals!$H$2,Totals!$O$5:$P$16,2,FALSE),YEAR(A17789)+1,YEAR(A17789))</f>
        <v>2024</v>
      </c>
    </row>
    <row r="17790" spans="1:10" x14ac:dyDescent="0.2">
      <c r="A17790" s="4">
        <v>45047</v>
      </c>
      <c r="B17790" s="2" t="s">
        <v>17</v>
      </c>
      <c r="C17790" s="2" t="s">
        <v>18</v>
      </c>
      <c r="D17790" s="11">
        <v>5859</v>
      </c>
      <c r="E17790" s="12">
        <v>392.25299999999999</v>
      </c>
      <c r="F17790" s="12">
        <v>1.7290000000000001</v>
      </c>
      <c r="G17790" s="11">
        <v>5543</v>
      </c>
      <c r="H17790" s="12">
        <v>231.191</v>
      </c>
      <c r="I17790" s="12">
        <v>0.105</v>
      </c>
      <c r="J17790" s="19">
        <f>IF(MONTH(A17790)&gt;VLOOKUP(Totals!$H$2,Totals!$O$5:$P$16,2,FALSE),YEAR(A17790)+1,YEAR(A17790))</f>
        <v>2024</v>
      </c>
    </row>
    <row r="17791" spans="1:10" x14ac:dyDescent="0.2">
      <c r="A17791" s="4">
        <v>45047</v>
      </c>
      <c r="B17791" s="2" t="s">
        <v>205</v>
      </c>
      <c r="C17791" s="2" t="s">
        <v>65</v>
      </c>
      <c r="D17791" s="11">
        <v>13556</v>
      </c>
      <c r="E17791" s="12">
        <v>94.968999999999994</v>
      </c>
      <c r="F17791" s="12">
        <v>96.055999999999997</v>
      </c>
      <c r="G17791" s="11">
        <v>13043</v>
      </c>
      <c r="H17791" s="12">
        <v>265.767</v>
      </c>
      <c r="I17791" s="12">
        <v>0</v>
      </c>
      <c r="J17791" s="19">
        <f>IF(MONTH(A17791)&gt;VLOOKUP(Totals!$H$2,Totals!$O$5:$P$16,2,FALSE),YEAR(A17791)+1,YEAR(A17791))</f>
        <v>2024</v>
      </c>
    </row>
    <row r="17792" spans="1:10" x14ac:dyDescent="0.2">
      <c r="A17792" s="4">
        <v>45047</v>
      </c>
      <c r="B17792" s="2" t="s">
        <v>19</v>
      </c>
      <c r="C17792" s="2" t="s">
        <v>20</v>
      </c>
      <c r="D17792" s="11">
        <v>2237</v>
      </c>
      <c r="E17792" s="12">
        <v>29.401</v>
      </c>
      <c r="F17792" s="12">
        <v>5.6000000000000001E-2</v>
      </c>
      <c r="G17792" s="11">
        <v>2517</v>
      </c>
      <c r="H17792" s="12">
        <v>42.284999999999997</v>
      </c>
      <c r="I17792" s="12">
        <v>0</v>
      </c>
      <c r="J17792" s="19">
        <f>IF(MONTH(A17792)&gt;VLOOKUP(Totals!$H$2,Totals!$O$5:$P$16,2,FALSE),YEAR(A17792)+1,YEAR(A17792))</f>
        <v>2024</v>
      </c>
    </row>
    <row r="17793" spans="1:10" x14ac:dyDescent="0.2">
      <c r="A17793" s="4">
        <v>45047</v>
      </c>
      <c r="B17793" s="2" t="s">
        <v>23</v>
      </c>
      <c r="C17793" s="2" t="s">
        <v>11</v>
      </c>
      <c r="D17793" s="11">
        <v>100124</v>
      </c>
      <c r="E17793" s="12">
        <v>1475.4860000000001</v>
      </c>
      <c r="F17793" s="12">
        <v>76.048000000000002</v>
      </c>
      <c r="G17793" s="11">
        <v>92090</v>
      </c>
      <c r="H17793" s="12">
        <v>1543.36</v>
      </c>
      <c r="I17793" s="12">
        <v>56.85</v>
      </c>
      <c r="J17793" s="19">
        <f>IF(MONTH(A17793)&gt;VLOOKUP(Totals!$H$2,Totals!$O$5:$P$16,2,FALSE),YEAR(A17793)+1,YEAR(A17793))</f>
        <v>2024</v>
      </c>
    </row>
    <row r="17794" spans="1:10" x14ac:dyDescent="0.2">
      <c r="A17794" s="4">
        <v>45047</v>
      </c>
      <c r="B17794" s="2" t="s">
        <v>24</v>
      </c>
      <c r="C17794" s="2" t="s">
        <v>25</v>
      </c>
      <c r="D17794" s="11">
        <v>6295</v>
      </c>
      <c r="E17794" s="12">
        <v>161.56</v>
      </c>
      <c r="F17794" s="12">
        <v>0</v>
      </c>
      <c r="G17794" s="11">
        <v>5931</v>
      </c>
      <c r="H17794" s="12">
        <v>281.23599999999999</v>
      </c>
      <c r="I17794" s="12">
        <v>0</v>
      </c>
      <c r="J17794" s="19">
        <f>IF(MONTH(A17794)&gt;VLOOKUP(Totals!$H$2,Totals!$O$5:$P$16,2,FALSE),YEAR(A17794)+1,YEAR(A17794))</f>
        <v>2024</v>
      </c>
    </row>
    <row r="17795" spans="1:10" x14ac:dyDescent="0.2">
      <c r="A17795" s="4">
        <v>45047</v>
      </c>
      <c r="B17795" s="2" t="s">
        <v>29</v>
      </c>
      <c r="C17795" s="2" t="s">
        <v>30</v>
      </c>
      <c r="D17795" s="11">
        <v>3740</v>
      </c>
      <c r="E17795" s="12">
        <v>1.87</v>
      </c>
      <c r="F17795" s="12">
        <v>0</v>
      </c>
      <c r="G17795" s="11">
        <v>4328</v>
      </c>
      <c r="H17795" s="12">
        <v>25.687000000000001</v>
      </c>
      <c r="I17795" s="12">
        <v>9.9550000000000001</v>
      </c>
      <c r="J17795" s="19">
        <f>IF(MONTH(A17795)&gt;VLOOKUP(Totals!$H$2,Totals!$O$5:$P$16,2,FALSE),YEAR(A17795)+1,YEAR(A17795))</f>
        <v>2024</v>
      </c>
    </row>
    <row r="17796" spans="1:10" x14ac:dyDescent="0.2">
      <c r="A17796" s="4">
        <v>45047</v>
      </c>
      <c r="B17796" s="2" t="s">
        <v>154</v>
      </c>
      <c r="C17796" s="2" t="s">
        <v>34</v>
      </c>
      <c r="D17796" s="11">
        <v>16507</v>
      </c>
      <c r="E17796" s="12">
        <v>89.885999999999996</v>
      </c>
      <c r="F17796" s="12">
        <v>0</v>
      </c>
      <c r="G17796" s="11">
        <v>13723</v>
      </c>
      <c r="H17796" s="12">
        <v>76.91</v>
      </c>
      <c r="I17796" s="12">
        <v>0</v>
      </c>
      <c r="J17796" s="19">
        <f>IF(MONTH(A17796)&gt;VLOOKUP(Totals!$H$2,Totals!$O$5:$P$16,2,FALSE),YEAR(A17796)+1,YEAR(A17796))</f>
        <v>2024</v>
      </c>
    </row>
    <row r="17797" spans="1:10" x14ac:dyDescent="0.2">
      <c r="A17797" s="4">
        <v>45047</v>
      </c>
      <c r="B17797" s="2" t="s">
        <v>154</v>
      </c>
      <c r="C17797" s="2" t="s">
        <v>11</v>
      </c>
      <c r="D17797" s="11">
        <v>3276</v>
      </c>
      <c r="E17797" s="12">
        <v>96.393000000000001</v>
      </c>
      <c r="F17797" s="12">
        <v>0</v>
      </c>
      <c r="G17797" s="11">
        <v>3789</v>
      </c>
      <c r="H17797" s="12">
        <v>129.18799999999999</v>
      </c>
      <c r="I17797" s="12">
        <v>0</v>
      </c>
      <c r="J17797" s="19">
        <f>IF(MONTH(A17797)&gt;VLOOKUP(Totals!$H$2,Totals!$O$5:$P$16,2,FALSE),YEAR(A17797)+1,YEAR(A17797))</f>
        <v>2024</v>
      </c>
    </row>
    <row r="17798" spans="1:10" x14ac:dyDescent="0.2">
      <c r="A17798" s="4">
        <v>45047</v>
      </c>
      <c r="B17798" s="2" t="s">
        <v>237</v>
      </c>
      <c r="C17798" s="2" t="s">
        <v>33</v>
      </c>
      <c r="D17798" s="11">
        <v>6466</v>
      </c>
      <c r="E17798" s="12">
        <v>537.85199999999998</v>
      </c>
      <c r="F17798" s="12">
        <v>1.393</v>
      </c>
      <c r="G17798" s="11">
        <v>7426</v>
      </c>
      <c r="H17798" s="12">
        <v>116.79</v>
      </c>
      <c r="I17798" s="12">
        <v>0</v>
      </c>
      <c r="J17798" s="19">
        <f>IF(MONTH(A17798)&gt;VLOOKUP(Totals!$H$2,Totals!$O$5:$P$16,2,FALSE),YEAR(A17798)+1,YEAR(A17798))</f>
        <v>2024</v>
      </c>
    </row>
    <row r="17799" spans="1:10" x14ac:dyDescent="0.2">
      <c r="A17799" s="4">
        <v>45047</v>
      </c>
      <c r="B17799" s="2" t="s">
        <v>238</v>
      </c>
      <c r="C17799" s="2" t="s">
        <v>16</v>
      </c>
      <c r="D17799" s="11">
        <v>7357</v>
      </c>
      <c r="E17799" s="12">
        <v>75.373999999999995</v>
      </c>
      <c r="F17799" s="12">
        <v>20.553999999999998</v>
      </c>
      <c r="G17799" s="11">
        <v>7201</v>
      </c>
      <c r="H17799" s="12">
        <v>226.00800000000001</v>
      </c>
      <c r="I17799" s="12">
        <v>0</v>
      </c>
      <c r="J17799" s="19">
        <f>IF(MONTH(A17799)&gt;VLOOKUP(Totals!$H$2,Totals!$O$5:$P$16,2,FALSE),YEAR(A17799)+1,YEAR(A17799))</f>
        <v>2024</v>
      </c>
    </row>
    <row r="17800" spans="1:10" x14ac:dyDescent="0.2">
      <c r="A17800" s="4">
        <v>45047</v>
      </c>
      <c r="B17800" s="2" t="s">
        <v>31</v>
      </c>
      <c r="C17800" s="2" t="s">
        <v>32</v>
      </c>
      <c r="D17800" s="11">
        <v>6663</v>
      </c>
      <c r="E17800" s="12">
        <v>103.38500000000001</v>
      </c>
      <c r="F17800" s="12">
        <v>0</v>
      </c>
      <c r="G17800" s="11">
        <v>6589</v>
      </c>
      <c r="H17800" s="12">
        <v>61.19</v>
      </c>
      <c r="I17800" s="12">
        <v>0</v>
      </c>
      <c r="J17800" s="19">
        <f>IF(MONTH(A17800)&gt;VLOOKUP(Totals!$H$2,Totals!$O$5:$P$16,2,FALSE),YEAR(A17800)+1,YEAR(A17800))</f>
        <v>2024</v>
      </c>
    </row>
    <row r="17801" spans="1:10" x14ac:dyDescent="0.2">
      <c r="A17801" s="4">
        <v>45047</v>
      </c>
      <c r="B17801" s="2" t="s">
        <v>259</v>
      </c>
      <c r="C17801" s="2" t="s">
        <v>76</v>
      </c>
      <c r="D17801" s="11">
        <v>5182</v>
      </c>
      <c r="E17801" s="12">
        <v>83.239000000000004</v>
      </c>
      <c r="F17801" s="12">
        <v>23.54</v>
      </c>
      <c r="G17801" s="11">
        <v>5622</v>
      </c>
      <c r="H17801" s="12">
        <v>37.311</v>
      </c>
      <c r="I17801" s="12">
        <v>0</v>
      </c>
      <c r="J17801" s="19">
        <f>IF(MONTH(A17801)&gt;VLOOKUP(Totals!$H$2,Totals!$O$5:$P$16,2,FALSE),YEAR(A17801)+1,YEAR(A17801))</f>
        <v>2024</v>
      </c>
    </row>
    <row r="17802" spans="1:10" x14ac:dyDescent="0.2">
      <c r="A17802" s="4">
        <v>45047</v>
      </c>
      <c r="B17802" s="2" t="s">
        <v>245</v>
      </c>
      <c r="C17802" s="2" t="s">
        <v>28</v>
      </c>
      <c r="D17802" s="11">
        <v>2859</v>
      </c>
      <c r="E17802" s="12">
        <v>0</v>
      </c>
      <c r="F17802" s="12">
        <v>0</v>
      </c>
      <c r="G17802" s="11">
        <v>3429</v>
      </c>
      <c r="H17802" s="12">
        <v>0</v>
      </c>
      <c r="I17802" s="12">
        <v>0</v>
      </c>
      <c r="J17802" s="19">
        <f>IF(MONTH(A17802)&gt;VLOOKUP(Totals!$H$2,Totals!$O$5:$P$16,2,FALSE),YEAR(A17802)+1,YEAR(A17802))</f>
        <v>2024</v>
      </c>
    </row>
    <row r="17803" spans="1:10" x14ac:dyDescent="0.2">
      <c r="A17803" s="4">
        <v>45047</v>
      </c>
      <c r="B17803" s="2" t="s">
        <v>241</v>
      </c>
      <c r="C17803" s="2" t="s">
        <v>18</v>
      </c>
      <c r="D17803" s="11">
        <v>1766</v>
      </c>
      <c r="E17803" s="12">
        <v>153.20699999999999</v>
      </c>
      <c r="F17803" s="12">
        <v>0</v>
      </c>
      <c r="G17803" s="11">
        <v>1782</v>
      </c>
      <c r="H17803" s="12">
        <v>37.987000000000002</v>
      </c>
      <c r="I17803" s="12">
        <v>0</v>
      </c>
      <c r="J17803" s="19">
        <f>IF(MONTH(A17803)&gt;VLOOKUP(Totals!$H$2,Totals!$O$5:$P$16,2,FALSE),YEAR(A17803)+1,YEAR(A17803))</f>
        <v>2024</v>
      </c>
    </row>
    <row r="17804" spans="1:10" x14ac:dyDescent="0.2">
      <c r="A17804" s="4">
        <v>45047</v>
      </c>
      <c r="B17804" s="2" t="s">
        <v>36</v>
      </c>
      <c r="C17804" s="2" t="s">
        <v>35</v>
      </c>
      <c r="D17804" s="11">
        <v>1880</v>
      </c>
      <c r="E17804" s="12">
        <v>0.5</v>
      </c>
      <c r="F17804" s="12">
        <v>0</v>
      </c>
      <c r="G17804" s="11">
        <v>2978</v>
      </c>
      <c r="H17804" s="12">
        <v>381.2</v>
      </c>
      <c r="I17804" s="12">
        <v>0</v>
      </c>
      <c r="J17804" s="19">
        <f>IF(MONTH(A17804)&gt;VLOOKUP(Totals!$H$2,Totals!$O$5:$P$16,2,FALSE),YEAR(A17804)+1,YEAR(A17804))</f>
        <v>2024</v>
      </c>
    </row>
    <row r="17805" spans="1:10" x14ac:dyDescent="0.2">
      <c r="A17805" s="4">
        <v>45047</v>
      </c>
      <c r="B17805" s="2" t="s">
        <v>36</v>
      </c>
      <c r="C17805" s="2" t="s">
        <v>38</v>
      </c>
      <c r="D17805" s="11">
        <v>3153</v>
      </c>
      <c r="E17805" s="12">
        <v>218.6</v>
      </c>
      <c r="F17805" s="12">
        <v>17.8</v>
      </c>
      <c r="G17805" s="11">
        <v>3345</v>
      </c>
      <c r="H17805" s="12">
        <v>5.4</v>
      </c>
      <c r="I17805" s="12">
        <v>0</v>
      </c>
      <c r="J17805" s="19">
        <f>IF(MONTH(A17805)&gt;VLOOKUP(Totals!$H$2,Totals!$O$5:$P$16,2,FALSE),YEAR(A17805)+1,YEAR(A17805))</f>
        <v>2024</v>
      </c>
    </row>
    <row r="17806" spans="1:10" x14ac:dyDescent="0.2">
      <c r="A17806" s="4">
        <v>45047</v>
      </c>
      <c r="B17806" s="2" t="s">
        <v>41</v>
      </c>
      <c r="C17806" s="2" t="s">
        <v>161</v>
      </c>
      <c r="D17806" s="11">
        <v>43617</v>
      </c>
      <c r="E17806" s="12">
        <v>2707.2939999999999</v>
      </c>
      <c r="F17806" s="12">
        <v>55.63</v>
      </c>
      <c r="G17806" s="11">
        <v>49884</v>
      </c>
      <c r="H17806" s="12">
        <v>2591.7979999999998</v>
      </c>
      <c r="I17806" s="12">
        <v>0</v>
      </c>
      <c r="J17806" s="19">
        <f>IF(MONTH(A17806)&gt;VLOOKUP(Totals!$H$2,Totals!$O$5:$P$16,2,FALSE),YEAR(A17806)+1,YEAR(A17806))</f>
        <v>2024</v>
      </c>
    </row>
    <row r="17807" spans="1:10" x14ac:dyDescent="0.2">
      <c r="A17807" s="4">
        <v>45047</v>
      </c>
      <c r="B17807" s="2" t="s">
        <v>226</v>
      </c>
      <c r="C17807" s="2" t="s">
        <v>52</v>
      </c>
      <c r="D17807" s="11">
        <v>10730</v>
      </c>
      <c r="E17807" s="12">
        <v>120.60299999999999</v>
      </c>
      <c r="F17807" s="12">
        <v>0</v>
      </c>
      <c r="G17807" s="11">
        <v>8291</v>
      </c>
      <c r="H17807" s="12">
        <v>48.578000000000003</v>
      </c>
      <c r="I17807" s="12">
        <v>0</v>
      </c>
      <c r="J17807" s="19">
        <f>IF(MONTH(A17807)&gt;VLOOKUP(Totals!$H$2,Totals!$O$5:$P$16,2,FALSE),YEAR(A17807)+1,YEAR(A17807))</f>
        <v>2024</v>
      </c>
    </row>
    <row r="17808" spans="1:10" x14ac:dyDescent="0.2">
      <c r="A17808" s="4">
        <v>45047</v>
      </c>
      <c r="B17808" s="2" t="s">
        <v>42</v>
      </c>
      <c r="C17808" s="2" t="s">
        <v>11</v>
      </c>
      <c r="D17808" s="11">
        <v>2375</v>
      </c>
      <c r="E17808" s="12">
        <v>50.070999999999998</v>
      </c>
      <c r="F17808" s="12">
        <v>0</v>
      </c>
      <c r="G17808" s="11">
        <v>2215</v>
      </c>
      <c r="H17808" s="12">
        <v>118.517</v>
      </c>
      <c r="I17808" s="12">
        <v>0</v>
      </c>
      <c r="J17808" s="19">
        <f>IF(MONTH(A17808)&gt;VLOOKUP(Totals!$H$2,Totals!$O$5:$P$16,2,FALSE),YEAR(A17808)+1,YEAR(A17808))</f>
        <v>2024</v>
      </c>
    </row>
    <row r="17809" spans="1:10" x14ac:dyDescent="0.2">
      <c r="A17809" s="4">
        <v>45047</v>
      </c>
      <c r="B17809" s="2" t="s">
        <v>42</v>
      </c>
      <c r="C17809" s="2" t="s">
        <v>43</v>
      </c>
      <c r="D17809" s="11">
        <v>11127</v>
      </c>
      <c r="E17809" s="12">
        <v>450.03399999999999</v>
      </c>
      <c r="F17809" s="12">
        <v>37.319000000000003</v>
      </c>
      <c r="G17809" s="11">
        <v>11760</v>
      </c>
      <c r="H17809" s="12">
        <v>688.02</v>
      </c>
      <c r="I17809" s="12">
        <v>0.28000000000000003</v>
      </c>
      <c r="J17809" s="19">
        <f>IF(MONTH(A17809)&gt;VLOOKUP(Totals!$H$2,Totals!$O$5:$P$16,2,FALSE),YEAR(A17809)+1,YEAR(A17809))</f>
        <v>2024</v>
      </c>
    </row>
    <row r="17810" spans="1:10" x14ac:dyDescent="0.2">
      <c r="A17810" s="4">
        <v>45047</v>
      </c>
      <c r="B17810" s="2" t="s">
        <v>44</v>
      </c>
      <c r="C17810" s="2" t="s">
        <v>18</v>
      </c>
      <c r="D17810" s="11">
        <v>11899</v>
      </c>
      <c r="E17810" s="12">
        <v>1090.692</v>
      </c>
      <c r="F17810" s="12">
        <v>16.39</v>
      </c>
      <c r="G17810" s="11">
        <v>13351</v>
      </c>
      <c r="H17810" s="12">
        <v>769.63199999999995</v>
      </c>
      <c r="I17810" s="12">
        <v>0</v>
      </c>
      <c r="J17810" s="19">
        <f>IF(MONTH(A17810)&gt;VLOOKUP(Totals!$H$2,Totals!$O$5:$P$16,2,FALSE),YEAR(A17810)+1,YEAR(A17810))</f>
        <v>2024</v>
      </c>
    </row>
    <row r="17811" spans="1:10" x14ac:dyDescent="0.2">
      <c r="A17811" s="4">
        <v>45047</v>
      </c>
      <c r="B17811" s="2" t="s">
        <v>45</v>
      </c>
      <c r="C17811" s="2" t="s">
        <v>18</v>
      </c>
      <c r="D17811" s="11">
        <v>18649</v>
      </c>
      <c r="E17811" s="12">
        <v>1108.712</v>
      </c>
      <c r="F17811" s="12">
        <v>77.531999999999996</v>
      </c>
      <c r="G17811" s="11">
        <v>20041</v>
      </c>
      <c r="H17811" s="12">
        <v>406.24799999999999</v>
      </c>
      <c r="I17811" s="12">
        <v>0</v>
      </c>
      <c r="J17811" s="19">
        <f>IF(MONTH(A17811)&gt;VLOOKUP(Totals!$H$2,Totals!$O$5:$P$16,2,FALSE),YEAR(A17811)+1,YEAR(A17811))</f>
        <v>2024</v>
      </c>
    </row>
    <row r="17812" spans="1:10" x14ac:dyDescent="0.2">
      <c r="A17812" s="4">
        <v>45047</v>
      </c>
      <c r="B17812" s="2" t="s">
        <v>165</v>
      </c>
      <c r="C17812" s="2" t="s">
        <v>16</v>
      </c>
      <c r="D17812" s="11">
        <v>7042</v>
      </c>
      <c r="E17812" s="12">
        <v>58.107999999999997</v>
      </c>
      <c r="F17812" s="12">
        <v>8.9979999999999993</v>
      </c>
      <c r="G17812" s="11">
        <v>6949</v>
      </c>
      <c r="H17812" s="12">
        <v>311.291</v>
      </c>
      <c r="I17812" s="12">
        <v>0</v>
      </c>
      <c r="J17812" s="19">
        <f>IF(MONTH(A17812)&gt;VLOOKUP(Totals!$H$2,Totals!$O$5:$P$16,2,FALSE),YEAR(A17812)+1,YEAR(A17812))</f>
        <v>2024</v>
      </c>
    </row>
    <row r="17813" spans="1:10" x14ac:dyDescent="0.2">
      <c r="A17813" s="4">
        <v>45047</v>
      </c>
      <c r="B17813" s="2" t="s">
        <v>48</v>
      </c>
      <c r="C17813" s="2" t="s">
        <v>161</v>
      </c>
      <c r="D17813" s="11" t="s">
        <v>88</v>
      </c>
      <c r="E17813" s="12" t="s">
        <v>88</v>
      </c>
      <c r="F17813" s="12" t="s">
        <v>88</v>
      </c>
      <c r="G17813" s="11" t="s">
        <v>88</v>
      </c>
      <c r="H17813" s="12">
        <v>302.61799999999999</v>
      </c>
      <c r="I17813" s="12">
        <v>0</v>
      </c>
      <c r="J17813" s="19">
        <f>IF(MONTH(A17813)&gt;VLOOKUP(Totals!$H$2,Totals!$O$5:$P$16,2,FALSE),YEAR(A17813)+1,YEAR(A17813))</f>
        <v>2024</v>
      </c>
    </row>
    <row r="17814" spans="1:10" x14ac:dyDescent="0.2">
      <c r="A17814" s="4">
        <v>45047</v>
      </c>
      <c r="B17814" s="2" t="s">
        <v>48</v>
      </c>
      <c r="C17814" s="2" t="s">
        <v>11</v>
      </c>
      <c r="D17814" s="11">
        <v>2943</v>
      </c>
      <c r="E17814" s="12">
        <v>179.358</v>
      </c>
      <c r="F17814" s="12">
        <v>0</v>
      </c>
      <c r="G17814" s="11">
        <v>2451</v>
      </c>
      <c r="H17814" s="12">
        <v>112.968</v>
      </c>
      <c r="I17814" s="12">
        <v>0</v>
      </c>
      <c r="J17814" s="19">
        <f>IF(MONTH(A17814)&gt;VLOOKUP(Totals!$H$2,Totals!$O$5:$P$16,2,FALSE),YEAR(A17814)+1,YEAR(A17814))</f>
        <v>2024</v>
      </c>
    </row>
    <row r="17815" spans="1:10" x14ac:dyDescent="0.2">
      <c r="A17815" s="4">
        <v>45047</v>
      </c>
      <c r="B17815" s="2" t="s">
        <v>48</v>
      </c>
      <c r="C17815" s="2" t="s">
        <v>35</v>
      </c>
      <c r="D17815" s="11">
        <v>2232</v>
      </c>
      <c r="E17815" s="12">
        <v>253.244</v>
      </c>
      <c r="F17815" s="12">
        <v>1.9E-2</v>
      </c>
      <c r="G17815" s="11">
        <v>2741</v>
      </c>
      <c r="H17815" s="12">
        <v>62.026000000000003</v>
      </c>
      <c r="I17815" s="12">
        <v>0</v>
      </c>
      <c r="J17815" s="19">
        <f>IF(MONTH(A17815)&gt;VLOOKUP(Totals!$H$2,Totals!$O$5:$P$16,2,FALSE),YEAR(A17815)+1,YEAR(A17815))</f>
        <v>2024</v>
      </c>
    </row>
    <row r="17816" spans="1:10" x14ac:dyDescent="0.2">
      <c r="A17816" s="4">
        <v>45047</v>
      </c>
      <c r="B17816" s="2" t="s">
        <v>48</v>
      </c>
      <c r="C17816" s="2" t="s">
        <v>49</v>
      </c>
      <c r="D17816" s="11">
        <v>69294</v>
      </c>
      <c r="E17816" s="12">
        <v>1946.327</v>
      </c>
      <c r="F17816" s="12">
        <v>37.304000000000002</v>
      </c>
      <c r="G17816" s="11">
        <v>102587</v>
      </c>
      <c r="H17816" s="12">
        <v>1702.123</v>
      </c>
      <c r="I17816" s="12">
        <v>10.632999999999999</v>
      </c>
      <c r="J17816" s="19">
        <f>IF(MONTH(A17816)&gt;VLOOKUP(Totals!$H$2,Totals!$O$5:$P$16,2,FALSE),YEAR(A17816)+1,YEAR(A17816))</f>
        <v>2024</v>
      </c>
    </row>
    <row r="17817" spans="1:10" x14ac:dyDescent="0.2">
      <c r="A17817" s="4">
        <v>45047</v>
      </c>
      <c r="B17817" s="2" t="s">
        <v>151</v>
      </c>
      <c r="C17817" s="2" t="s">
        <v>49</v>
      </c>
      <c r="D17817" s="11">
        <v>14212</v>
      </c>
      <c r="E17817" s="12">
        <v>606.89599999999996</v>
      </c>
      <c r="F17817" s="12">
        <v>2.415</v>
      </c>
      <c r="G17817" s="11">
        <v>19702</v>
      </c>
      <c r="H17817" s="12">
        <v>357.286</v>
      </c>
      <c r="I17817" s="12">
        <v>31.832999999999998</v>
      </c>
      <c r="J17817" s="19">
        <f>IF(MONTH(A17817)&gt;VLOOKUP(Totals!$H$2,Totals!$O$5:$P$16,2,FALSE),YEAR(A17817)+1,YEAR(A17817))</f>
        <v>2024</v>
      </c>
    </row>
    <row r="17818" spans="1:10" x14ac:dyDescent="0.2">
      <c r="A17818" s="4">
        <v>45047</v>
      </c>
      <c r="B17818" s="2" t="s">
        <v>50</v>
      </c>
      <c r="C17818" s="2" t="s">
        <v>43</v>
      </c>
      <c r="D17818" s="11">
        <v>2074</v>
      </c>
      <c r="E17818" s="12">
        <v>249.06100000000001</v>
      </c>
      <c r="F17818" s="12">
        <v>2.12</v>
      </c>
      <c r="G17818" s="11">
        <v>2066</v>
      </c>
      <c r="H17818" s="12">
        <v>202.89500000000001</v>
      </c>
      <c r="I17818" s="12">
        <v>0</v>
      </c>
      <c r="J17818" s="19">
        <f>IF(MONTH(A17818)&gt;VLOOKUP(Totals!$H$2,Totals!$O$5:$P$16,2,FALSE),YEAR(A17818)+1,YEAR(A17818))</f>
        <v>2024</v>
      </c>
    </row>
    <row r="17819" spans="1:10" x14ac:dyDescent="0.2">
      <c r="A17819" s="4">
        <v>45047</v>
      </c>
      <c r="B17819" s="2" t="s">
        <v>51</v>
      </c>
      <c r="C17819" s="2" t="s">
        <v>18</v>
      </c>
      <c r="D17819" s="11" t="s">
        <v>88</v>
      </c>
      <c r="E17819" s="12" t="s">
        <v>88</v>
      </c>
      <c r="F17819" s="12" t="s">
        <v>88</v>
      </c>
      <c r="G17819" s="11" t="s">
        <v>88</v>
      </c>
      <c r="H17819" s="12">
        <v>983.52</v>
      </c>
      <c r="I17819" s="12">
        <v>0</v>
      </c>
      <c r="J17819" s="19">
        <f>IF(MONTH(A17819)&gt;VLOOKUP(Totals!$H$2,Totals!$O$5:$P$16,2,FALSE),YEAR(A17819)+1,YEAR(A17819))</f>
        <v>2024</v>
      </c>
    </row>
    <row r="17820" spans="1:10" x14ac:dyDescent="0.2">
      <c r="A17820" s="4">
        <v>45047</v>
      </c>
      <c r="B17820" s="2" t="s">
        <v>51</v>
      </c>
      <c r="C17820" s="2" t="s">
        <v>161</v>
      </c>
      <c r="D17820" s="11" t="s">
        <v>88</v>
      </c>
      <c r="E17820" s="12" t="s">
        <v>88</v>
      </c>
      <c r="F17820" s="12" t="s">
        <v>88</v>
      </c>
      <c r="G17820" s="11" t="s">
        <v>88</v>
      </c>
      <c r="H17820" s="12">
        <v>50.887999999999998</v>
      </c>
      <c r="I17820" s="12">
        <v>0</v>
      </c>
      <c r="J17820" s="19">
        <f>IF(MONTH(A17820)&gt;VLOOKUP(Totals!$H$2,Totals!$O$5:$P$16,2,FALSE),YEAR(A17820)+1,YEAR(A17820))</f>
        <v>2024</v>
      </c>
    </row>
    <row r="17821" spans="1:10" x14ac:dyDescent="0.2">
      <c r="A17821" s="4">
        <v>45047</v>
      </c>
      <c r="B17821" s="2" t="s">
        <v>51</v>
      </c>
      <c r="C17821" s="2" t="s">
        <v>11</v>
      </c>
      <c r="D17821" s="11" t="s">
        <v>88</v>
      </c>
      <c r="E17821" s="12">
        <v>61.38</v>
      </c>
      <c r="F17821" s="12">
        <v>0</v>
      </c>
      <c r="G17821" s="11" t="s">
        <v>88</v>
      </c>
      <c r="H17821" s="12" t="s">
        <v>88</v>
      </c>
      <c r="I17821" s="12" t="s">
        <v>88</v>
      </c>
      <c r="J17821" s="19">
        <f>IF(MONTH(A17821)&gt;VLOOKUP(Totals!$H$2,Totals!$O$5:$P$16,2,FALSE),YEAR(A17821)+1,YEAR(A17821))</f>
        <v>2024</v>
      </c>
    </row>
    <row r="17822" spans="1:10" x14ac:dyDescent="0.2">
      <c r="A17822" s="4">
        <v>45047</v>
      </c>
      <c r="B17822" s="2" t="s">
        <v>51</v>
      </c>
      <c r="C17822" s="2" t="s">
        <v>35</v>
      </c>
      <c r="D17822" s="11" t="s">
        <v>88</v>
      </c>
      <c r="E17822" s="12">
        <v>1336.797</v>
      </c>
      <c r="F17822" s="12">
        <v>0</v>
      </c>
      <c r="G17822" s="11" t="s">
        <v>88</v>
      </c>
      <c r="H17822" s="12">
        <v>54.658000000000001</v>
      </c>
      <c r="I17822" s="12">
        <v>0</v>
      </c>
      <c r="J17822" s="19">
        <f>IF(MONTH(A17822)&gt;VLOOKUP(Totals!$H$2,Totals!$O$5:$P$16,2,FALSE),YEAR(A17822)+1,YEAR(A17822))</f>
        <v>2024</v>
      </c>
    </row>
    <row r="17823" spans="1:10" x14ac:dyDescent="0.2">
      <c r="A17823" s="4">
        <v>45047</v>
      </c>
      <c r="B17823" s="2" t="s">
        <v>51</v>
      </c>
      <c r="C17823" s="2" t="s">
        <v>16</v>
      </c>
      <c r="D17823" s="11" t="s">
        <v>88</v>
      </c>
      <c r="E17823" s="12">
        <v>1020.078</v>
      </c>
      <c r="F17823" s="12">
        <v>0</v>
      </c>
      <c r="G17823" s="11" t="s">
        <v>88</v>
      </c>
      <c r="H17823" s="12" t="s">
        <v>88</v>
      </c>
      <c r="I17823" s="12" t="s">
        <v>88</v>
      </c>
      <c r="J17823" s="19">
        <f>IF(MONTH(A17823)&gt;VLOOKUP(Totals!$H$2,Totals!$O$5:$P$16,2,FALSE),YEAR(A17823)+1,YEAR(A17823))</f>
        <v>2024</v>
      </c>
    </row>
    <row r="17824" spans="1:10" x14ac:dyDescent="0.2">
      <c r="A17824" s="4">
        <v>45047</v>
      </c>
      <c r="B17824" s="2" t="s">
        <v>202</v>
      </c>
      <c r="C17824" s="2" t="s">
        <v>27</v>
      </c>
      <c r="D17824" s="11">
        <v>27222</v>
      </c>
      <c r="E17824" s="12">
        <v>352.02800000000002</v>
      </c>
      <c r="F17824" s="12">
        <v>0.85499999999999998</v>
      </c>
      <c r="G17824" s="11">
        <v>26183</v>
      </c>
      <c r="H17824" s="12">
        <v>373.04500000000002</v>
      </c>
      <c r="I17824" s="12">
        <v>6.7519999999999998</v>
      </c>
      <c r="J17824" s="19">
        <f>IF(MONTH(A17824)&gt;VLOOKUP(Totals!$H$2,Totals!$O$5:$P$16,2,FALSE),YEAR(A17824)+1,YEAR(A17824))</f>
        <v>2024</v>
      </c>
    </row>
    <row r="17825" spans="1:10" x14ac:dyDescent="0.2">
      <c r="A17825" s="4">
        <v>45047</v>
      </c>
      <c r="B17825" s="2" t="s">
        <v>53</v>
      </c>
      <c r="C17825" s="2" t="s">
        <v>28</v>
      </c>
      <c r="D17825" s="11">
        <v>4743</v>
      </c>
      <c r="E17825" s="12">
        <v>165.148</v>
      </c>
      <c r="F17825" s="12">
        <v>22.198</v>
      </c>
      <c r="G17825" s="11">
        <v>6311</v>
      </c>
      <c r="H17825" s="12">
        <v>193.17400000000001</v>
      </c>
      <c r="I17825" s="12">
        <v>0</v>
      </c>
      <c r="J17825" s="19">
        <f>IF(MONTH(A17825)&gt;VLOOKUP(Totals!$H$2,Totals!$O$5:$P$16,2,FALSE),YEAR(A17825)+1,YEAR(A17825))</f>
        <v>2024</v>
      </c>
    </row>
    <row r="17826" spans="1:10" x14ac:dyDescent="0.2">
      <c r="A17826" s="4">
        <v>45047</v>
      </c>
      <c r="B17826" s="2" t="s">
        <v>171</v>
      </c>
      <c r="C17826" s="2" t="s">
        <v>18</v>
      </c>
      <c r="D17826" s="11">
        <v>638</v>
      </c>
      <c r="E17826" s="12">
        <v>41.122</v>
      </c>
      <c r="F17826" s="12">
        <v>0</v>
      </c>
      <c r="G17826" s="11">
        <v>941</v>
      </c>
      <c r="H17826" s="12">
        <v>0</v>
      </c>
      <c r="I17826" s="12">
        <v>0</v>
      </c>
      <c r="J17826" s="19">
        <f>IF(MONTH(A17826)&gt;VLOOKUP(Totals!$H$2,Totals!$O$5:$P$16,2,FALSE),YEAR(A17826)+1,YEAR(A17826))</f>
        <v>2024</v>
      </c>
    </row>
    <row r="17827" spans="1:10" x14ac:dyDescent="0.2">
      <c r="A17827" s="4">
        <v>45047</v>
      </c>
      <c r="B17827" s="2" t="s">
        <v>54</v>
      </c>
      <c r="C17827" s="2" t="s">
        <v>16</v>
      </c>
      <c r="D17827" s="11">
        <v>5268</v>
      </c>
      <c r="E17827" s="12">
        <v>51.462000000000003</v>
      </c>
      <c r="F17827" s="12">
        <v>0</v>
      </c>
      <c r="G17827" s="11">
        <v>4880</v>
      </c>
      <c r="H17827" s="12">
        <v>121.842</v>
      </c>
      <c r="I17827" s="12">
        <v>0</v>
      </c>
      <c r="J17827" s="19">
        <f>IF(MONTH(A17827)&gt;VLOOKUP(Totals!$H$2,Totals!$O$5:$P$16,2,FALSE),YEAR(A17827)+1,YEAR(A17827))</f>
        <v>2024</v>
      </c>
    </row>
    <row r="17828" spans="1:10" x14ac:dyDescent="0.2">
      <c r="A17828" s="4">
        <v>45047</v>
      </c>
      <c r="B17828" s="2" t="s">
        <v>166</v>
      </c>
      <c r="C17828" s="2" t="s">
        <v>28</v>
      </c>
      <c r="D17828" s="11">
        <v>13628</v>
      </c>
      <c r="E17828" s="12">
        <v>2.113</v>
      </c>
      <c r="F17828" s="12">
        <v>0</v>
      </c>
      <c r="G17828" s="11">
        <v>13941</v>
      </c>
      <c r="H17828" s="12">
        <v>0</v>
      </c>
      <c r="I17828" s="12">
        <v>0</v>
      </c>
      <c r="J17828" s="19">
        <f>IF(MONTH(A17828)&gt;VLOOKUP(Totals!$H$2,Totals!$O$5:$P$16,2,FALSE),YEAR(A17828)+1,YEAR(A17828))</f>
        <v>2024</v>
      </c>
    </row>
    <row r="17829" spans="1:10" x14ac:dyDescent="0.2">
      <c r="A17829" s="4">
        <v>45047</v>
      </c>
      <c r="B17829" s="2" t="s">
        <v>55</v>
      </c>
      <c r="C17829" s="2" t="s">
        <v>33</v>
      </c>
      <c r="D17829" s="11">
        <v>5840</v>
      </c>
      <c r="E17829" s="12">
        <v>538.27200000000005</v>
      </c>
      <c r="F17829" s="12">
        <v>26.731999999999999</v>
      </c>
      <c r="G17829" s="11">
        <v>6205</v>
      </c>
      <c r="H17829" s="12">
        <v>307.86200000000002</v>
      </c>
      <c r="I17829" s="12">
        <v>0.129</v>
      </c>
      <c r="J17829" s="19">
        <f>IF(MONTH(A17829)&gt;VLOOKUP(Totals!$H$2,Totals!$O$5:$P$16,2,FALSE),YEAR(A17829)+1,YEAR(A17829))</f>
        <v>2024</v>
      </c>
    </row>
    <row r="17830" spans="1:10" x14ac:dyDescent="0.2">
      <c r="A17830" s="4">
        <v>45047</v>
      </c>
      <c r="B17830" s="2" t="s">
        <v>146</v>
      </c>
      <c r="C17830" s="2" t="s">
        <v>27</v>
      </c>
      <c r="D17830" s="11">
        <v>3178</v>
      </c>
      <c r="E17830" s="12">
        <v>0</v>
      </c>
      <c r="F17830" s="12">
        <v>0</v>
      </c>
      <c r="G17830" s="11">
        <v>2942</v>
      </c>
      <c r="H17830" s="12">
        <v>0.62</v>
      </c>
      <c r="I17830" s="12">
        <v>0</v>
      </c>
      <c r="J17830" s="19">
        <f>IF(MONTH(A17830)&gt;VLOOKUP(Totals!$H$2,Totals!$O$5:$P$16,2,FALSE),YEAR(A17830)+1,YEAR(A17830))</f>
        <v>2024</v>
      </c>
    </row>
    <row r="17831" spans="1:10" x14ac:dyDescent="0.2">
      <c r="A17831" s="4">
        <v>45047</v>
      </c>
      <c r="B17831" s="2" t="s">
        <v>146</v>
      </c>
      <c r="C17831" s="2" t="s">
        <v>28</v>
      </c>
      <c r="D17831" s="11">
        <v>68812</v>
      </c>
      <c r="E17831" s="12">
        <v>246.56100000000001</v>
      </c>
      <c r="F17831" s="12">
        <v>0</v>
      </c>
      <c r="G17831" s="11">
        <v>71196</v>
      </c>
      <c r="H17831" s="12">
        <v>191.76300000000001</v>
      </c>
      <c r="I17831" s="12">
        <v>0</v>
      </c>
      <c r="J17831" s="19">
        <f>IF(MONTH(A17831)&gt;VLOOKUP(Totals!$H$2,Totals!$O$5:$P$16,2,FALSE),YEAR(A17831)+1,YEAR(A17831))</f>
        <v>2024</v>
      </c>
    </row>
    <row r="17832" spans="1:10" x14ac:dyDescent="0.2">
      <c r="A17832" s="4">
        <v>45047</v>
      </c>
      <c r="B17832" s="2" t="s">
        <v>146</v>
      </c>
      <c r="C17832" s="2" t="s">
        <v>33</v>
      </c>
      <c r="D17832" s="11">
        <v>14633</v>
      </c>
      <c r="E17832" s="12">
        <v>4.0449999999999999</v>
      </c>
      <c r="F17832" s="12">
        <v>1.506</v>
      </c>
      <c r="G17832" s="11">
        <v>15580</v>
      </c>
      <c r="H17832" s="12">
        <v>3.544</v>
      </c>
      <c r="I17832" s="12">
        <v>0</v>
      </c>
      <c r="J17832" s="19">
        <f>IF(MONTH(A17832)&gt;VLOOKUP(Totals!$H$2,Totals!$O$5:$P$16,2,FALSE),YEAR(A17832)+1,YEAR(A17832))</f>
        <v>2024</v>
      </c>
    </row>
    <row r="17833" spans="1:10" x14ac:dyDescent="0.2">
      <c r="A17833" s="4">
        <v>45047</v>
      </c>
      <c r="B17833" s="2" t="s">
        <v>146</v>
      </c>
      <c r="C17833" s="2" t="s">
        <v>32</v>
      </c>
      <c r="D17833" s="11">
        <v>3708</v>
      </c>
      <c r="E17833" s="12">
        <v>33.795999999999999</v>
      </c>
      <c r="F17833" s="12">
        <v>0</v>
      </c>
      <c r="G17833" s="11">
        <v>3461</v>
      </c>
      <c r="H17833" s="12">
        <v>2.0859999999999999</v>
      </c>
      <c r="I17833" s="12">
        <v>1.631</v>
      </c>
      <c r="J17833" s="19">
        <f>IF(MONTH(A17833)&gt;VLOOKUP(Totals!$H$2,Totals!$O$5:$P$16,2,FALSE),YEAR(A17833)+1,YEAR(A17833))</f>
        <v>2024</v>
      </c>
    </row>
    <row r="17834" spans="1:10" x14ac:dyDescent="0.2">
      <c r="A17834" s="4">
        <v>45047</v>
      </c>
      <c r="B17834" s="2" t="s">
        <v>146</v>
      </c>
      <c r="C17834" s="2" t="s">
        <v>11</v>
      </c>
      <c r="D17834" s="11">
        <v>33741</v>
      </c>
      <c r="E17834" s="12">
        <v>0</v>
      </c>
      <c r="F17834" s="12">
        <v>0</v>
      </c>
      <c r="G17834" s="11">
        <v>32131</v>
      </c>
      <c r="H17834" s="12">
        <v>2.6219999999999999</v>
      </c>
      <c r="I17834" s="12">
        <v>4.3609999999999998</v>
      </c>
      <c r="J17834" s="19">
        <f>IF(MONTH(A17834)&gt;VLOOKUP(Totals!$H$2,Totals!$O$5:$P$16,2,FALSE),YEAR(A17834)+1,YEAR(A17834))</f>
        <v>2024</v>
      </c>
    </row>
    <row r="17835" spans="1:10" x14ac:dyDescent="0.2">
      <c r="A17835" s="4">
        <v>45047</v>
      </c>
      <c r="B17835" s="2" t="s">
        <v>146</v>
      </c>
      <c r="C17835" s="2" t="s">
        <v>35</v>
      </c>
      <c r="D17835" s="11">
        <v>6161</v>
      </c>
      <c r="E17835" s="12">
        <v>86.144999999999996</v>
      </c>
      <c r="F17835" s="12">
        <v>0</v>
      </c>
      <c r="G17835" s="11">
        <v>6604</v>
      </c>
      <c r="H17835" s="12">
        <v>38.103999999999999</v>
      </c>
      <c r="I17835" s="12">
        <v>0</v>
      </c>
      <c r="J17835" s="19">
        <f>IF(MONTH(A17835)&gt;VLOOKUP(Totals!$H$2,Totals!$O$5:$P$16,2,FALSE),YEAR(A17835)+1,YEAR(A17835))</f>
        <v>2024</v>
      </c>
    </row>
    <row r="17836" spans="1:10" x14ac:dyDescent="0.2">
      <c r="A17836" s="4">
        <v>45047</v>
      </c>
      <c r="B17836" s="2" t="s">
        <v>146</v>
      </c>
      <c r="C17836" s="2" t="s">
        <v>37</v>
      </c>
      <c r="D17836" s="11">
        <v>11317</v>
      </c>
      <c r="E17836" s="12">
        <v>46.103999999999999</v>
      </c>
      <c r="F17836" s="12">
        <v>0</v>
      </c>
      <c r="G17836" s="11">
        <v>11008</v>
      </c>
      <c r="H17836" s="12">
        <v>17.888999999999999</v>
      </c>
      <c r="I17836" s="12">
        <v>0</v>
      </c>
      <c r="J17836" s="19">
        <f>IF(MONTH(A17836)&gt;VLOOKUP(Totals!$H$2,Totals!$O$5:$P$16,2,FALSE),YEAR(A17836)+1,YEAR(A17836))</f>
        <v>2024</v>
      </c>
    </row>
    <row r="17837" spans="1:10" x14ac:dyDescent="0.2">
      <c r="A17837" s="4">
        <v>45047</v>
      </c>
      <c r="B17837" s="2" t="s">
        <v>146</v>
      </c>
      <c r="C17837" s="2" t="s">
        <v>16</v>
      </c>
      <c r="D17837" s="11">
        <v>6752</v>
      </c>
      <c r="E17837" s="12">
        <v>36.241999999999997</v>
      </c>
      <c r="F17837" s="12">
        <v>0</v>
      </c>
      <c r="G17837" s="11">
        <v>6216</v>
      </c>
      <c r="H17837" s="12">
        <v>37</v>
      </c>
      <c r="I17837" s="12">
        <v>0</v>
      </c>
      <c r="J17837" s="19">
        <f>IF(MONTH(A17837)&gt;VLOOKUP(Totals!$H$2,Totals!$O$5:$P$16,2,FALSE),YEAR(A17837)+1,YEAR(A17837))</f>
        <v>2024</v>
      </c>
    </row>
    <row r="17838" spans="1:10" x14ac:dyDescent="0.2">
      <c r="A17838" s="4">
        <v>45047</v>
      </c>
      <c r="B17838" s="2" t="s">
        <v>146</v>
      </c>
      <c r="C17838" s="2" t="s">
        <v>76</v>
      </c>
      <c r="D17838" s="11">
        <v>4606</v>
      </c>
      <c r="E17838" s="12">
        <v>95.837999999999994</v>
      </c>
      <c r="F17838" s="12">
        <v>0</v>
      </c>
      <c r="G17838" s="11">
        <v>4562</v>
      </c>
      <c r="H17838" s="12">
        <v>11.593</v>
      </c>
      <c r="I17838" s="12">
        <v>2.0640000000000001</v>
      </c>
      <c r="J17838" s="19">
        <f>IF(MONTH(A17838)&gt;VLOOKUP(Totals!$H$2,Totals!$O$5:$P$16,2,FALSE),YEAR(A17838)+1,YEAR(A17838))</f>
        <v>2024</v>
      </c>
    </row>
    <row r="17839" spans="1:10" x14ac:dyDescent="0.2">
      <c r="A17839" s="4">
        <v>45047</v>
      </c>
      <c r="B17839" s="2" t="s">
        <v>258</v>
      </c>
      <c r="C17839" s="2" t="s">
        <v>161</v>
      </c>
      <c r="D17839" s="11" t="s">
        <v>88</v>
      </c>
      <c r="E17839" s="12">
        <v>303.43599999999998</v>
      </c>
      <c r="F17839" s="12">
        <v>0</v>
      </c>
      <c r="G17839" s="11" t="s">
        <v>88</v>
      </c>
      <c r="H17839" s="12">
        <v>321.75700000000001</v>
      </c>
      <c r="I17839" s="12">
        <v>0</v>
      </c>
      <c r="J17839" s="19">
        <f>IF(MONTH(A17839)&gt;VLOOKUP(Totals!$H$2,Totals!$O$5:$P$16,2,FALSE),YEAR(A17839)+1,YEAR(A17839))</f>
        <v>2024</v>
      </c>
    </row>
    <row r="17840" spans="1:10" x14ac:dyDescent="0.2">
      <c r="A17840" s="4">
        <v>45047</v>
      </c>
      <c r="B17840" s="2" t="s">
        <v>258</v>
      </c>
      <c r="C17840" s="2" t="s">
        <v>35</v>
      </c>
      <c r="D17840" s="11" t="s">
        <v>88</v>
      </c>
      <c r="E17840" s="12">
        <v>1661.885</v>
      </c>
      <c r="F17840" s="12">
        <v>0</v>
      </c>
      <c r="G17840" s="11" t="s">
        <v>88</v>
      </c>
      <c r="H17840" s="12">
        <v>1491.77</v>
      </c>
      <c r="I17840" s="12">
        <v>0</v>
      </c>
      <c r="J17840" s="19">
        <f>IF(MONTH(A17840)&gt;VLOOKUP(Totals!$H$2,Totals!$O$5:$P$16,2,FALSE),YEAR(A17840)+1,YEAR(A17840))</f>
        <v>2024</v>
      </c>
    </row>
    <row r="17841" spans="1:10" x14ac:dyDescent="0.2">
      <c r="A17841" s="4">
        <v>45047</v>
      </c>
      <c r="B17841" s="2" t="s">
        <v>258</v>
      </c>
      <c r="C17841" s="2" t="s">
        <v>16</v>
      </c>
      <c r="D17841" s="11" t="s">
        <v>88</v>
      </c>
      <c r="E17841" s="12">
        <v>1192.0619999999999</v>
      </c>
      <c r="F17841" s="12">
        <v>0</v>
      </c>
      <c r="G17841" s="11" t="s">
        <v>88</v>
      </c>
      <c r="H17841" s="12" t="s">
        <v>88</v>
      </c>
      <c r="I17841" s="12" t="s">
        <v>88</v>
      </c>
      <c r="J17841" s="19">
        <f>IF(MONTH(A17841)&gt;VLOOKUP(Totals!$H$2,Totals!$O$5:$P$16,2,FALSE),YEAR(A17841)+1,YEAR(A17841))</f>
        <v>2024</v>
      </c>
    </row>
    <row r="17842" spans="1:10" x14ac:dyDescent="0.2">
      <c r="A17842" s="4">
        <v>45047</v>
      </c>
      <c r="B17842" s="2" t="s">
        <v>56</v>
      </c>
      <c r="C17842" s="2" t="s">
        <v>32</v>
      </c>
      <c r="D17842" s="11">
        <v>8962</v>
      </c>
      <c r="E17842" s="12">
        <v>366.678</v>
      </c>
      <c r="F17842" s="12">
        <v>40.923000000000002</v>
      </c>
      <c r="G17842" s="11">
        <v>9545</v>
      </c>
      <c r="H17842" s="12">
        <v>199.864</v>
      </c>
      <c r="I17842" s="12">
        <v>0</v>
      </c>
      <c r="J17842" s="19">
        <f>IF(MONTH(A17842)&gt;VLOOKUP(Totals!$H$2,Totals!$O$5:$P$16,2,FALSE),YEAR(A17842)+1,YEAR(A17842))</f>
        <v>2024</v>
      </c>
    </row>
    <row r="17843" spans="1:10" x14ac:dyDescent="0.2">
      <c r="A17843" s="4">
        <v>45047</v>
      </c>
      <c r="B17843" s="2" t="s">
        <v>244</v>
      </c>
      <c r="C17843" s="2" t="s">
        <v>57</v>
      </c>
      <c r="D17843" s="11">
        <v>3898</v>
      </c>
      <c r="E17843" s="12">
        <v>117.36</v>
      </c>
      <c r="F17843" s="12">
        <v>0.72499999999999998</v>
      </c>
      <c r="G17843" s="11">
        <v>2696</v>
      </c>
      <c r="H17843" s="12">
        <v>65.537000000000006</v>
      </c>
      <c r="I17843" s="12">
        <v>6.52</v>
      </c>
      <c r="J17843" s="19">
        <f>IF(MONTH(A17843)&gt;VLOOKUP(Totals!$H$2,Totals!$O$5:$P$16,2,FALSE),YEAR(A17843)+1,YEAR(A17843))</f>
        <v>2024</v>
      </c>
    </row>
    <row r="17844" spans="1:10" x14ac:dyDescent="0.2">
      <c r="A17844" s="4">
        <v>45047</v>
      </c>
      <c r="B17844" s="2" t="s">
        <v>244</v>
      </c>
      <c r="C17844" s="2" t="s">
        <v>11</v>
      </c>
      <c r="D17844" s="11">
        <v>1674</v>
      </c>
      <c r="E17844" s="12">
        <v>10.278</v>
      </c>
      <c r="F17844" s="12">
        <v>0</v>
      </c>
      <c r="G17844" s="11">
        <v>1872</v>
      </c>
      <c r="H17844" s="12">
        <v>113.143</v>
      </c>
      <c r="I17844" s="12">
        <v>0</v>
      </c>
      <c r="J17844" s="19">
        <f>IF(MONTH(A17844)&gt;VLOOKUP(Totals!$H$2,Totals!$O$5:$P$16,2,FALSE),YEAR(A17844)+1,YEAR(A17844))</f>
        <v>2024</v>
      </c>
    </row>
    <row r="17845" spans="1:10" x14ac:dyDescent="0.2">
      <c r="A17845" s="4">
        <v>45047</v>
      </c>
      <c r="B17845" s="2" t="s">
        <v>59</v>
      </c>
      <c r="C17845" s="2" t="s">
        <v>34</v>
      </c>
      <c r="D17845" s="11">
        <v>40750</v>
      </c>
      <c r="E17845" s="12">
        <v>1421.0119999999999</v>
      </c>
      <c r="F17845" s="12">
        <v>18.335000000000001</v>
      </c>
      <c r="G17845" s="11">
        <v>40258</v>
      </c>
      <c r="H17845" s="12">
        <v>1002.109</v>
      </c>
      <c r="I17845" s="12">
        <v>0</v>
      </c>
      <c r="J17845" s="19">
        <f>IF(MONTH(A17845)&gt;VLOOKUP(Totals!$H$2,Totals!$O$5:$P$16,2,FALSE),YEAR(A17845)+1,YEAR(A17845))</f>
        <v>2024</v>
      </c>
    </row>
    <row r="17846" spans="1:10" x14ac:dyDescent="0.2">
      <c r="A17846" s="4">
        <v>45047</v>
      </c>
      <c r="B17846" s="2" t="s">
        <v>234</v>
      </c>
      <c r="C17846" s="2" t="s">
        <v>28</v>
      </c>
      <c r="D17846" s="11">
        <v>8281</v>
      </c>
      <c r="E17846" s="12">
        <v>0</v>
      </c>
      <c r="F17846" s="12">
        <v>0</v>
      </c>
      <c r="G17846" s="11">
        <v>12210</v>
      </c>
      <c r="H17846" s="12">
        <v>0</v>
      </c>
      <c r="I17846" s="12">
        <v>0</v>
      </c>
      <c r="J17846" s="19">
        <f>IF(MONTH(A17846)&gt;VLOOKUP(Totals!$H$2,Totals!$O$5:$P$16,2,FALSE),YEAR(A17846)+1,YEAR(A17846))</f>
        <v>2024</v>
      </c>
    </row>
    <row r="17847" spans="1:10" x14ac:dyDescent="0.2">
      <c r="A17847" s="4">
        <v>45047</v>
      </c>
      <c r="B17847" s="2" t="s">
        <v>234</v>
      </c>
      <c r="C17847" s="2" t="s">
        <v>34</v>
      </c>
      <c r="D17847" s="11">
        <v>4744</v>
      </c>
      <c r="E17847" s="12">
        <v>17.295000000000002</v>
      </c>
      <c r="F17847" s="12">
        <v>0</v>
      </c>
      <c r="G17847" s="11">
        <v>3472</v>
      </c>
      <c r="H17847" s="12">
        <v>0</v>
      </c>
      <c r="I17847" s="12">
        <v>0</v>
      </c>
      <c r="J17847" s="19">
        <f>IF(MONTH(A17847)&gt;VLOOKUP(Totals!$H$2,Totals!$O$5:$P$16,2,FALSE),YEAR(A17847)+1,YEAR(A17847))</f>
        <v>2024</v>
      </c>
    </row>
    <row r="17848" spans="1:10" x14ac:dyDescent="0.2">
      <c r="A17848" s="4">
        <v>45047</v>
      </c>
      <c r="B17848" s="2" t="s">
        <v>227</v>
      </c>
      <c r="C17848" s="2" t="s">
        <v>21</v>
      </c>
      <c r="D17848" s="11">
        <v>747</v>
      </c>
      <c r="E17848" s="12">
        <v>12.488</v>
      </c>
      <c r="F17848" s="12">
        <v>1.0999999999999999E-2</v>
      </c>
      <c r="G17848" s="11">
        <v>581</v>
      </c>
      <c r="H17848" s="12">
        <v>85.828000000000003</v>
      </c>
      <c r="I17848" s="12">
        <v>0.112</v>
      </c>
      <c r="J17848" s="19">
        <f>IF(MONTH(A17848)&gt;VLOOKUP(Totals!$H$2,Totals!$O$5:$P$16,2,FALSE),YEAR(A17848)+1,YEAR(A17848))</f>
        <v>2024</v>
      </c>
    </row>
    <row r="17849" spans="1:10" x14ac:dyDescent="0.2">
      <c r="A17849" s="4">
        <v>45047</v>
      </c>
      <c r="B17849" s="2" t="s">
        <v>60</v>
      </c>
      <c r="C17849" s="2" t="s">
        <v>52</v>
      </c>
      <c r="D17849" s="11">
        <v>14809</v>
      </c>
      <c r="E17849" s="12">
        <v>130.07499999999999</v>
      </c>
      <c r="F17849" s="12">
        <v>0</v>
      </c>
      <c r="G17849" s="11">
        <v>14172</v>
      </c>
      <c r="H17849" s="12">
        <v>262.10000000000002</v>
      </c>
      <c r="I17849" s="12">
        <v>0</v>
      </c>
      <c r="J17849" s="19">
        <f>IF(MONTH(A17849)&gt;VLOOKUP(Totals!$H$2,Totals!$O$5:$P$16,2,FALSE),YEAR(A17849)+1,YEAR(A17849))</f>
        <v>2024</v>
      </c>
    </row>
    <row r="17850" spans="1:10" x14ac:dyDescent="0.2">
      <c r="A17850" s="4">
        <v>45047</v>
      </c>
      <c r="B17850" s="2" t="s">
        <v>63</v>
      </c>
      <c r="C17850" s="2" t="s">
        <v>15</v>
      </c>
      <c r="D17850" s="11">
        <v>2450</v>
      </c>
      <c r="E17850" s="12">
        <v>53.173000000000002</v>
      </c>
      <c r="F17850" s="12">
        <v>0</v>
      </c>
      <c r="G17850" s="11">
        <v>2975</v>
      </c>
      <c r="H17850" s="12">
        <v>14.243</v>
      </c>
      <c r="I17850" s="12">
        <v>35.92</v>
      </c>
      <c r="J17850" s="19">
        <f>IF(MONTH(A17850)&gt;VLOOKUP(Totals!$H$2,Totals!$O$5:$P$16,2,FALSE),YEAR(A17850)+1,YEAR(A17850))</f>
        <v>2024</v>
      </c>
    </row>
    <row r="17851" spans="1:10" x14ac:dyDescent="0.2">
      <c r="A17851" s="4">
        <v>45047</v>
      </c>
      <c r="B17851" s="2" t="s">
        <v>63</v>
      </c>
      <c r="C17851" s="2" t="s">
        <v>57</v>
      </c>
      <c r="D17851" s="11">
        <v>3085</v>
      </c>
      <c r="E17851" s="12">
        <v>3.4409999999999998</v>
      </c>
      <c r="F17851" s="12">
        <v>0</v>
      </c>
      <c r="G17851" s="11">
        <v>2684</v>
      </c>
      <c r="H17851" s="12">
        <v>28.823</v>
      </c>
      <c r="I17851" s="12">
        <v>1.2809999999999999</v>
      </c>
      <c r="J17851" s="19">
        <f>IF(MONTH(A17851)&gt;VLOOKUP(Totals!$H$2,Totals!$O$5:$P$16,2,FALSE),YEAR(A17851)+1,YEAR(A17851))</f>
        <v>2024</v>
      </c>
    </row>
    <row r="17852" spans="1:10" x14ac:dyDescent="0.2">
      <c r="A17852" s="4">
        <v>45047</v>
      </c>
      <c r="B17852" s="2" t="s">
        <v>63</v>
      </c>
      <c r="C17852" s="2" t="s">
        <v>18</v>
      </c>
      <c r="D17852" s="11" t="s">
        <v>88</v>
      </c>
      <c r="E17852" s="12" t="s">
        <v>88</v>
      </c>
      <c r="F17852" s="12" t="s">
        <v>88</v>
      </c>
      <c r="G17852" s="11" t="s">
        <v>88</v>
      </c>
      <c r="H17852" s="12">
        <v>341.72500000000002</v>
      </c>
      <c r="I17852" s="12">
        <v>4.3780000000000001</v>
      </c>
      <c r="J17852" s="19">
        <f>IF(MONTH(A17852)&gt;VLOOKUP(Totals!$H$2,Totals!$O$5:$P$16,2,FALSE),YEAR(A17852)+1,YEAR(A17852))</f>
        <v>2024</v>
      </c>
    </row>
    <row r="17853" spans="1:10" x14ac:dyDescent="0.2">
      <c r="A17853" s="4">
        <v>45047</v>
      </c>
      <c r="B17853" s="2" t="s">
        <v>63</v>
      </c>
      <c r="C17853" s="2" t="s">
        <v>260</v>
      </c>
      <c r="D17853" s="11">
        <v>981</v>
      </c>
      <c r="E17853" s="12">
        <v>0.873</v>
      </c>
      <c r="F17853" s="12">
        <v>1.2999999999999999E-2</v>
      </c>
      <c r="G17853" s="11">
        <v>1079</v>
      </c>
      <c r="H17853" s="12">
        <v>2.4660000000000002</v>
      </c>
      <c r="I17853" s="12">
        <v>5.056</v>
      </c>
      <c r="J17853" s="19">
        <f>IF(MONTH(A17853)&gt;VLOOKUP(Totals!$H$2,Totals!$O$5:$P$16,2,FALSE),YEAR(A17853)+1,YEAR(A17853))</f>
        <v>2024</v>
      </c>
    </row>
    <row r="17854" spans="1:10" x14ac:dyDescent="0.2">
      <c r="A17854" s="4">
        <v>45047</v>
      </c>
      <c r="B17854" s="2" t="s">
        <v>63</v>
      </c>
      <c r="C17854" s="2" t="s">
        <v>27</v>
      </c>
      <c r="D17854" s="11">
        <v>2760</v>
      </c>
      <c r="E17854" s="12">
        <v>0.129</v>
      </c>
      <c r="F17854" s="12">
        <v>0</v>
      </c>
      <c r="G17854" s="11">
        <v>2528</v>
      </c>
      <c r="H17854" s="12">
        <v>0.317</v>
      </c>
      <c r="I17854" s="12">
        <v>0.89800000000000002</v>
      </c>
      <c r="J17854" s="19">
        <f>IF(MONTH(A17854)&gt;VLOOKUP(Totals!$H$2,Totals!$O$5:$P$16,2,FALSE),YEAR(A17854)+1,YEAR(A17854))</f>
        <v>2024</v>
      </c>
    </row>
    <row r="17855" spans="1:10" x14ac:dyDescent="0.2">
      <c r="A17855" s="4">
        <v>45047</v>
      </c>
      <c r="B17855" s="2" t="s">
        <v>63</v>
      </c>
      <c r="C17855" s="2" t="s">
        <v>161</v>
      </c>
      <c r="D17855" s="11">
        <v>8291</v>
      </c>
      <c r="E17855" s="12">
        <v>699.66099999999994</v>
      </c>
      <c r="F17855" s="12">
        <v>17.952000000000002</v>
      </c>
      <c r="G17855" s="11">
        <v>8626</v>
      </c>
      <c r="H17855" s="12">
        <v>96.070999999999998</v>
      </c>
      <c r="I17855" s="12">
        <v>17.545999999999999</v>
      </c>
      <c r="J17855" s="19">
        <f>IF(MONTH(A17855)&gt;VLOOKUP(Totals!$H$2,Totals!$O$5:$P$16,2,FALSE),YEAR(A17855)+1,YEAR(A17855))</f>
        <v>2024</v>
      </c>
    </row>
    <row r="17856" spans="1:10" x14ac:dyDescent="0.2">
      <c r="A17856" s="4">
        <v>45047</v>
      </c>
      <c r="B17856" s="2" t="s">
        <v>63</v>
      </c>
      <c r="C17856" s="2" t="s">
        <v>65</v>
      </c>
      <c r="D17856" s="11">
        <v>6125</v>
      </c>
      <c r="E17856" s="12">
        <v>64.503</v>
      </c>
      <c r="F17856" s="12">
        <v>0</v>
      </c>
      <c r="G17856" s="11">
        <v>5946</v>
      </c>
      <c r="H17856" s="12">
        <v>2.431</v>
      </c>
      <c r="I17856" s="12">
        <v>11.978</v>
      </c>
      <c r="J17856" s="19">
        <f>IF(MONTH(A17856)&gt;VLOOKUP(Totals!$H$2,Totals!$O$5:$P$16,2,FALSE),YEAR(A17856)+1,YEAR(A17856))</f>
        <v>2024</v>
      </c>
    </row>
    <row r="17857" spans="1:10" x14ac:dyDescent="0.2">
      <c r="A17857" s="4">
        <v>45047</v>
      </c>
      <c r="B17857" s="2" t="s">
        <v>63</v>
      </c>
      <c r="C17857" s="2" t="s">
        <v>28</v>
      </c>
      <c r="D17857" s="11">
        <v>14655</v>
      </c>
      <c r="E17857" s="12">
        <v>37.585999999999999</v>
      </c>
      <c r="F17857" s="12">
        <v>0</v>
      </c>
      <c r="G17857" s="11">
        <v>15637</v>
      </c>
      <c r="H17857" s="12">
        <v>173.422</v>
      </c>
      <c r="I17857" s="12">
        <v>3.6040000000000001</v>
      </c>
      <c r="J17857" s="19">
        <f>IF(MONTH(A17857)&gt;VLOOKUP(Totals!$H$2,Totals!$O$5:$P$16,2,FALSE),YEAR(A17857)+1,YEAR(A17857))</f>
        <v>2024</v>
      </c>
    </row>
    <row r="17858" spans="1:10" x14ac:dyDescent="0.2">
      <c r="A17858" s="4">
        <v>45047</v>
      </c>
      <c r="B17858" s="2" t="s">
        <v>63</v>
      </c>
      <c r="C17858" s="2" t="s">
        <v>33</v>
      </c>
      <c r="D17858" s="11">
        <v>13268</v>
      </c>
      <c r="E17858" s="12">
        <v>141.815</v>
      </c>
      <c r="F17858" s="12">
        <v>51.082000000000001</v>
      </c>
      <c r="G17858" s="11">
        <v>14243</v>
      </c>
      <c r="H17858" s="12">
        <v>99.808999999999997</v>
      </c>
      <c r="I17858" s="12">
        <v>32.308</v>
      </c>
      <c r="J17858" s="19">
        <f>IF(MONTH(A17858)&gt;VLOOKUP(Totals!$H$2,Totals!$O$5:$P$16,2,FALSE),YEAR(A17858)+1,YEAR(A17858))</f>
        <v>2024</v>
      </c>
    </row>
    <row r="17859" spans="1:10" x14ac:dyDescent="0.2">
      <c r="A17859" s="4">
        <v>45047</v>
      </c>
      <c r="B17859" s="2" t="s">
        <v>63</v>
      </c>
      <c r="C17859" s="2" t="s">
        <v>32</v>
      </c>
      <c r="D17859" s="11">
        <v>3099</v>
      </c>
      <c r="E17859" s="12">
        <v>32.847999999999999</v>
      </c>
      <c r="F17859" s="12">
        <v>0</v>
      </c>
      <c r="G17859" s="11">
        <v>3042</v>
      </c>
      <c r="H17859" s="12">
        <v>0.107</v>
      </c>
      <c r="I17859" s="12">
        <v>3.6859999999999999</v>
      </c>
      <c r="J17859" s="19">
        <f>IF(MONTH(A17859)&gt;VLOOKUP(Totals!$H$2,Totals!$O$5:$P$16,2,FALSE),YEAR(A17859)+1,YEAR(A17859))</f>
        <v>2024</v>
      </c>
    </row>
    <row r="17860" spans="1:10" x14ac:dyDescent="0.2">
      <c r="A17860" s="4">
        <v>45047</v>
      </c>
      <c r="B17860" s="2" t="s">
        <v>63</v>
      </c>
      <c r="C17860" s="2" t="s">
        <v>13</v>
      </c>
      <c r="D17860" s="11">
        <v>2497</v>
      </c>
      <c r="E17860" s="12">
        <v>2.9119999999999999</v>
      </c>
      <c r="F17860" s="12">
        <v>0</v>
      </c>
      <c r="G17860" s="11">
        <v>2013</v>
      </c>
      <c r="H17860" s="12">
        <v>6.31</v>
      </c>
      <c r="I17860" s="12">
        <v>1.0389999999999999</v>
      </c>
      <c r="J17860" s="19">
        <f>IF(MONTH(A17860)&gt;VLOOKUP(Totals!$H$2,Totals!$O$5:$P$16,2,FALSE),YEAR(A17860)+1,YEAR(A17860))</f>
        <v>2024</v>
      </c>
    </row>
    <row r="17861" spans="1:10" x14ac:dyDescent="0.2">
      <c r="A17861" s="4">
        <v>45047</v>
      </c>
      <c r="B17861" s="2" t="s">
        <v>63</v>
      </c>
      <c r="C17861" s="2" t="s">
        <v>11</v>
      </c>
      <c r="D17861" s="11">
        <v>62257</v>
      </c>
      <c r="E17861" s="12">
        <v>145.52799999999999</v>
      </c>
      <c r="F17861" s="12">
        <v>0.32700000000000001</v>
      </c>
      <c r="G17861" s="11">
        <v>55611</v>
      </c>
      <c r="H17861" s="12">
        <v>438.08699999999999</v>
      </c>
      <c r="I17861" s="12">
        <v>284.19600000000003</v>
      </c>
      <c r="J17861" s="19">
        <f>IF(MONTH(A17861)&gt;VLOOKUP(Totals!$H$2,Totals!$O$5:$P$16,2,FALSE),YEAR(A17861)+1,YEAR(A17861))</f>
        <v>2024</v>
      </c>
    </row>
    <row r="17862" spans="1:10" x14ac:dyDescent="0.2">
      <c r="A17862" s="4">
        <v>45047</v>
      </c>
      <c r="B17862" s="2" t="s">
        <v>63</v>
      </c>
      <c r="C17862" s="2" t="s">
        <v>25</v>
      </c>
      <c r="D17862" s="11">
        <v>1970</v>
      </c>
      <c r="E17862" s="12">
        <v>0</v>
      </c>
      <c r="F17862" s="12">
        <v>0</v>
      </c>
      <c r="G17862" s="11">
        <v>1868</v>
      </c>
      <c r="H17862" s="12">
        <v>1.8180000000000001</v>
      </c>
      <c r="I17862" s="12">
        <v>2.6110000000000002</v>
      </c>
      <c r="J17862" s="19">
        <f>IF(MONTH(A17862)&gt;VLOOKUP(Totals!$H$2,Totals!$O$5:$P$16,2,FALSE),YEAR(A17862)+1,YEAR(A17862))</f>
        <v>2024</v>
      </c>
    </row>
    <row r="17863" spans="1:10" x14ac:dyDescent="0.2">
      <c r="A17863" s="4">
        <v>45047</v>
      </c>
      <c r="B17863" s="2" t="s">
        <v>63</v>
      </c>
      <c r="C17863" s="2" t="s">
        <v>52</v>
      </c>
      <c r="D17863" s="11">
        <v>5649</v>
      </c>
      <c r="E17863" s="12">
        <v>35.774999999999999</v>
      </c>
      <c r="F17863" s="12">
        <v>0</v>
      </c>
      <c r="G17863" s="11">
        <v>5527</v>
      </c>
      <c r="H17863" s="12">
        <v>10.773</v>
      </c>
      <c r="I17863" s="12">
        <v>7.5270000000000001</v>
      </c>
      <c r="J17863" s="19">
        <f>IF(MONTH(A17863)&gt;VLOOKUP(Totals!$H$2,Totals!$O$5:$P$16,2,FALSE),YEAR(A17863)+1,YEAR(A17863))</f>
        <v>2024</v>
      </c>
    </row>
    <row r="17864" spans="1:10" x14ac:dyDescent="0.2">
      <c r="A17864" s="4">
        <v>45047</v>
      </c>
      <c r="B17864" s="2" t="s">
        <v>63</v>
      </c>
      <c r="C17864" s="2" t="s">
        <v>35</v>
      </c>
      <c r="D17864" s="11">
        <v>33766</v>
      </c>
      <c r="E17864" s="12">
        <v>736.03300000000002</v>
      </c>
      <c r="F17864" s="12">
        <v>0</v>
      </c>
      <c r="G17864" s="11">
        <v>36664</v>
      </c>
      <c r="H17864" s="12">
        <v>850.15</v>
      </c>
      <c r="I17864" s="12">
        <v>88.16</v>
      </c>
      <c r="J17864" s="19">
        <f>IF(MONTH(A17864)&gt;VLOOKUP(Totals!$H$2,Totals!$O$5:$P$16,2,FALSE),YEAR(A17864)+1,YEAR(A17864))</f>
        <v>2024</v>
      </c>
    </row>
    <row r="17865" spans="1:10" x14ac:dyDescent="0.2">
      <c r="A17865" s="4">
        <v>45047</v>
      </c>
      <c r="B17865" s="2" t="s">
        <v>63</v>
      </c>
      <c r="C17865" s="2" t="s">
        <v>66</v>
      </c>
      <c r="D17865" s="11">
        <v>4594</v>
      </c>
      <c r="E17865" s="12">
        <v>95.519000000000005</v>
      </c>
      <c r="F17865" s="12">
        <v>0.68600000000000005</v>
      </c>
      <c r="G17865" s="11">
        <v>4644</v>
      </c>
      <c r="H17865" s="12">
        <v>6.4219999999999997</v>
      </c>
      <c r="I17865" s="12">
        <v>2.1840000000000002</v>
      </c>
      <c r="J17865" s="19">
        <f>IF(MONTH(A17865)&gt;VLOOKUP(Totals!$H$2,Totals!$O$5:$P$16,2,FALSE),YEAR(A17865)+1,YEAR(A17865))</f>
        <v>2024</v>
      </c>
    </row>
    <row r="17866" spans="1:10" x14ac:dyDescent="0.2">
      <c r="A17866" s="4">
        <v>45047</v>
      </c>
      <c r="B17866" s="2" t="s">
        <v>63</v>
      </c>
      <c r="C17866" s="2" t="s">
        <v>37</v>
      </c>
      <c r="D17866" s="11">
        <v>7142</v>
      </c>
      <c r="E17866" s="12">
        <v>161.89699999999999</v>
      </c>
      <c r="F17866" s="12">
        <v>0</v>
      </c>
      <c r="G17866" s="11">
        <v>6532</v>
      </c>
      <c r="H17866" s="12">
        <v>82.620999999999995</v>
      </c>
      <c r="I17866" s="12">
        <v>7.0510000000000002</v>
      </c>
      <c r="J17866" s="19">
        <f>IF(MONTH(A17866)&gt;VLOOKUP(Totals!$H$2,Totals!$O$5:$P$16,2,FALSE),YEAR(A17866)+1,YEAR(A17866))</f>
        <v>2024</v>
      </c>
    </row>
    <row r="17867" spans="1:10" x14ac:dyDescent="0.2">
      <c r="A17867" s="4">
        <v>45047</v>
      </c>
      <c r="B17867" s="2" t="s">
        <v>63</v>
      </c>
      <c r="C17867" s="2" t="s">
        <v>61</v>
      </c>
      <c r="D17867" s="11">
        <v>467</v>
      </c>
      <c r="E17867" s="12">
        <v>0</v>
      </c>
      <c r="F17867" s="12">
        <v>0</v>
      </c>
      <c r="G17867" s="11">
        <v>486</v>
      </c>
      <c r="H17867" s="12">
        <v>0.19400000000000001</v>
      </c>
      <c r="I17867" s="12">
        <v>0</v>
      </c>
      <c r="J17867" s="19">
        <f>IF(MONTH(A17867)&gt;VLOOKUP(Totals!$H$2,Totals!$O$5:$P$16,2,FALSE),YEAR(A17867)+1,YEAR(A17867))</f>
        <v>2024</v>
      </c>
    </row>
    <row r="17868" spans="1:10" x14ac:dyDescent="0.2">
      <c r="A17868" s="4">
        <v>45047</v>
      </c>
      <c r="B17868" s="2" t="s">
        <v>63</v>
      </c>
      <c r="C17868" s="2" t="s">
        <v>38</v>
      </c>
      <c r="D17868" s="11">
        <v>11297</v>
      </c>
      <c r="E17868" s="12">
        <v>149.607</v>
      </c>
      <c r="F17868" s="12">
        <v>6.7610000000000001</v>
      </c>
      <c r="G17868" s="11">
        <v>15218</v>
      </c>
      <c r="H17868" s="12">
        <v>5.8090000000000002</v>
      </c>
      <c r="I17868" s="12">
        <v>65.721000000000004</v>
      </c>
      <c r="J17868" s="19">
        <f>IF(MONTH(A17868)&gt;VLOOKUP(Totals!$H$2,Totals!$O$5:$P$16,2,FALSE),YEAR(A17868)+1,YEAR(A17868))</f>
        <v>2024</v>
      </c>
    </row>
    <row r="17869" spans="1:10" x14ac:dyDescent="0.2">
      <c r="A17869" s="4">
        <v>45047</v>
      </c>
      <c r="B17869" s="2" t="s">
        <v>63</v>
      </c>
      <c r="C17869" s="2" t="s">
        <v>16</v>
      </c>
      <c r="D17869" s="11">
        <v>34668</v>
      </c>
      <c r="E17869" s="12">
        <v>1439.6479999999999</v>
      </c>
      <c r="F17869" s="12">
        <v>32.271999999999998</v>
      </c>
      <c r="G17869" s="11">
        <v>34828</v>
      </c>
      <c r="H17869" s="12">
        <v>325.82299999999998</v>
      </c>
      <c r="I17869" s="12">
        <v>135.845</v>
      </c>
      <c r="J17869" s="19">
        <f>IF(MONTH(A17869)&gt;VLOOKUP(Totals!$H$2,Totals!$O$5:$P$16,2,FALSE),YEAR(A17869)+1,YEAR(A17869))</f>
        <v>2024</v>
      </c>
    </row>
    <row r="17870" spans="1:10" x14ac:dyDescent="0.2">
      <c r="A17870" s="4">
        <v>45047</v>
      </c>
      <c r="B17870" s="2" t="s">
        <v>63</v>
      </c>
      <c r="C17870" s="2" t="s">
        <v>62</v>
      </c>
      <c r="D17870" s="11">
        <v>1100</v>
      </c>
      <c r="E17870" s="12">
        <v>0</v>
      </c>
      <c r="F17870" s="12">
        <v>0</v>
      </c>
      <c r="G17870" s="11">
        <v>1590</v>
      </c>
      <c r="H17870" s="12">
        <v>5.7039999999999997</v>
      </c>
      <c r="I17870" s="12">
        <v>1.1299999999999999</v>
      </c>
      <c r="J17870" s="19">
        <f>IF(MONTH(A17870)&gt;VLOOKUP(Totals!$H$2,Totals!$O$5:$P$16,2,FALSE),YEAR(A17870)+1,YEAR(A17870))</f>
        <v>2024</v>
      </c>
    </row>
    <row r="17871" spans="1:10" x14ac:dyDescent="0.2">
      <c r="A17871" s="4">
        <v>45047</v>
      </c>
      <c r="B17871" s="2" t="s">
        <v>168</v>
      </c>
      <c r="C17871" s="2" t="s">
        <v>11</v>
      </c>
      <c r="D17871" s="11">
        <v>1179</v>
      </c>
      <c r="E17871" s="12">
        <v>9.4079999999999995</v>
      </c>
      <c r="F17871" s="12">
        <v>0</v>
      </c>
      <c r="G17871" s="11">
        <v>764</v>
      </c>
      <c r="H17871" s="12">
        <v>101.084</v>
      </c>
      <c r="I17871" s="12">
        <v>0</v>
      </c>
      <c r="J17871" s="19">
        <f>IF(MONTH(A17871)&gt;VLOOKUP(Totals!$H$2,Totals!$O$5:$P$16,2,FALSE),YEAR(A17871)+1,YEAR(A17871))</f>
        <v>2024</v>
      </c>
    </row>
    <row r="17872" spans="1:10" x14ac:dyDescent="0.2">
      <c r="A17872" s="4">
        <v>45047</v>
      </c>
      <c r="B17872" s="2" t="s">
        <v>168</v>
      </c>
      <c r="C17872" s="2" t="s">
        <v>150</v>
      </c>
      <c r="D17872" s="11">
        <v>49699</v>
      </c>
      <c r="E17872" s="12">
        <v>1290.95</v>
      </c>
      <c r="F17872" s="12">
        <v>42.253999999999998</v>
      </c>
      <c r="G17872" s="11">
        <v>69064</v>
      </c>
      <c r="H17872" s="12">
        <v>1448.415</v>
      </c>
      <c r="I17872" s="12">
        <v>29.745999999999999</v>
      </c>
      <c r="J17872" s="19">
        <f>IF(MONTH(A17872)&gt;VLOOKUP(Totals!$H$2,Totals!$O$5:$P$16,2,FALSE),YEAR(A17872)+1,YEAR(A17872))</f>
        <v>2024</v>
      </c>
    </row>
    <row r="17873" spans="1:10" x14ac:dyDescent="0.2">
      <c r="A17873" s="4">
        <v>45047</v>
      </c>
      <c r="B17873" s="2" t="s">
        <v>168</v>
      </c>
      <c r="C17873" s="2" t="s">
        <v>37</v>
      </c>
      <c r="D17873" s="11" t="s">
        <v>88</v>
      </c>
      <c r="E17873" s="12" t="s">
        <v>88</v>
      </c>
      <c r="F17873" s="12" t="s">
        <v>88</v>
      </c>
      <c r="G17873" s="11" t="s">
        <v>88</v>
      </c>
      <c r="H17873" s="12">
        <v>0</v>
      </c>
      <c r="I17873" s="12">
        <v>0</v>
      </c>
      <c r="J17873" s="19">
        <f>IF(MONTH(A17873)&gt;VLOOKUP(Totals!$H$2,Totals!$O$5:$P$16,2,FALSE),YEAR(A17873)+1,YEAR(A17873))</f>
        <v>2024</v>
      </c>
    </row>
    <row r="17874" spans="1:10" x14ac:dyDescent="0.2">
      <c r="A17874" s="4">
        <v>45047</v>
      </c>
      <c r="B17874" s="2" t="s">
        <v>168</v>
      </c>
      <c r="C17874" s="2" t="s">
        <v>76</v>
      </c>
      <c r="D17874" s="11" t="s">
        <v>88</v>
      </c>
      <c r="E17874" s="12" t="s">
        <v>88</v>
      </c>
      <c r="F17874" s="12" t="s">
        <v>88</v>
      </c>
      <c r="G17874" s="11" t="s">
        <v>88</v>
      </c>
      <c r="H17874" s="12">
        <v>0</v>
      </c>
      <c r="I17874" s="12">
        <v>0</v>
      </c>
      <c r="J17874" s="19">
        <f>IF(MONTH(A17874)&gt;VLOOKUP(Totals!$H$2,Totals!$O$5:$P$16,2,FALSE),YEAR(A17874)+1,YEAR(A17874))</f>
        <v>2024</v>
      </c>
    </row>
    <row r="17875" spans="1:10" x14ac:dyDescent="0.2">
      <c r="A17875" s="4">
        <v>45047</v>
      </c>
      <c r="B17875" s="2" t="s">
        <v>67</v>
      </c>
      <c r="C17875" s="2" t="s">
        <v>68</v>
      </c>
      <c r="D17875" s="11">
        <v>1581</v>
      </c>
      <c r="E17875" s="12">
        <v>28.873999999999999</v>
      </c>
      <c r="F17875" s="12">
        <v>9.7000000000000003E-2</v>
      </c>
      <c r="G17875" s="11">
        <v>2215</v>
      </c>
      <c r="H17875" s="12">
        <v>172.44300000000001</v>
      </c>
      <c r="I17875" s="12">
        <v>0</v>
      </c>
      <c r="J17875" s="19">
        <f>IF(MONTH(A17875)&gt;VLOOKUP(Totals!$H$2,Totals!$O$5:$P$16,2,FALSE),YEAR(A17875)+1,YEAR(A17875))</f>
        <v>2024</v>
      </c>
    </row>
    <row r="17876" spans="1:10" x14ac:dyDescent="0.2">
      <c r="A17876" s="4">
        <v>45047</v>
      </c>
      <c r="B17876" s="2" t="s">
        <v>246</v>
      </c>
      <c r="C17876" s="2" t="s">
        <v>35</v>
      </c>
      <c r="D17876" s="11">
        <v>51404</v>
      </c>
      <c r="E17876" s="12">
        <v>777.47699999999998</v>
      </c>
      <c r="F17876" s="12">
        <v>0</v>
      </c>
      <c r="G17876" s="11">
        <v>49814</v>
      </c>
      <c r="H17876" s="12">
        <v>621.10500000000002</v>
      </c>
      <c r="I17876" s="12">
        <v>0</v>
      </c>
      <c r="J17876" s="19">
        <f>IF(MONTH(A17876)&gt;VLOOKUP(Totals!$H$2,Totals!$O$5:$P$16,2,FALSE),YEAR(A17876)+1,YEAR(A17876))</f>
        <v>2024</v>
      </c>
    </row>
    <row r="17877" spans="1:10" x14ac:dyDescent="0.2">
      <c r="A17877" s="4">
        <v>45047</v>
      </c>
      <c r="B17877" s="2" t="s">
        <v>200</v>
      </c>
      <c r="C17877" s="2" t="s">
        <v>18</v>
      </c>
      <c r="D17877" s="11">
        <v>2039</v>
      </c>
      <c r="E17877" s="12">
        <v>79.581999999999994</v>
      </c>
      <c r="F17877" s="12">
        <v>0</v>
      </c>
      <c r="G17877" s="11">
        <v>2323</v>
      </c>
      <c r="H17877" s="12">
        <v>58.515999999999998</v>
      </c>
      <c r="I17877" s="12">
        <v>0</v>
      </c>
      <c r="J17877" s="19">
        <f>IF(MONTH(A17877)&gt;VLOOKUP(Totals!$H$2,Totals!$O$5:$P$16,2,FALSE),YEAR(A17877)+1,YEAR(A17877))</f>
        <v>2024</v>
      </c>
    </row>
    <row r="17878" spans="1:10" x14ac:dyDescent="0.2">
      <c r="A17878" s="4">
        <v>45047</v>
      </c>
      <c r="B17878" s="2" t="s">
        <v>69</v>
      </c>
      <c r="C17878" s="2" t="s">
        <v>11</v>
      </c>
      <c r="D17878" s="11" t="s">
        <v>88</v>
      </c>
      <c r="E17878" s="12">
        <v>161.79499999999999</v>
      </c>
      <c r="F17878" s="12">
        <v>0</v>
      </c>
      <c r="G17878" s="11" t="s">
        <v>88</v>
      </c>
      <c r="H17878" s="12">
        <v>483.745</v>
      </c>
      <c r="I17878" s="12">
        <v>0</v>
      </c>
      <c r="J17878" s="19">
        <f>IF(MONTH(A17878)&gt;VLOOKUP(Totals!$H$2,Totals!$O$5:$P$16,2,FALSE),YEAR(A17878)+1,YEAR(A17878))</f>
        <v>2024</v>
      </c>
    </row>
    <row r="17879" spans="1:10" x14ac:dyDescent="0.2">
      <c r="A17879" s="4">
        <v>45047</v>
      </c>
      <c r="B17879" s="2" t="s">
        <v>69</v>
      </c>
      <c r="C17879" s="2" t="s">
        <v>35</v>
      </c>
      <c r="D17879" s="11">
        <v>134988</v>
      </c>
      <c r="E17879" s="12">
        <v>5408.2049999999999</v>
      </c>
      <c r="F17879" s="12">
        <v>70.756</v>
      </c>
      <c r="G17879" s="11">
        <v>138158</v>
      </c>
      <c r="H17879" s="12">
        <v>4030.5079999999998</v>
      </c>
      <c r="I17879" s="12">
        <v>6.4720000000000004</v>
      </c>
      <c r="J17879" s="19">
        <f>IF(MONTH(A17879)&gt;VLOOKUP(Totals!$H$2,Totals!$O$5:$P$16,2,FALSE),YEAR(A17879)+1,YEAR(A17879))</f>
        <v>2024</v>
      </c>
    </row>
    <row r="17880" spans="1:10" x14ac:dyDescent="0.2">
      <c r="A17880" s="4">
        <v>45047</v>
      </c>
      <c r="B17880" s="2" t="s">
        <v>70</v>
      </c>
      <c r="C17880" s="2" t="s">
        <v>22</v>
      </c>
      <c r="D17880" s="11">
        <v>1643</v>
      </c>
      <c r="E17880" s="12">
        <v>1.798</v>
      </c>
      <c r="F17880" s="12">
        <v>0</v>
      </c>
      <c r="G17880" s="11">
        <v>1681</v>
      </c>
      <c r="H17880" s="12">
        <v>16.465</v>
      </c>
      <c r="I17880" s="12">
        <v>0</v>
      </c>
      <c r="J17880" s="19">
        <f>IF(MONTH(A17880)&gt;VLOOKUP(Totals!$H$2,Totals!$O$5:$P$16,2,FALSE),YEAR(A17880)+1,YEAR(A17880))</f>
        <v>2024</v>
      </c>
    </row>
    <row r="17881" spans="1:10" x14ac:dyDescent="0.2">
      <c r="A17881" s="4">
        <v>45047</v>
      </c>
      <c r="B17881" s="2" t="s">
        <v>247</v>
      </c>
      <c r="C17881" s="2" t="s">
        <v>248</v>
      </c>
      <c r="D17881" s="11">
        <v>12949</v>
      </c>
      <c r="E17881" s="12">
        <v>174.947</v>
      </c>
      <c r="F17881" s="12">
        <v>0.41399999999999998</v>
      </c>
      <c r="G17881" s="11">
        <v>12233</v>
      </c>
      <c r="H17881" s="12">
        <v>134.39099999999999</v>
      </c>
      <c r="I17881" s="12">
        <v>2.75</v>
      </c>
      <c r="J17881" s="19">
        <f>IF(MONTH(A17881)&gt;VLOOKUP(Totals!$H$2,Totals!$O$5:$P$16,2,FALSE),YEAR(A17881)+1,YEAR(A17881))</f>
        <v>2024</v>
      </c>
    </row>
    <row r="17882" spans="1:10" x14ac:dyDescent="0.2">
      <c r="A17882" s="4">
        <v>45047</v>
      </c>
      <c r="B17882" s="2" t="s">
        <v>160</v>
      </c>
      <c r="C17882" s="2" t="s">
        <v>11</v>
      </c>
      <c r="D17882" s="11" t="s">
        <v>88</v>
      </c>
      <c r="E17882" s="12">
        <v>1488.771</v>
      </c>
      <c r="F17882" s="12">
        <v>0</v>
      </c>
      <c r="G17882" s="11" t="s">
        <v>88</v>
      </c>
      <c r="H17882" s="12">
        <v>1803.9190000000001</v>
      </c>
      <c r="I17882" s="12">
        <v>0</v>
      </c>
      <c r="J17882" s="19">
        <f>IF(MONTH(A17882)&gt;VLOOKUP(Totals!$H$2,Totals!$O$5:$P$16,2,FALSE),YEAR(A17882)+1,YEAR(A17882))</f>
        <v>2024</v>
      </c>
    </row>
    <row r="17883" spans="1:10" x14ac:dyDescent="0.2">
      <c r="A17883" s="4">
        <v>45047</v>
      </c>
      <c r="B17883" s="2" t="s">
        <v>160</v>
      </c>
      <c r="C17883" s="2" t="s">
        <v>35</v>
      </c>
      <c r="D17883" s="11" t="s">
        <v>88</v>
      </c>
      <c r="E17883" s="12">
        <v>1155.7739999999999</v>
      </c>
      <c r="F17883" s="12">
        <v>0</v>
      </c>
      <c r="G17883" s="11" t="s">
        <v>88</v>
      </c>
      <c r="H17883" s="12">
        <v>738.35199999999998</v>
      </c>
      <c r="I17883" s="12">
        <v>0</v>
      </c>
      <c r="J17883" s="19">
        <f>IF(MONTH(A17883)&gt;VLOOKUP(Totals!$H$2,Totals!$O$5:$P$16,2,FALSE),YEAR(A17883)+1,YEAR(A17883))</f>
        <v>2024</v>
      </c>
    </row>
    <row r="17884" spans="1:10" x14ac:dyDescent="0.2">
      <c r="A17884" s="4">
        <v>45047</v>
      </c>
      <c r="B17884" s="2" t="s">
        <v>253</v>
      </c>
      <c r="C17884" s="2" t="s">
        <v>37</v>
      </c>
      <c r="D17884" s="11">
        <v>2734</v>
      </c>
      <c r="E17884" s="12">
        <v>77.212000000000003</v>
      </c>
      <c r="F17884" s="12">
        <v>0</v>
      </c>
      <c r="G17884" s="11">
        <v>2207</v>
      </c>
      <c r="H17884" s="12">
        <v>44.68</v>
      </c>
      <c r="I17884" s="12">
        <v>0</v>
      </c>
      <c r="J17884" s="19">
        <f>IF(MONTH(A17884)&gt;VLOOKUP(Totals!$H$2,Totals!$O$5:$P$16,2,FALSE),YEAR(A17884)+1,YEAR(A17884))</f>
        <v>2024</v>
      </c>
    </row>
    <row r="17885" spans="1:10" x14ac:dyDescent="0.2">
      <c r="A17885" s="4">
        <v>45047</v>
      </c>
      <c r="B17885" s="2" t="s">
        <v>72</v>
      </c>
      <c r="C17885" s="2" t="s">
        <v>37</v>
      </c>
      <c r="D17885" s="11">
        <v>27442</v>
      </c>
      <c r="E17885" s="12">
        <v>921.70100000000002</v>
      </c>
      <c r="F17885" s="12">
        <v>32.893999999999998</v>
      </c>
      <c r="G17885" s="11">
        <v>22624</v>
      </c>
      <c r="H17885" s="12">
        <v>512.72699999999998</v>
      </c>
      <c r="I17885" s="12">
        <v>0</v>
      </c>
      <c r="J17885" s="19">
        <f>IF(MONTH(A17885)&gt;VLOOKUP(Totals!$H$2,Totals!$O$5:$P$16,2,FALSE),YEAR(A17885)+1,YEAR(A17885))</f>
        <v>2024</v>
      </c>
    </row>
    <row r="17886" spans="1:10" x14ac:dyDescent="0.2">
      <c r="A17886" s="4">
        <v>45047</v>
      </c>
      <c r="B17886" s="2" t="s">
        <v>249</v>
      </c>
      <c r="C17886" s="2" t="s">
        <v>18</v>
      </c>
      <c r="D17886" s="11">
        <v>1020</v>
      </c>
      <c r="E17886" s="12">
        <v>35.631999999999998</v>
      </c>
      <c r="F17886" s="12">
        <v>0</v>
      </c>
      <c r="G17886" s="11">
        <v>1083</v>
      </c>
      <c r="H17886" s="12">
        <v>35.384999999999998</v>
      </c>
      <c r="I17886" s="12">
        <v>0</v>
      </c>
      <c r="J17886" s="19">
        <f>IF(MONTH(A17886)&gt;VLOOKUP(Totals!$H$2,Totals!$O$5:$P$16,2,FALSE),YEAR(A17886)+1,YEAR(A17886))</f>
        <v>2024</v>
      </c>
    </row>
    <row r="17887" spans="1:10" x14ac:dyDescent="0.2">
      <c r="A17887" s="4">
        <v>45047</v>
      </c>
      <c r="B17887" s="2" t="s">
        <v>262</v>
      </c>
      <c r="C17887" s="2" t="s">
        <v>32</v>
      </c>
      <c r="D17887" s="11">
        <v>4046</v>
      </c>
      <c r="E17887" s="12">
        <v>3.923</v>
      </c>
      <c r="F17887" s="12">
        <v>3.8260000000000001</v>
      </c>
      <c r="G17887" s="11">
        <v>3650</v>
      </c>
      <c r="H17887" s="12">
        <v>9.4269999999999996</v>
      </c>
      <c r="I17887" s="12">
        <v>0</v>
      </c>
      <c r="J17887" s="19">
        <f>IF(MONTH(A17887)&gt;VLOOKUP(Totals!$H$2,Totals!$O$5:$P$16,2,FALSE),YEAR(A17887)+1,YEAR(A17887))</f>
        <v>2024</v>
      </c>
    </row>
    <row r="17888" spans="1:10" x14ac:dyDescent="0.2">
      <c r="A17888" s="4">
        <v>45047</v>
      </c>
      <c r="B17888" s="2" t="s">
        <v>73</v>
      </c>
      <c r="C17888" s="2" t="s">
        <v>16</v>
      </c>
      <c r="D17888" s="11">
        <v>21017</v>
      </c>
      <c r="E17888" s="12">
        <v>776.12099999999998</v>
      </c>
      <c r="F17888" s="12">
        <v>32.124000000000002</v>
      </c>
      <c r="G17888" s="11">
        <v>22426</v>
      </c>
      <c r="H17888" s="12">
        <v>1054.9110000000001</v>
      </c>
      <c r="I17888" s="12">
        <v>163.44399999999999</v>
      </c>
      <c r="J17888" s="19">
        <f>IF(MONTH(A17888)&gt;VLOOKUP(Totals!$H$2,Totals!$O$5:$P$16,2,FALSE),YEAR(A17888)+1,YEAR(A17888))</f>
        <v>2024</v>
      </c>
    </row>
    <row r="17889" spans="1:10" x14ac:dyDescent="0.2">
      <c r="A17889" s="4">
        <v>45047</v>
      </c>
      <c r="B17889" s="2" t="s">
        <v>74</v>
      </c>
      <c r="C17889" s="2" t="s">
        <v>18</v>
      </c>
      <c r="D17889" s="11" t="s">
        <v>88</v>
      </c>
      <c r="E17889" s="12" t="s">
        <v>88</v>
      </c>
      <c r="F17889" s="12" t="s">
        <v>88</v>
      </c>
      <c r="G17889" s="11" t="s">
        <v>88</v>
      </c>
      <c r="H17889" s="12">
        <v>124.497</v>
      </c>
      <c r="I17889" s="12">
        <v>0</v>
      </c>
      <c r="J17889" s="19">
        <f>IF(MONTH(A17889)&gt;VLOOKUP(Totals!$H$2,Totals!$O$5:$P$16,2,FALSE),YEAR(A17889)+1,YEAR(A17889))</f>
        <v>2024</v>
      </c>
    </row>
    <row r="17890" spans="1:10" x14ac:dyDescent="0.2">
      <c r="A17890" s="4">
        <v>45047</v>
      </c>
      <c r="B17890" s="2" t="s">
        <v>74</v>
      </c>
      <c r="C17890" s="2" t="s">
        <v>32</v>
      </c>
      <c r="D17890" s="11" t="s">
        <v>88</v>
      </c>
      <c r="E17890" s="12" t="s">
        <v>88</v>
      </c>
      <c r="F17890" s="12" t="s">
        <v>88</v>
      </c>
      <c r="G17890" s="11" t="s">
        <v>88</v>
      </c>
      <c r="H17890" s="12">
        <v>291.774</v>
      </c>
      <c r="I17890" s="12">
        <v>0</v>
      </c>
      <c r="J17890" s="19">
        <f>IF(MONTH(A17890)&gt;VLOOKUP(Totals!$H$2,Totals!$O$5:$P$16,2,FALSE),YEAR(A17890)+1,YEAR(A17890))</f>
        <v>2024</v>
      </c>
    </row>
    <row r="17891" spans="1:10" x14ac:dyDescent="0.2">
      <c r="A17891" s="4">
        <v>45047</v>
      </c>
      <c r="B17891" s="2" t="s">
        <v>74</v>
      </c>
      <c r="C17891" s="2" t="s">
        <v>35</v>
      </c>
      <c r="D17891" s="11" t="s">
        <v>88</v>
      </c>
      <c r="E17891" s="12" t="s">
        <v>88</v>
      </c>
      <c r="F17891" s="12" t="s">
        <v>88</v>
      </c>
      <c r="G17891" s="11" t="s">
        <v>88</v>
      </c>
      <c r="H17891" s="12">
        <v>117.20699999999999</v>
      </c>
      <c r="I17891" s="12">
        <v>0</v>
      </c>
      <c r="J17891" s="19">
        <f>IF(MONTH(A17891)&gt;VLOOKUP(Totals!$H$2,Totals!$O$5:$P$16,2,FALSE),YEAR(A17891)+1,YEAR(A17891))</f>
        <v>2024</v>
      </c>
    </row>
    <row r="17892" spans="1:10" x14ac:dyDescent="0.2">
      <c r="A17892" s="4">
        <v>45047</v>
      </c>
      <c r="B17892" s="2" t="s">
        <v>74</v>
      </c>
      <c r="C17892" s="2" t="s">
        <v>16</v>
      </c>
      <c r="D17892" s="11" t="s">
        <v>88</v>
      </c>
      <c r="E17892" s="12">
        <v>1316.1849999999999</v>
      </c>
      <c r="F17892" s="12">
        <v>0</v>
      </c>
      <c r="G17892" s="11" t="s">
        <v>88</v>
      </c>
      <c r="H17892" s="12">
        <v>29.407</v>
      </c>
      <c r="I17892" s="12">
        <v>0</v>
      </c>
      <c r="J17892" s="19">
        <f>IF(MONTH(A17892)&gt;VLOOKUP(Totals!$H$2,Totals!$O$5:$P$16,2,FALSE),YEAR(A17892)+1,YEAR(A17892))</f>
        <v>2024</v>
      </c>
    </row>
    <row r="17893" spans="1:10" x14ac:dyDescent="0.2">
      <c r="A17893" s="4">
        <v>45047</v>
      </c>
      <c r="B17893" s="2" t="s">
        <v>265</v>
      </c>
      <c r="C17893" s="2" t="s">
        <v>76</v>
      </c>
      <c r="D17893" s="11">
        <v>8430</v>
      </c>
      <c r="E17893" s="12">
        <v>116.623</v>
      </c>
      <c r="F17893" s="12">
        <v>0</v>
      </c>
      <c r="G17893" s="11">
        <v>7898</v>
      </c>
      <c r="H17893" s="12">
        <v>14.198</v>
      </c>
      <c r="I17893" s="12">
        <v>0</v>
      </c>
      <c r="J17893" s="19">
        <f>IF(MONTH(A17893)&gt;VLOOKUP(Totals!$H$2,Totals!$O$5:$P$16,2,FALSE),YEAR(A17893)+1,YEAR(A17893))</f>
        <v>2024</v>
      </c>
    </row>
    <row r="17894" spans="1:10" x14ac:dyDescent="0.2">
      <c r="A17894" s="4">
        <v>45047</v>
      </c>
      <c r="B17894" s="2" t="s">
        <v>75</v>
      </c>
      <c r="C17894" s="2" t="s">
        <v>76</v>
      </c>
      <c r="D17894" s="11">
        <v>15169</v>
      </c>
      <c r="E17894" s="12">
        <v>467.13400000000001</v>
      </c>
      <c r="F17894" s="12">
        <v>1.748</v>
      </c>
      <c r="G17894" s="11">
        <v>16635</v>
      </c>
      <c r="H17894" s="12">
        <v>308.79500000000002</v>
      </c>
      <c r="I17894" s="12">
        <v>0.56999999999999995</v>
      </c>
      <c r="J17894" s="19">
        <f>IF(MONTH(A17894)&gt;VLOOKUP(Totals!$H$2,Totals!$O$5:$P$16,2,FALSE),YEAR(A17894)+1,YEAR(A17894))</f>
        <v>2024</v>
      </c>
    </row>
    <row r="17895" spans="1:10" x14ac:dyDescent="0.2">
      <c r="A17895" s="4">
        <v>45047</v>
      </c>
      <c r="B17895" s="2" t="s">
        <v>193</v>
      </c>
      <c r="C17895" s="2" t="s">
        <v>27</v>
      </c>
      <c r="D17895" s="11">
        <v>10400</v>
      </c>
      <c r="E17895" s="12">
        <v>0</v>
      </c>
      <c r="F17895" s="12">
        <v>0</v>
      </c>
      <c r="G17895" s="11">
        <v>10059</v>
      </c>
      <c r="H17895" s="12">
        <v>0</v>
      </c>
      <c r="I17895" s="12">
        <v>0</v>
      </c>
      <c r="J17895" s="19">
        <f>IF(MONTH(A17895)&gt;VLOOKUP(Totals!$H$2,Totals!$O$5:$P$16,2,FALSE),YEAR(A17895)+1,YEAR(A17895))</f>
        <v>2024</v>
      </c>
    </row>
    <row r="17896" spans="1:10" x14ac:dyDescent="0.2">
      <c r="A17896" s="4">
        <v>45047</v>
      </c>
      <c r="B17896" s="2" t="s">
        <v>193</v>
      </c>
      <c r="C17896" s="2" t="s">
        <v>28</v>
      </c>
      <c r="D17896" s="11">
        <v>20330</v>
      </c>
      <c r="E17896" s="12">
        <v>0</v>
      </c>
      <c r="F17896" s="12">
        <v>0</v>
      </c>
      <c r="G17896" s="11">
        <v>20478</v>
      </c>
      <c r="H17896" s="12">
        <v>0</v>
      </c>
      <c r="I17896" s="12">
        <v>0</v>
      </c>
      <c r="J17896" s="19">
        <f>IF(MONTH(A17896)&gt;VLOOKUP(Totals!$H$2,Totals!$O$5:$P$16,2,FALSE),YEAR(A17896)+1,YEAR(A17896))</f>
        <v>2024</v>
      </c>
    </row>
    <row r="17897" spans="1:10" x14ac:dyDescent="0.2">
      <c r="A17897" s="4">
        <v>45047</v>
      </c>
      <c r="B17897" s="2" t="s">
        <v>193</v>
      </c>
      <c r="C17897" s="2" t="s">
        <v>11</v>
      </c>
      <c r="D17897" s="11">
        <v>3131</v>
      </c>
      <c r="E17897" s="12">
        <v>0</v>
      </c>
      <c r="F17897" s="12">
        <v>0</v>
      </c>
      <c r="G17897" s="11">
        <v>2455</v>
      </c>
      <c r="H17897" s="12">
        <v>0</v>
      </c>
      <c r="I17897" s="12">
        <v>0</v>
      </c>
      <c r="J17897" s="19">
        <f>IF(MONTH(A17897)&gt;VLOOKUP(Totals!$H$2,Totals!$O$5:$P$16,2,FALSE),YEAR(A17897)+1,YEAR(A17897))</f>
        <v>2024</v>
      </c>
    </row>
    <row r="17898" spans="1:10" x14ac:dyDescent="0.2">
      <c r="A17898" s="4">
        <v>45047</v>
      </c>
      <c r="B17898" s="2" t="s">
        <v>193</v>
      </c>
      <c r="C17898" s="2" t="s">
        <v>30</v>
      </c>
      <c r="D17898" s="11">
        <v>2189</v>
      </c>
      <c r="E17898" s="12">
        <v>0</v>
      </c>
      <c r="F17898" s="12">
        <v>0</v>
      </c>
      <c r="G17898" s="11">
        <v>2138</v>
      </c>
      <c r="H17898" s="12">
        <v>0</v>
      </c>
      <c r="I17898" s="12">
        <v>0</v>
      </c>
      <c r="J17898" s="19">
        <f>IF(MONTH(A17898)&gt;VLOOKUP(Totals!$H$2,Totals!$O$5:$P$16,2,FALSE),YEAR(A17898)+1,YEAR(A17898))</f>
        <v>2024</v>
      </c>
    </row>
    <row r="17899" spans="1:10" x14ac:dyDescent="0.2">
      <c r="A17899" s="4">
        <v>45047</v>
      </c>
      <c r="B17899" s="2" t="s">
        <v>193</v>
      </c>
      <c r="C17899" s="2" t="s">
        <v>62</v>
      </c>
      <c r="D17899" s="11">
        <v>2185</v>
      </c>
      <c r="E17899" s="12">
        <v>0</v>
      </c>
      <c r="F17899" s="12">
        <v>0</v>
      </c>
      <c r="G17899" s="11">
        <v>2471</v>
      </c>
      <c r="H17899" s="12">
        <v>0</v>
      </c>
      <c r="I17899" s="12">
        <v>0</v>
      </c>
      <c r="J17899" s="19">
        <f>IF(MONTH(A17899)&gt;VLOOKUP(Totals!$H$2,Totals!$O$5:$P$16,2,FALSE),YEAR(A17899)+1,YEAR(A17899))</f>
        <v>2024</v>
      </c>
    </row>
    <row r="17900" spans="1:10" x14ac:dyDescent="0.2">
      <c r="A17900" s="4">
        <v>45047</v>
      </c>
      <c r="B17900" s="2" t="s">
        <v>236</v>
      </c>
      <c r="C17900" s="2" t="s">
        <v>18</v>
      </c>
      <c r="D17900" s="11">
        <v>9041</v>
      </c>
      <c r="E17900" s="12">
        <v>468.7</v>
      </c>
      <c r="F17900" s="12">
        <v>0</v>
      </c>
      <c r="G17900" s="11">
        <v>8647</v>
      </c>
      <c r="H17900" s="12">
        <v>303.61</v>
      </c>
      <c r="I17900" s="12">
        <v>0</v>
      </c>
      <c r="J17900" s="19">
        <f>IF(MONTH(A17900)&gt;VLOOKUP(Totals!$H$2,Totals!$O$5:$P$16,2,FALSE),YEAR(A17900)+1,YEAR(A17900))</f>
        <v>2024</v>
      </c>
    </row>
    <row r="17901" spans="1:10" x14ac:dyDescent="0.2">
      <c r="A17901" s="4">
        <v>45078</v>
      </c>
      <c r="B17901" s="2" t="s">
        <v>233</v>
      </c>
      <c r="C17901" s="2" t="s">
        <v>13</v>
      </c>
      <c r="D17901" s="11">
        <v>3337</v>
      </c>
      <c r="E17901" s="12">
        <v>4.2709999999999999</v>
      </c>
      <c r="F17901" s="12">
        <v>0.27</v>
      </c>
      <c r="G17901" s="11">
        <v>4768</v>
      </c>
      <c r="H17901" s="12">
        <v>69.072999999999993</v>
      </c>
      <c r="I17901" s="12">
        <v>1.431</v>
      </c>
      <c r="J17901" s="19">
        <f>IF(MONTH(A17901)&gt;VLOOKUP(Totals!$H$2,Totals!$O$5:$P$16,2,FALSE),YEAR(A17901)+1,YEAR(A17901))</f>
        <v>2024</v>
      </c>
    </row>
    <row r="17902" spans="1:10" x14ac:dyDescent="0.2">
      <c r="A17902" s="4">
        <v>45078</v>
      </c>
      <c r="B17902" s="2" t="s">
        <v>14</v>
      </c>
      <c r="C17902" s="2" t="s">
        <v>15</v>
      </c>
      <c r="D17902" s="11">
        <v>14586</v>
      </c>
      <c r="E17902" s="12">
        <v>332.05599999999998</v>
      </c>
      <c r="F17902" s="12">
        <v>13.772</v>
      </c>
      <c r="G17902" s="11">
        <v>16962</v>
      </c>
      <c r="H17902" s="12">
        <v>382.31599999999997</v>
      </c>
      <c r="I17902" s="12">
        <v>35.104999999999997</v>
      </c>
      <c r="J17902" s="19">
        <f>IF(MONTH(A17902)&gt;VLOOKUP(Totals!$H$2,Totals!$O$5:$P$16,2,FALSE),YEAR(A17902)+1,YEAR(A17902))</f>
        <v>2024</v>
      </c>
    </row>
    <row r="17903" spans="1:10" x14ac:dyDescent="0.2">
      <c r="A17903" s="4">
        <v>45078</v>
      </c>
      <c r="B17903" s="2" t="s">
        <v>254</v>
      </c>
      <c r="C17903" s="2" t="s">
        <v>11</v>
      </c>
      <c r="D17903" s="11">
        <v>42</v>
      </c>
      <c r="E17903" s="12">
        <v>0.13500000000000001</v>
      </c>
      <c r="F17903" s="12">
        <v>0</v>
      </c>
      <c r="G17903" s="11">
        <v>61</v>
      </c>
      <c r="H17903" s="12">
        <v>0</v>
      </c>
      <c r="I17903" s="12">
        <v>0</v>
      </c>
      <c r="J17903" s="19">
        <f>IF(MONTH(A17903)&gt;VLOOKUP(Totals!$H$2,Totals!$O$5:$P$16,2,FALSE),YEAR(A17903)+1,YEAR(A17903))</f>
        <v>2024</v>
      </c>
    </row>
    <row r="17904" spans="1:10" x14ac:dyDescent="0.2">
      <c r="A17904" s="4">
        <v>45078</v>
      </c>
      <c r="B17904" s="2" t="s">
        <v>17</v>
      </c>
      <c r="C17904" s="2" t="s">
        <v>18</v>
      </c>
      <c r="D17904" s="11">
        <v>6194</v>
      </c>
      <c r="E17904" s="12">
        <v>418.95</v>
      </c>
      <c r="F17904" s="12">
        <v>1.327</v>
      </c>
      <c r="G17904" s="11">
        <v>7864</v>
      </c>
      <c r="H17904" s="12">
        <v>258.30500000000001</v>
      </c>
      <c r="I17904" s="12">
        <v>6.3449999999999998</v>
      </c>
      <c r="J17904" s="19">
        <f>IF(MONTH(A17904)&gt;VLOOKUP(Totals!$H$2,Totals!$O$5:$P$16,2,FALSE),YEAR(A17904)+1,YEAR(A17904))</f>
        <v>2024</v>
      </c>
    </row>
    <row r="17905" spans="1:10" x14ac:dyDescent="0.2">
      <c r="A17905" s="4">
        <v>45078</v>
      </c>
      <c r="B17905" s="2" t="s">
        <v>205</v>
      </c>
      <c r="C17905" s="2" t="s">
        <v>65</v>
      </c>
      <c r="D17905" s="11">
        <v>13765</v>
      </c>
      <c r="E17905" s="12">
        <v>174.827</v>
      </c>
      <c r="F17905" s="12">
        <v>60.673999999999999</v>
      </c>
      <c r="G17905" s="11">
        <v>14298</v>
      </c>
      <c r="H17905" s="12">
        <v>216.875</v>
      </c>
      <c r="I17905" s="12">
        <v>0</v>
      </c>
      <c r="J17905" s="19">
        <f>IF(MONTH(A17905)&gt;VLOOKUP(Totals!$H$2,Totals!$O$5:$P$16,2,FALSE),YEAR(A17905)+1,YEAR(A17905))</f>
        <v>2024</v>
      </c>
    </row>
    <row r="17906" spans="1:10" x14ac:dyDescent="0.2">
      <c r="A17906" s="4">
        <v>45078</v>
      </c>
      <c r="B17906" s="2" t="s">
        <v>19</v>
      </c>
      <c r="C17906" s="2" t="s">
        <v>20</v>
      </c>
      <c r="D17906" s="11">
        <v>2023</v>
      </c>
      <c r="E17906" s="12">
        <v>27.527999999999999</v>
      </c>
      <c r="F17906" s="12">
        <v>6.9000000000000006E-2</v>
      </c>
      <c r="G17906" s="11">
        <v>2256</v>
      </c>
      <c r="H17906" s="12">
        <v>52.41</v>
      </c>
      <c r="I17906" s="12">
        <v>0</v>
      </c>
      <c r="J17906" s="19">
        <f>IF(MONTH(A17906)&gt;VLOOKUP(Totals!$H$2,Totals!$O$5:$P$16,2,FALSE),YEAR(A17906)+1,YEAR(A17906))</f>
        <v>2024</v>
      </c>
    </row>
    <row r="17907" spans="1:10" x14ac:dyDescent="0.2">
      <c r="A17907" s="4">
        <v>45078</v>
      </c>
      <c r="B17907" s="2" t="s">
        <v>23</v>
      </c>
      <c r="C17907" s="2" t="s">
        <v>11</v>
      </c>
      <c r="D17907" s="11">
        <v>95848</v>
      </c>
      <c r="E17907" s="12">
        <v>1583.1949999999999</v>
      </c>
      <c r="F17907" s="12">
        <v>75.620999999999995</v>
      </c>
      <c r="G17907" s="11">
        <v>96129</v>
      </c>
      <c r="H17907" s="12">
        <v>1747.2739999999999</v>
      </c>
      <c r="I17907" s="12">
        <v>30.765000000000001</v>
      </c>
      <c r="J17907" s="19">
        <f>IF(MONTH(A17907)&gt;VLOOKUP(Totals!$H$2,Totals!$O$5:$P$16,2,FALSE),YEAR(A17907)+1,YEAR(A17907))</f>
        <v>2024</v>
      </c>
    </row>
    <row r="17908" spans="1:10" x14ac:dyDescent="0.2">
      <c r="A17908" s="4">
        <v>45078</v>
      </c>
      <c r="B17908" s="2" t="s">
        <v>24</v>
      </c>
      <c r="C17908" s="2" t="s">
        <v>25</v>
      </c>
      <c r="D17908" s="11">
        <v>6680</v>
      </c>
      <c r="E17908" s="12">
        <v>123.196</v>
      </c>
      <c r="F17908" s="12">
        <v>0</v>
      </c>
      <c r="G17908" s="11">
        <v>6795</v>
      </c>
      <c r="H17908" s="12">
        <v>247.642</v>
      </c>
      <c r="I17908" s="12">
        <v>0</v>
      </c>
      <c r="J17908" s="19">
        <f>IF(MONTH(A17908)&gt;VLOOKUP(Totals!$H$2,Totals!$O$5:$P$16,2,FALSE),YEAR(A17908)+1,YEAR(A17908))</f>
        <v>2024</v>
      </c>
    </row>
    <row r="17909" spans="1:10" x14ac:dyDescent="0.2">
      <c r="A17909" s="4">
        <v>45078</v>
      </c>
      <c r="B17909" s="2" t="s">
        <v>29</v>
      </c>
      <c r="C17909" s="2" t="s">
        <v>30</v>
      </c>
      <c r="D17909" s="11">
        <v>4023</v>
      </c>
      <c r="E17909" s="12">
        <v>2.7</v>
      </c>
      <c r="F17909" s="12">
        <v>0</v>
      </c>
      <c r="G17909" s="11">
        <v>5273</v>
      </c>
      <c r="H17909" s="12">
        <v>29.637</v>
      </c>
      <c r="I17909" s="12">
        <v>7.3949999999999996</v>
      </c>
      <c r="J17909" s="19">
        <f>IF(MONTH(A17909)&gt;VLOOKUP(Totals!$H$2,Totals!$O$5:$P$16,2,FALSE),YEAR(A17909)+1,YEAR(A17909))</f>
        <v>2024</v>
      </c>
    </row>
    <row r="17910" spans="1:10" x14ac:dyDescent="0.2">
      <c r="A17910" s="4">
        <v>45078</v>
      </c>
      <c r="B17910" s="2" t="s">
        <v>154</v>
      </c>
      <c r="C17910" s="2" t="s">
        <v>34</v>
      </c>
      <c r="D17910" s="11">
        <v>16750</v>
      </c>
      <c r="E17910" s="12">
        <v>70.638999999999996</v>
      </c>
      <c r="F17910" s="12">
        <v>0</v>
      </c>
      <c r="G17910" s="11">
        <v>25122</v>
      </c>
      <c r="H17910" s="12">
        <v>69.12</v>
      </c>
      <c r="I17910" s="12">
        <v>0</v>
      </c>
      <c r="J17910" s="19">
        <f>IF(MONTH(A17910)&gt;VLOOKUP(Totals!$H$2,Totals!$O$5:$P$16,2,FALSE),YEAR(A17910)+1,YEAR(A17910))</f>
        <v>2024</v>
      </c>
    </row>
    <row r="17911" spans="1:10" x14ac:dyDescent="0.2">
      <c r="A17911" s="4">
        <v>45078</v>
      </c>
      <c r="B17911" s="2" t="s">
        <v>154</v>
      </c>
      <c r="C17911" s="2" t="s">
        <v>11</v>
      </c>
      <c r="D17911" s="11">
        <v>4333</v>
      </c>
      <c r="E17911" s="12">
        <v>50.061999999999998</v>
      </c>
      <c r="F17911" s="12">
        <v>0</v>
      </c>
      <c r="G17911" s="11">
        <v>5169</v>
      </c>
      <c r="H17911" s="12">
        <v>101.46899999999999</v>
      </c>
      <c r="I17911" s="12">
        <v>0</v>
      </c>
      <c r="J17911" s="19">
        <f>IF(MONTH(A17911)&gt;VLOOKUP(Totals!$H$2,Totals!$O$5:$P$16,2,FALSE),YEAR(A17911)+1,YEAR(A17911))</f>
        <v>2024</v>
      </c>
    </row>
    <row r="17912" spans="1:10" x14ac:dyDescent="0.2">
      <c r="A17912" s="4">
        <v>45078</v>
      </c>
      <c r="B17912" s="2" t="s">
        <v>237</v>
      </c>
      <c r="C17912" s="2" t="s">
        <v>33</v>
      </c>
      <c r="D17912" s="11">
        <v>5125</v>
      </c>
      <c r="E17912" s="12">
        <v>693.48099999999999</v>
      </c>
      <c r="F17912" s="12">
        <v>1.6439999999999999</v>
      </c>
      <c r="G17912" s="11">
        <v>8109</v>
      </c>
      <c r="H17912" s="12">
        <v>126.566</v>
      </c>
      <c r="I17912" s="12">
        <v>0</v>
      </c>
      <c r="J17912" s="19">
        <f>IF(MONTH(A17912)&gt;VLOOKUP(Totals!$H$2,Totals!$O$5:$P$16,2,FALSE),YEAR(A17912)+1,YEAR(A17912))</f>
        <v>2024</v>
      </c>
    </row>
    <row r="17913" spans="1:10" x14ac:dyDescent="0.2">
      <c r="A17913" s="4">
        <v>45078</v>
      </c>
      <c r="B17913" s="2" t="s">
        <v>238</v>
      </c>
      <c r="C17913" s="2" t="s">
        <v>16</v>
      </c>
      <c r="D17913" s="11">
        <v>6788</v>
      </c>
      <c r="E17913" s="12">
        <v>100.663</v>
      </c>
      <c r="F17913" s="12">
        <v>14.919</v>
      </c>
      <c r="G17913" s="11">
        <v>8128</v>
      </c>
      <c r="H17913" s="12">
        <v>227.465</v>
      </c>
      <c r="I17913" s="12">
        <v>0</v>
      </c>
      <c r="J17913" s="19">
        <f>IF(MONTH(A17913)&gt;VLOOKUP(Totals!$H$2,Totals!$O$5:$P$16,2,FALSE),YEAR(A17913)+1,YEAR(A17913))</f>
        <v>2024</v>
      </c>
    </row>
    <row r="17914" spans="1:10" x14ac:dyDescent="0.2">
      <c r="A17914" s="4">
        <v>45078</v>
      </c>
      <c r="B17914" s="2" t="s">
        <v>31</v>
      </c>
      <c r="C17914" s="2" t="s">
        <v>32</v>
      </c>
      <c r="D17914" s="11">
        <v>6677</v>
      </c>
      <c r="E17914" s="12">
        <v>99.445999999999998</v>
      </c>
      <c r="F17914" s="12">
        <v>0</v>
      </c>
      <c r="G17914" s="11">
        <v>7988</v>
      </c>
      <c r="H17914" s="12">
        <v>57.893000000000001</v>
      </c>
      <c r="I17914" s="12">
        <v>0</v>
      </c>
      <c r="J17914" s="19">
        <f>IF(MONTH(A17914)&gt;VLOOKUP(Totals!$H$2,Totals!$O$5:$P$16,2,FALSE),YEAR(A17914)+1,YEAR(A17914))</f>
        <v>2024</v>
      </c>
    </row>
    <row r="17915" spans="1:10" x14ac:dyDescent="0.2">
      <c r="A17915" s="4">
        <v>45078</v>
      </c>
      <c r="B17915" s="2" t="s">
        <v>259</v>
      </c>
      <c r="C17915" s="2" t="s">
        <v>76</v>
      </c>
      <c r="D17915" s="11">
        <v>4990</v>
      </c>
      <c r="E17915" s="12">
        <v>131.66900000000001</v>
      </c>
      <c r="F17915" s="12">
        <v>17.831</v>
      </c>
      <c r="G17915" s="11">
        <v>5747</v>
      </c>
      <c r="H17915" s="12">
        <v>46.795000000000002</v>
      </c>
      <c r="I17915" s="12">
        <v>0</v>
      </c>
      <c r="J17915" s="19">
        <f>IF(MONTH(A17915)&gt;VLOOKUP(Totals!$H$2,Totals!$O$5:$P$16,2,FALSE),YEAR(A17915)+1,YEAR(A17915))</f>
        <v>2024</v>
      </c>
    </row>
    <row r="17916" spans="1:10" x14ac:dyDescent="0.2">
      <c r="A17916" s="4">
        <v>45078</v>
      </c>
      <c r="B17916" s="2" t="s">
        <v>245</v>
      </c>
      <c r="C17916" s="2" t="s">
        <v>28</v>
      </c>
      <c r="D17916" s="11">
        <v>5834</v>
      </c>
      <c r="E17916" s="12">
        <v>0</v>
      </c>
      <c r="F17916" s="12">
        <v>0</v>
      </c>
      <c r="G17916" s="11">
        <v>8957</v>
      </c>
      <c r="H17916" s="12">
        <v>0</v>
      </c>
      <c r="I17916" s="12">
        <v>0</v>
      </c>
      <c r="J17916" s="19">
        <f>IF(MONTH(A17916)&gt;VLOOKUP(Totals!$H$2,Totals!$O$5:$P$16,2,FALSE),YEAR(A17916)+1,YEAR(A17916))</f>
        <v>2024</v>
      </c>
    </row>
    <row r="17917" spans="1:10" x14ac:dyDescent="0.2">
      <c r="A17917" s="4">
        <v>45078</v>
      </c>
      <c r="B17917" s="2" t="s">
        <v>241</v>
      </c>
      <c r="C17917" s="2" t="s">
        <v>18</v>
      </c>
      <c r="D17917" s="11">
        <v>1666</v>
      </c>
      <c r="E17917" s="12">
        <v>183.255</v>
      </c>
      <c r="F17917" s="12">
        <v>0</v>
      </c>
      <c r="G17917" s="11">
        <v>3268</v>
      </c>
      <c r="H17917" s="12">
        <v>18.719000000000001</v>
      </c>
      <c r="I17917" s="12">
        <v>0</v>
      </c>
      <c r="J17917" s="19">
        <f>IF(MONTH(A17917)&gt;VLOOKUP(Totals!$H$2,Totals!$O$5:$P$16,2,FALSE),YEAR(A17917)+1,YEAR(A17917))</f>
        <v>2024</v>
      </c>
    </row>
    <row r="17918" spans="1:10" x14ac:dyDescent="0.2">
      <c r="A17918" s="4">
        <v>45078</v>
      </c>
      <c r="B17918" s="2" t="s">
        <v>36</v>
      </c>
      <c r="C17918" s="2" t="s">
        <v>35</v>
      </c>
      <c r="D17918" s="11">
        <v>2045</v>
      </c>
      <c r="E17918" s="12">
        <v>5.7</v>
      </c>
      <c r="F17918" s="12">
        <v>0</v>
      </c>
      <c r="G17918" s="11">
        <v>2071</v>
      </c>
      <c r="H17918" s="12">
        <v>317.3</v>
      </c>
      <c r="I17918" s="12">
        <v>0</v>
      </c>
      <c r="J17918" s="19">
        <f>IF(MONTH(A17918)&gt;VLOOKUP(Totals!$H$2,Totals!$O$5:$P$16,2,FALSE),YEAR(A17918)+1,YEAR(A17918))</f>
        <v>2024</v>
      </c>
    </row>
    <row r="17919" spans="1:10" x14ac:dyDescent="0.2">
      <c r="A17919" s="4">
        <v>45078</v>
      </c>
      <c r="B17919" s="2" t="s">
        <v>36</v>
      </c>
      <c r="C17919" s="2" t="s">
        <v>38</v>
      </c>
      <c r="D17919" s="11">
        <v>3216</v>
      </c>
      <c r="E17919" s="12">
        <v>204.3</v>
      </c>
      <c r="F17919" s="12">
        <v>18</v>
      </c>
      <c r="G17919" s="11">
        <v>4130</v>
      </c>
      <c r="H17919" s="12">
        <v>19.100000000000001</v>
      </c>
      <c r="I17919" s="12">
        <v>0</v>
      </c>
      <c r="J17919" s="19">
        <f>IF(MONTH(A17919)&gt;VLOOKUP(Totals!$H$2,Totals!$O$5:$P$16,2,FALSE),YEAR(A17919)+1,YEAR(A17919))</f>
        <v>2024</v>
      </c>
    </row>
    <row r="17920" spans="1:10" x14ac:dyDescent="0.2">
      <c r="A17920" s="4">
        <v>45078</v>
      </c>
      <c r="B17920" s="2" t="s">
        <v>41</v>
      </c>
      <c r="C17920" s="2" t="s">
        <v>161</v>
      </c>
      <c r="D17920" s="11">
        <v>40273</v>
      </c>
      <c r="E17920" s="12">
        <v>2630.1610000000001</v>
      </c>
      <c r="F17920" s="12">
        <v>55.203000000000003</v>
      </c>
      <c r="G17920" s="11">
        <v>52227</v>
      </c>
      <c r="H17920" s="12">
        <v>1819.2080000000001</v>
      </c>
      <c r="I17920" s="12">
        <v>0</v>
      </c>
      <c r="J17920" s="19">
        <f>IF(MONTH(A17920)&gt;VLOOKUP(Totals!$H$2,Totals!$O$5:$P$16,2,FALSE),YEAR(A17920)+1,YEAR(A17920))</f>
        <v>2024</v>
      </c>
    </row>
    <row r="17921" spans="1:10" x14ac:dyDescent="0.2">
      <c r="A17921" s="4">
        <v>45078</v>
      </c>
      <c r="B17921" s="2" t="s">
        <v>226</v>
      </c>
      <c r="C17921" s="2" t="s">
        <v>52</v>
      </c>
      <c r="D17921" s="11">
        <v>9983</v>
      </c>
      <c r="E17921" s="12">
        <v>78.783000000000001</v>
      </c>
      <c r="F17921" s="12">
        <v>0</v>
      </c>
      <c r="G17921" s="11">
        <v>10092</v>
      </c>
      <c r="H17921" s="12">
        <v>31.189</v>
      </c>
      <c r="I17921" s="12">
        <v>0</v>
      </c>
      <c r="J17921" s="19">
        <f>IF(MONTH(A17921)&gt;VLOOKUP(Totals!$H$2,Totals!$O$5:$P$16,2,FALSE),YEAR(A17921)+1,YEAR(A17921))</f>
        <v>2024</v>
      </c>
    </row>
    <row r="17922" spans="1:10" x14ac:dyDescent="0.2">
      <c r="A17922" s="4">
        <v>45078</v>
      </c>
      <c r="B17922" s="2" t="s">
        <v>42</v>
      </c>
      <c r="C17922" s="2" t="s">
        <v>11</v>
      </c>
      <c r="D17922" s="11">
        <v>2997</v>
      </c>
      <c r="E17922" s="12">
        <v>77.635999999999996</v>
      </c>
      <c r="F17922" s="12">
        <v>0</v>
      </c>
      <c r="G17922" s="11">
        <v>3259</v>
      </c>
      <c r="H17922" s="12">
        <v>149.87799999999999</v>
      </c>
      <c r="I17922" s="12">
        <v>0</v>
      </c>
      <c r="J17922" s="19">
        <f>IF(MONTH(A17922)&gt;VLOOKUP(Totals!$H$2,Totals!$O$5:$P$16,2,FALSE),YEAR(A17922)+1,YEAR(A17922))</f>
        <v>2024</v>
      </c>
    </row>
    <row r="17923" spans="1:10" x14ac:dyDescent="0.2">
      <c r="A17923" s="4">
        <v>45078</v>
      </c>
      <c r="B17923" s="2" t="s">
        <v>42</v>
      </c>
      <c r="C17923" s="2" t="s">
        <v>43</v>
      </c>
      <c r="D17923" s="11">
        <v>12973</v>
      </c>
      <c r="E17923" s="12">
        <v>414.77100000000002</v>
      </c>
      <c r="F17923" s="12">
        <v>32.718000000000004</v>
      </c>
      <c r="G17923" s="11">
        <v>16322</v>
      </c>
      <c r="H17923" s="12">
        <v>870.15499999999997</v>
      </c>
      <c r="I17923" s="12">
        <v>0.16900000000000001</v>
      </c>
      <c r="J17923" s="19">
        <f>IF(MONTH(A17923)&gt;VLOOKUP(Totals!$H$2,Totals!$O$5:$P$16,2,FALSE),YEAR(A17923)+1,YEAR(A17923))</f>
        <v>2024</v>
      </c>
    </row>
    <row r="17924" spans="1:10" x14ac:dyDescent="0.2">
      <c r="A17924" s="4">
        <v>45078</v>
      </c>
      <c r="B17924" s="2" t="s">
        <v>44</v>
      </c>
      <c r="C17924" s="2" t="s">
        <v>18</v>
      </c>
      <c r="D17924" s="11">
        <v>12326</v>
      </c>
      <c r="E17924" s="12">
        <v>1008.404</v>
      </c>
      <c r="F17924" s="12">
        <v>13.282999999999999</v>
      </c>
      <c r="G17924" s="11">
        <v>17398</v>
      </c>
      <c r="H17924" s="12">
        <v>785.20799999999997</v>
      </c>
      <c r="I17924" s="12">
        <v>4.7610000000000001</v>
      </c>
      <c r="J17924" s="19">
        <f>IF(MONTH(A17924)&gt;VLOOKUP(Totals!$H$2,Totals!$O$5:$P$16,2,FALSE),YEAR(A17924)+1,YEAR(A17924))</f>
        <v>2024</v>
      </c>
    </row>
    <row r="17925" spans="1:10" x14ac:dyDescent="0.2">
      <c r="A17925" s="4">
        <v>45078</v>
      </c>
      <c r="B17925" s="2" t="s">
        <v>45</v>
      </c>
      <c r="C17925" s="2" t="s">
        <v>18</v>
      </c>
      <c r="D17925" s="11">
        <v>22702</v>
      </c>
      <c r="E17925" s="12">
        <v>1459.095</v>
      </c>
      <c r="F17925" s="12">
        <v>79.135999999999996</v>
      </c>
      <c r="G17925" s="11">
        <v>28075</v>
      </c>
      <c r="H17925" s="12">
        <v>351.755</v>
      </c>
      <c r="I17925" s="12">
        <v>8.5429999999999993</v>
      </c>
      <c r="J17925" s="19">
        <f>IF(MONTH(A17925)&gt;VLOOKUP(Totals!$H$2,Totals!$O$5:$P$16,2,FALSE),YEAR(A17925)+1,YEAR(A17925))</f>
        <v>2024</v>
      </c>
    </row>
    <row r="17926" spans="1:10" x14ac:dyDescent="0.2">
      <c r="A17926" s="4">
        <v>45078</v>
      </c>
      <c r="B17926" s="2" t="s">
        <v>165</v>
      </c>
      <c r="C17926" s="2" t="s">
        <v>16</v>
      </c>
      <c r="D17926" s="11">
        <v>6540</v>
      </c>
      <c r="E17926" s="12">
        <v>70.066000000000003</v>
      </c>
      <c r="F17926" s="12">
        <v>4.9459999999999997</v>
      </c>
      <c r="G17926" s="11">
        <v>7891</v>
      </c>
      <c r="H17926" s="12">
        <v>339.84199999999998</v>
      </c>
      <c r="I17926" s="12">
        <v>0</v>
      </c>
      <c r="J17926" s="19">
        <f>IF(MONTH(A17926)&gt;VLOOKUP(Totals!$H$2,Totals!$O$5:$P$16,2,FALSE),YEAR(A17926)+1,YEAR(A17926))</f>
        <v>2024</v>
      </c>
    </row>
    <row r="17927" spans="1:10" x14ac:dyDescent="0.2">
      <c r="A17927" s="4">
        <v>45078</v>
      </c>
      <c r="B17927" s="2" t="s">
        <v>48</v>
      </c>
      <c r="C17927" s="2" t="s">
        <v>161</v>
      </c>
      <c r="D17927" s="11" t="s">
        <v>88</v>
      </c>
      <c r="E17927" s="12" t="s">
        <v>88</v>
      </c>
      <c r="F17927" s="12" t="s">
        <v>88</v>
      </c>
      <c r="G17927" s="11" t="s">
        <v>88</v>
      </c>
      <c r="H17927" s="12">
        <v>195.03100000000001</v>
      </c>
      <c r="I17927" s="12">
        <v>0</v>
      </c>
      <c r="J17927" s="19">
        <f>IF(MONTH(A17927)&gt;VLOOKUP(Totals!$H$2,Totals!$O$5:$P$16,2,FALSE),YEAR(A17927)+1,YEAR(A17927))</f>
        <v>2024</v>
      </c>
    </row>
    <row r="17928" spans="1:10" x14ac:dyDescent="0.2">
      <c r="A17928" s="4">
        <v>45078</v>
      </c>
      <c r="B17928" s="2" t="s">
        <v>48</v>
      </c>
      <c r="C17928" s="2" t="s">
        <v>11</v>
      </c>
      <c r="D17928" s="11">
        <v>2329</v>
      </c>
      <c r="E17928" s="12">
        <v>177.71199999999999</v>
      </c>
      <c r="F17928" s="12">
        <v>0.03</v>
      </c>
      <c r="G17928" s="11">
        <v>2871</v>
      </c>
      <c r="H17928" s="12">
        <v>295.649</v>
      </c>
      <c r="I17928" s="12">
        <v>0</v>
      </c>
      <c r="J17928" s="19">
        <f>IF(MONTH(A17928)&gt;VLOOKUP(Totals!$H$2,Totals!$O$5:$P$16,2,FALSE),YEAR(A17928)+1,YEAR(A17928))</f>
        <v>2024</v>
      </c>
    </row>
    <row r="17929" spans="1:10" x14ac:dyDescent="0.2">
      <c r="A17929" s="4">
        <v>45078</v>
      </c>
      <c r="B17929" s="2" t="s">
        <v>48</v>
      </c>
      <c r="C17929" s="2" t="s">
        <v>35</v>
      </c>
      <c r="D17929" s="11">
        <v>2509</v>
      </c>
      <c r="E17929" s="12">
        <v>189.691</v>
      </c>
      <c r="F17929" s="12">
        <v>0.193</v>
      </c>
      <c r="G17929" s="11">
        <v>3643</v>
      </c>
      <c r="H17929" s="12">
        <v>43.213000000000001</v>
      </c>
      <c r="I17929" s="12">
        <v>0</v>
      </c>
      <c r="J17929" s="19">
        <f>IF(MONTH(A17929)&gt;VLOOKUP(Totals!$H$2,Totals!$O$5:$P$16,2,FALSE),YEAR(A17929)+1,YEAR(A17929))</f>
        <v>2024</v>
      </c>
    </row>
    <row r="17930" spans="1:10" x14ac:dyDescent="0.2">
      <c r="A17930" s="4">
        <v>45078</v>
      </c>
      <c r="B17930" s="2" t="s">
        <v>48</v>
      </c>
      <c r="C17930" s="2" t="s">
        <v>49</v>
      </c>
      <c r="D17930" s="11">
        <v>92478</v>
      </c>
      <c r="E17930" s="12">
        <v>1709.1089999999999</v>
      </c>
      <c r="F17930" s="12">
        <v>45.76</v>
      </c>
      <c r="G17930" s="11">
        <v>110997</v>
      </c>
      <c r="H17930" s="12">
        <v>1658.356</v>
      </c>
      <c r="I17930" s="12">
        <v>17.21</v>
      </c>
      <c r="J17930" s="19">
        <f>IF(MONTH(A17930)&gt;VLOOKUP(Totals!$H$2,Totals!$O$5:$P$16,2,FALSE),YEAR(A17930)+1,YEAR(A17930))</f>
        <v>2024</v>
      </c>
    </row>
    <row r="17931" spans="1:10" x14ac:dyDescent="0.2">
      <c r="A17931" s="4">
        <v>45078</v>
      </c>
      <c r="B17931" s="2" t="s">
        <v>151</v>
      </c>
      <c r="C17931" s="2" t="s">
        <v>49</v>
      </c>
      <c r="D17931" s="11">
        <v>16181</v>
      </c>
      <c r="E17931" s="12">
        <v>560.91499999999996</v>
      </c>
      <c r="F17931" s="12">
        <v>3.0289999999999999</v>
      </c>
      <c r="G17931" s="11">
        <v>18929</v>
      </c>
      <c r="H17931" s="12">
        <v>348.02699999999999</v>
      </c>
      <c r="I17931" s="12">
        <v>24.655999999999999</v>
      </c>
      <c r="J17931" s="19">
        <f>IF(MONTH(A17931)&gt;VLOOKUP(Totals!$H$2,Totals!$O$5:$P$16,2,FALSE),YEAR(A17931)+1,YEAR(A17931))</f>
        <v>2024</v>
      </c>
    </row>
    <row r="17932" spans="1:10" x14ac:dyDescent="0.2">
      <c r="A17932" s="4">
        <v>45078</v>
      </c>
      <c r="B17932" s="2" t="s">
        <v>50</v>
      </c>
      <c r="C17932" s="2" t="s">
        <v>43</v>
      </c>
      <c r="D17932" s="11">
        <v>2928</v>
      </c>
      <c r="E17932" s="12">
        <v>191.268</v>
      </c>
      <c r="F17932" s="12">
        <v>2.7890000000000001</v>
      </c>
      <c r="G17932" s="11">
        <v>3642</v>
      </c>
      <c r="H17932" s="12">
        <v>154.50200000000001</v>
      </c>
      <c r="I17932" s="12">
        <v>0</v>
      </c>
      <c r="J17932" s="19">
        <f>IF(MONTH(A17932)&gt;VLOOKUP(Totals!$H$2,Totals!$O$5:$P$16,2,FALSE),YEAR(A17932)+1,YEAR(A17932))</f>
        <v>2024</v>
      </c>
    </row>
    <row r="17933" spans="1:10" x14ac:dyDescent="0.2">
      <c r="A17933" s="4">
        <v>45078</v>
      </c>
      <c r="B17933" s="2" t="s">
        <v>51</v>
      </c>
      <c r="C17933" s="2" t="s">
        <v>18</v>
      </c>
      <c r="D17933" s="11" t="s">
        <v>88</v>
      </c>
      <c r="E17933" s="12" t="s">
        <v>88</v>
      </c>
      <c r="F17933" s="12" t="s">
        <v>88</v>
      </c>
      <c r="G17933" s="11" t="s">
        <v>88</v>
      </c>
      <c r="H17933" s="12">
        <v>897.69100000000003</v>
      </c>
      <c r="I17933" s="12">
        <v>0</v>
      </c>
      <c r="J17933" s="19">
        <f>IF(MONTH(A17933)&gt;VLOOKUP(Totals!$H$2,Totals!$O$5:$P$16,2,FALSE),YEAR(A17933)+1,YEAR(A17933))</f>
        <v>2024</v>
      </c>
    </row>
    <row r="17934" spans="1:10" x14ac:dyDescent="0.2">
      <c r="A17934" s="4">
        <v>45078</v>
      </c>
      <c r="B17934" s="2" t="s">
        <v>51</v>
      </c>
      <c r="C17934" s="2" t="s">
        <v>161</v>
      </c>
      <c r="D17934" s="11" t="s">
        <v>88</v>
      </c>
      <c r="E17934" s="12" t="s">
        <v>88</v>
      </c>
      <c r="F17934" s="12" t="s">
        <v>88</v>
      </c>
      <c r="G17934" s="11" t="s">
        <v>88</v>
      </c>
      <c r="H17934" s="12">
        <v>36.781999999999996</v>
      </c>
      <c r="I17934" s="12">
        <v>0</v>
      </c>
      <c r="J17934" s="19">
        <f>IF(MONTH(A17934)&gt;VLOOKUP(Totals!$H$2,Totals!$O$5:$P$16,2,FALSE),YEAR(A17934)+1,YEAR(A17934))</f>
        <v>2024</v>
      </c>
    </row>
    <row r="17935" spans="1:10" x14ac:dyDescent="0.2">
      <c r="A17935" s="4">
        <v>45078</v>
      </c>
      <c r="B17935" s="2" t="s">
        <v>51</v>
      </c>
      <c r="C17935" s="2" t="s">
        <v>11</v>
      </c>
      <c r="D17935" s="11" t="s">
        <v>88</v>
      </c>
      <c r="E17935" s="12">
        <v>0</v>
      </c>
      <c r="F17935" s="12">
        <v>0</v>
      </c>
      <c r="G17935" s="11" t="s">
        <v>88</v>
      </c>
      <c r="H17935" s="12" t="s">
        <v>88</v>
      </c>
      <c r="I17935" s="12" t="s">
        <v>88</v>
      </c>
      <c r="J17935" s="19">
        <f>IF(MONTH(A17935)&gt;VLOOKUP(Totals!$H$2,Totals!$O$5:$P$16,2,FALSE),YEAR(A17935)+1,YEAR(A17935))</f>
        <v>2024</v>
      </c>
    </row>
    <row r="17936" spans="1:10" x14ac:dyDescent="0.2">
      <c r="A17936" s="4">
        <v>45078</v>
      </c>
      <c r="B17936" s="2" t="s">
        <v>51</v>
      </c>
      <c r="C17936" s="2" t="s">
        <v>35</v>
      </c>
      <c r="D17936" s="11" t="s">
        <v>88</v>
      </c>
      <c r="E17936" s="12">
        <v>1404.288</v>
      </c>
      <c r="F17936" s="12">
        <v>0</v>
      </c>
      <c r="G17936" s="11" t="s">
        <v>88</v>
      </c>
      <c r="H17936" s="12">
        <v>33.89</v>
      </c>
      <c r="I17936" s="12">
        <v>0</v>
      </c>
      <c r="J17936" s="19">
        <f>IF(MONTH(A17936)&gt;VLOOKUP(Totals!$H$2,Totals!$O$5:$P$16,2,FALSE),YEAR(A17936)+1,YEAR(A17936))</f>
        <v>2024</v>
      </c>
    </row>
    <row r="17937" spans="1:10" x14ac:dyDescent="0.2">
      <c r="A17937" s="4">
        <v>45078</v>
      </c>
      <c r="B17937" s="2" t="s">
        <v>51</v>
      </c>
      <c r="C17937" s="2" t="s">
        <v>16</v>
      </c>
      <c r="D17937" s="11" t="s">
        <v>88</v>
      </c>
      <c r="E17937" s="12">
        <v>1088.3150000000001</v>
      </c>
      <c r="F17937" s="12">
        <v>0</v>
      </c>
      <c r="G17937" s="11" t="s">
        <v>88</v>
      </c>
      <c r="H17937" s="12" t="s">
        <v>88</v>
      </c>
      <c r="I17937" s="12" t="s">
        <v>88</v>
      </c>
      <c r="J17937" s="19">
        <f>IF(MONTH(A17937)&gt;VLOOKUP(Totals!$H$2,Totals!$O$5:$P$16,2,FALSE),YEAR(A17937)+1,YEAR(A17937))</f>
        <v>2024</v>
      </c>
    </row>
    <row r="17938" spans="1:10" x14ac:dyDescent="0.2">
      <c r="A17938" s="4">
        <v>45078</v>
      </c>
      <c r="B17938" s="2" t="s">
        <v>202</v>
      </c>
      <c r="C17938" s="2" t="s">
        <v>27</v>
      </c>
      <c r="D17938" s="11">
        <v>27163</v>
      </c>
      <c r="E17938" s="12">
        <v>336.74200000000002</v>
      </c>
      <c r="F17938" s="12">
        <v>0.77100000000000002</v>
      </c>
      <c r="G17938" s="11">
        <v>30164</v>
      </c>
      <c r="H17938" s="12">
        <v>368.10500000000002</v>
      </c>
      <c r="I17938" s="12">
        <v>5.6239999999999997</v>
      </c>
      <c r="J17938" s="19">
        <f>IF(MONTH(A17938)&gt;VLOOKUP(Totals!$H$2,Totals!$O$5:$P$16,2,FALSE),YEAR(A17938)+1,YEAR(A17938))</f>
        <v>2024</v>
      </c>
    </row>
    <row r="17939" spans="1:10" x14ac:dyDescent="0.2">
      <c r="A17939" s="4">
        <v>45078</v>
      </c>
      <c r="B17939" s="2" t="s">
        <v>53</v>
      </c>
      <c r="C17939" s="2" t="s">
        <v>28</v>
      </c>
      <c r="D17939" s="11">
        <v>7872</v>
      </c>
      <c r="E17939" s="12">
        <v>189.28299999999999</v>
      </c>
      <c r="F17939" s="12">
        <v>11.449</v>
      </c>
      <c r="G17939" s="11">
        <v>10033</v>
      </c>
      <c r="H17939" s="12">
        <v>184.155</v>
      </c>
      <c r="I17939" s="12">
        <v>0</v>
      </c>
      <c r="J17939" s="19">
        <f>IF(MONTH(A17939)&gt;VLOOKUP(Totals!$H$2,Totals!$O$5:$P$16,2,FALSE),YEAR(A17939)+1,YEAR(A17939))</f>
        <v>2024</v>
      </c>
    </row>
    <row r="17940" spans="1:10" x14ac:dyDescent="0.2">
      <c r="A17940" s="4">
        <v>45078</v>
      </c>
      <c r="B17940" s="2" t="s">
        <v>171</v>
      </c>
      <c r="C17940" s="2" t="s">
        <v>18</v>
      </c>
      <c r="D17940" s="11">
        <v>1372</v>
      </c>
      <c r="E17940" s="12">
        <v>121.264</v>
      </c>
      <c r="F17940" s="12">
        <v>0</v>
      </c>
      <c r="G17940" s="11">
        <v>2238</v>
      </c>
      <c r="H17940" s="12">
        <v>0</v>
      </c>
      <c r="I17940" s="12">
        <v>0</v>
      </c>
      <c r="J17940" s="19">
        <f>IF(MONTH(A17940)&gt;VLOOKUP(Totals!$H$2,Totals!$O$5:$P$16,2,FALSE),YEAR(A17940)+1,YEAR(A17940))</f>
        <v>2024</v>
      </c>
    </row>
    <row r="17941" spans="1:10" x14ac:dyDescent="0.2">
      <c r="A17941" s="4">
        <v>45078</v>
      </c>
      <c r="B17941" s="2" t="s">
        <v>54</v>
      </c>
      <c r="C17941" s="2" t="s">
        <v>16</v>
      </c>
      <c r="D17941" s="11">
        <v>4285</v>
      </c>
      <c r="E17941" s="12">
        <v>64.503</v>
      </c>
      <c r="F17941" s="12">
        <v>0</v>
      </c>
      <c r="G17941" s="11">
        <v>5316</v>
      </c>
      <c r="H17941" s="12">
        <v>186.358</v>
      </c>
      <c r="I17941" s="12">
        <v>0</v>
      </c>
      <c r="J17941" s="19">
        <f>IF(MONTH(A17941)&gt;VLOOKUP(Totals!$H$2,Totals!$O$5:$P$16,2,FALSE),YEAR(A17941)+1,YEAR(A17941))</f>
        <v>2024</v>
      </c>
    </row>
    <row r="17942" spans="1:10" x14ac:dyDescent="0.2">
      <c r="A17942" s="4">
        <v>45078</v>
      </c>
      <c r="B17942" s="2" t="s">
        <v>166</v>
      </c>
      <c r="C17942" s="2" t="s">
        <v>28</v>
      </c>
      <c r="D17942" s="11">
        <v>15870</v>
      </c>
      <c r="E17942" s="12">
        <v>2.1560000000000001</v>
      </c>
      <c r="F17942" s="12">
        <v>0</v>
      </c>
      <c r="G17942" s="11">
        <v>17093</v>
      </c>
      <c r="H17942" s="12">
        <v>0.13700000000000001</v>
      </c>
      <c r="I17942" s="12">
        <v>0</v>
      </c>
      <c r="J17942" s="19">
        <f>IF(MONTH(A17942)&gt;VLOOKUP(Totals!$H$2,Totals!$O$5:$P$16,2,FALSE),YEAR(A17942)+1,YEAR(A17942))</f>
        <v>2024</v>
      </c>
    </row>
    <row r="17943" spans="1:10" x14ac:dyDescent="0.2">
      <c r="A17943" s="4">
        <v>45078</v>
      </c>
      <c r="B17943" s="2" t="s">
        <v>55</v>
      </c>
      <c r="C17943" s="2" t="s">
        <v>33</v>
      </c>
      <c r="D17943" s="11">
        <v>5523</v>
      </c>
      <c r="E17943" s="12">
        <v>582.94799999999998</v>
      </c>
      <c r="F17943" s="12">
        <v>33.113</v>
      </c>
      <c r="G17943" s="11">
        <v>8035</v>
      </c>
      <c r="H17943" s="12">
        <v>335.40499999999997</v>
      </c>
      <c r="I17943" s="12">
        <v>0.35199999999999998</v>
      </c>
      <c r="J17943" s="19">
        <f>IF(MONTH(A17943)&gt;VLOOKUP(Totals!$H$2,Totals!$O$5:$P$16,2,FALSE),YEAR(A17943)+1,YEAR(A17943))</f>
        <v>2024</v>
      </c>
    </row>
    <row r="17944" spans="1:10" x14ac:dyDescent="0.2">
      <c r="A17944" s="4">
        <v>45078</v>
      </c>
      <c r="B17944" s="2" t="s">
        <v>146</v>
      </c>
      <c r="C17944" s="2" t="s">
        <v>143</v>
      </c>
      <c r="D17944" s="11">
        <v>68</v>
      </c>
      <c r="E17944" s="12">
        <v>0</v>
      </c>
      <c r="F17944" s="12">
        <v>0</v>
      </c>
      <c r="G17944" s="11">
        <v>206</v>
      </c>
      <c r="H17944" s="12">
        <v>0</v>
      </c>
      <c r="I17944" s="12">
        <v>0</v>
      </c>
      <c r="J17944" s="19">
        <f>IF(MONTH(A17944)&gt;VLOOKUP(Totals!$H$2,Totals!$O$5:$P$16,2,FALSE),YEAR(A17944)+1,YEAR(A17944))</f>
        <v>2024</v>
      </c>
    </row>
    <row r="17945" spans="1:10" x14ac:dyDescent="0.2">
      <c r="A17945" s="4">
        <v>45078</v>
      </c>
      <c r="B17945" s="2" t="s">
        <v>146</v>
      </c>
      <c r="C17945" s="2" t="s">
        <v>27</v>
      </c>
      <c r="D17945" s="11">
        <v>3296</v>
      </c>
      <c r="E17945" s="12">
        <v>0</v>
      </c>
      <c r="F17945" s="12">
        <v>0</v>
      </c>
      <c r="G17945" s="11">
        <v>3824</v>
      </c>
      <c r="H17945" s="12">
        <v>0.13800000000000001</v>
      </c>
      <c r="I17945" s="12">
        <v>0</v>
      </c>
      <c r="J17945" s="19">
        <f>IF(MONTH(A17945)&gt;VLOOKUP(Totals!$H$2,Totals!$O$5:$P$16,2,FALSE),YEAR(A17945)+1,YEAR(A17945))</f>
        <v>2024</v>
      </c>
    </row>
    <row r="17946" spans="1:10" x14ac:dyDescent="0.2">
      <c r="A17946" s="4">
        <v>45078</v>
      </c>
      <c r="B17946" s="2" t="s">
        <v>146</v>
      </c>
      <c r="C17946" s="2" t="s">
        <v>28</v>
      </c>
      <c r="D17946" s="11">
        <v>69437</v>
      </c>
      <c r="E17946" s="12">
        <v>185.66800000000001</v>
      </c>
      <c r="F17946" s="12">
        <v>0</v>
      </c>
      <c r="G17946" s="11">
        <v>71948</v>
      </c>
      <c r="H17946" s="12">
        <v>7.899</v>
      </c>
      <c r="I17946" s="12">
        <v>0</v>
      </c>
      <c r="J17946" s="19">
        <f>IF(MONTH(A17946)&gt;VLOOKUP(Totals!$H$2,Totals!$O$5:$P$16,2,FALSE),YEAR(A17946)+1,YEAR(A17946))</f>
        <v>2024</v>
      </c>
    </row>
    <row r="17947" spans="1:10" x14ac:dyDescent="0.2">
      <c r="A17947" s="4">
        <v>45078</v>
      </c>
      <c r="B17947" s="2" t="s">
        <v>146</v>
      </c>
      <c r="C17947" s="2" t="s">
        <v>33</v>
      </c>
      <c r="D17947" s="11">
        <v>15759</v>
      </c>
      <c r="E17947" s="12">
        <v>3.7250000000000001</v>
      </c>
      <c r="F17947" s="12">
        <v>1.46</v>
      </c>
      <c r="G17947" s="11">
        <v>17519</v>
      </c>
      <c r="H17947" s="12">
        <v>7.9690000000000003</v>
      </c>
      <c r="I17947" s="12">
        <v>0</v>
      </c>
      <c r="J17947" s="19">
        <f>IF(MONTH(A17947)&gt;VLOOKUP(Totals!$H$2,Totals!$O$5:$P$16,2,FALSE),YEAR(A17947)+1,YEAR(A17947))</f>
        <v>2024</v>
      </c>
    </row>
    <row r="17948" spans="1:10" x14ac:dyDescent="0.2">
      <c r="A17948" s="4">
        <v>45078</v>
      </c>
      <c r="B17948" s="2" t="s">
        <v>146</v>
      </c>
      <c r="C17948" s="2" t="s">
        <v>32</v>
      </c>
      <c r="D17948" s="11">
        <v>3688</v>
      </c>
      <c r="E17948" s="12">
        <v>15.694000000000001</v>
      </c>
      <c r="F17948" s="12">
        <v>0</v>
      </c>
      <c r="G17948" s="11">
        <v>4179</v>
      </c>
      <c r="H17948" s="12">
        <v>0.03</v>
      </c>
      <c r="I17948" s="12">
        <v>2.2709999999999999</v>
      </c>
      <c r="J17948" s="19">
        <f>IF(MONTH(A17948)&gt;VLOOKUP(Totals!$H$2,Totals!$O$5:$P$16,2,FALSE),YEAR(A17948)+1,YEAR(A17948))</f>
        <v>2024</v>
      </c>
    </row>
    <row r="17949" spans="1:10" x14ac:dyDescent="0.2">
      <c r="A17949" s="4">
        <v>45078</v>
      </c>
      <c r="B17949" s="2" t="s">
        <v>146</v>
      </c>
      <c r="C17949" s="2" t="s">
        <v>11</v>
      </c>
      <c r="D17949" s="11">
        <v>34164</v>
      </c>
      <c r="E17949" s="12">
        <v>0</v>
      </c>
      <c r="F17949" s="12">
        <v>0</v>
      </c>
      <c r="G17949" s="11">
        <v>36263</v>
      </c>
      <c r="H17949" s="12">
        <v>1.8680000000000001</v>
      </c>
      <c r="I17949" s="12">
        <v>32.055</v>
      </c>
      <c r="J17949" s="19">
        <f>IF(MONTH(A17949)&gt;VLOOKUP(Totals!$H$2,Totals!$O$5:$P$16,2,FALSE),YEAR(A17949)+1,YEAR(A17949))</f>
        <v>2024</v>
      </c>
    </row>
    <row r="17950" spans="1:10" x14ac:dyDescent="0.2">
      <c r="A17950" s="4">
        <v>45078</v>
      </c>
      <c r="B17950" s="2" t="s">
        <v>146</v>
      </c>
      <c r="C17950" s="2" t="s">
        <v>35</v>
      </c>
      <c r="D17950" s="11">
        <v>5874</v>
      </c>
      <c r="E17950" s="12">
        <v>54.683999999999997</v>
      </c>
      <c r="F17950" s="12">
        <v>0</v>
      </c>
      <c r="G17950" s="11">
        <v>6982</v>
      </c>
      <c r="H17950" s="12">
        <v>14.834</v>
      </c>
      <c r="I17950" s="12">
        <v>0</v>
      </c>
      <c r="J17950" s="19">
        <f>IF(MONTH(A17950)&gt;VLOOKUP(Totals!$H$2,Totals!$O$5:$P$16,2,FALSE),YEAR(A17950)+1,YEAR(A17950))</f>
        <v>2024</v>
      </c>
    </row>
    <row r="17951" spans="1:10" x14ac:dyDescent="0.2">
      <c r="A17951" s="4">
        <v>45078</v>
      </c>
      <c r="B17951" s="2" t="s">
        <v>146</v>
      </c>
      <c r="C17951" s="2" t="s">
        <v>37</v>
      </c>
      <c r="D17951" s="11">
        <v>11325</v>
      </c>
      <c r="E17951" s="12">
        <v>163.83000000000001</v>
      </c>
      <c r="F17951" s="12">
        <v>0</v>
      </c>
      <c r="G17951" s="11">
        <v>12149</v>
      </c>
      <c r="H17951" s="12">
        <v>14.981999999999999</v>
      </c>
      <c r="I17951" s="12">
        <v>0</v>
      </c>
      <c r="J17951" s="19">
        <f>IF(MONTH(A17951)&gt;VLOOKUP(Totals!$H$2,Totals!$O$5:$P$16,2,FALSE),YEAR(A17951)+1,YEAR(A17951))</f>
        <v>2024</v>
      </c>
    </row>
    <row r="17952" spans="1:10" x14ac:dyDescent="0.2">
      <c r="A17952" s="4">
        <v>45078</v>
      </c>
      <c r="B17952" s="2" t="s">
        <v>146</v>
      </c>
      <c r="C17952" s="2" t="s">
        <v>16</v>
      </c>
      <c r="D17952" s="11">
        <v>6313</v>
      </c>
      <c r="E17952" s="12">
        <v>19.536999999999999</v>
      </c>
      <c r="F17952" s="12">
        <v>0</v>
      </c>
      <c r="G17952" s="11">
        <v>6369</v>
      </c>
      <c r="H17952" s="12">
        <v>131.977</v>
      </c>
      <c r="I17952" s="12">
        <v>0</v>
      </c>
      <c r="J17952" s="19">
        <f>IF(MONTH(A17952)&gt;VLOOKUP(Totals!$H$2,Totals!$O$5:$P$16,2,FALSE),YEAR(A17952)+1,YEAR(A17952))</f>
        <v>2024</v>
      </c>
    </row>
    <row r="17953" spans="1:10" x14ac:dyDescent="0.2">
      <c r="A17953" s="4">
        <v>45078</v>
      </c>
      <c r="B17953" s="2" t="s">
        <v>146</v>
      </c>
      <c r="C17953" s="2" t="s">
        <v>76</v>
      </c>
      <c r="D17953" s="11">
        <v>6191</v>
      </c>
      <c r="E17953" s="12">
        <v>158.16800000000001</v>
      </c>
      <c r="F17953" s="12">
        <v>0</v>
      </c>
      <c r="G17953" s="11">
        <v>6530</v>
      </c>
      <c r="H17953" s="12">
        <v>19.768000000000001</v>
      </c>
      <c r="I17953" s="12">
        <v>2.246</v>
      </c>
      <c r="J17953" s="19">
        <f>IF(MONTH(A17953)&gt;VLOOKUP(Totals!$H$2,Totals!$O$5:$P$16,2,FALSE),YEAR(A17953)+1,YEAR(A17953))</f>
        <v>2024</v>
      </c>
    </row>
    <row r="17954" spans="1:10" x14ac:dyDescent="0.2">
      <c r="A17954" s="4">
        <v>45078</v>
      </c>
      <c r="B17954" s="2" t="s">
        <v>258</v>
      </c>
      <c r="C17954" s="2" t="s">
        <v>161</v>
      </c>
      <c r="D17954" s="11" t="s">
        <v>88</v>
      </c>
      <c r="E17954" s="12">
        <v>320.21600000000001</v>
      </c>
      <c r="F17954" s="12">
        <v>0</v>
      </c>
      <c r="G17954" s="11" t="s">
        <v>88</v>
      </c>
      <c r="H17954" s="12">
        <v>339.40600000000001</v>
      </c>
      <c r="I17954" s="12">
        <v>0</v>
      </c>
      <c r="J17954" s="19">
        <f>IF(MONTH(A17954)&gt;VLOOKUP(Totals!$H$2,Totals!$O$5:$P$16,2,FALSE),YEAR(A17954)+1,YEAR(A17954))</f>
        <v>2024</v>
      </c>
    </row>
    <row r="17955" spans="1:10" x14ac:dyDescent="0.2">
      <c r="A17955" s="4">
        <v>45078</v>
      </c>
      <c r="B17955" s="2" t="s">
        <v>258</v>
      </c>
      <c r="C17955" s="2" t="s">
        <v>35</v>
      </c>
      <c r="D17955" s="11" t="s">
        <v>88</v>
      </c>
      <c r="E17955" s="12">
        <v>1623.037</v>
      </c>
      <c r="F17955" s="12">
        <v>0</v>
      </c>
      <c r="G17955" s="11" t="s">
        <v>88</v>
      </c>
      <c r="H17955" s="12">
        <v>1625.5989999999999</v>
      </c>
      <c r="I17955" s="12">
        <v>0</v>
      </c>
      <c r="J17955" s="19">
        <f>IF(MONTH(A17955)&gt;VLOOKUP(Totals!$H$2,Totals!$O$5:$P$16,2,FALSE),YEAR(A17955)+1,YEAR(A17955))</f>
        <v>2024</v>
      </c>
    </row>
    <row r="17956" spans="1:10" x14ac:dyDescent="0.2">
      <c r="A17956" s="4">
        <v>45078</v>
      </c>
      <c r="B17956" s="2" t="s">
        <v>258</v>
      </c>
      <c r="C17956" s="2" t="s">
        <v>16</v>
      </c>
      <c r="D17956" s="11" t="s">
        <v>88</v>
      </c>
      <c r="E17956" s="12">
        <v>1275.0219999999999</v>
      </c>
      <c r="F17956" s="12">
        <v>0</v>
      </c>
      <c r="G17956" s="11" t="s">
        <v>88</v>
      </c>
      <c r="H17956" s="12" t="s">
        <v>88</v>
      </c>
      <c r="I17956" s="12" t="s">
        <v>88</v>
      </c>
      <c r="J17956" s="19">
        <f>IF(MONTH(A17956)&gt;VLOOKUP(Totals!$H$2,Totals!$O$5:$P$16,2,FALSE),YEAR(A17956)+1,YEAR(A17956))</f>
        <v>2024</v>
      </c>
    </row>
    <row r="17957" spans="1:10" x14ac:dyDescent="0.2">
      <c r="A17957" s="4">
        <v>45078</v>
      </c>
      <c r="B17957" s="2" t="s">
        <v>56</v>
      </c>
      <c r="C17957" s="2" t="s">
        <v>32</v>
      </c>
      <c r="D17957" s="11">
        <v>10154</v>
      </c>
      <c r="E17957" s="12">
        <v>403.65699999999998</v>
      </c>
      <c r="F17957" s="12">
        <v>48.131999999999998</v>
      </c>
      <c r="G17957" s="11">
        <v>10683</v>
      </c>
      <c r="H17957" s="12">
        <v>18.707999999999998</v>
      </c>
      <c r="I17957" s="12">
        <v>0</v>
      </c>
      <c r="J17957" s="19">
        <f>IF(MONTH(A17957)&gt;VLOOKUP(Totals!$H$2,Totals!$O$5:$P$16,2,FALSE),YEAR(A17957)+1,YEAR(A17957))</f>
        <v>2024</v>
      </c>
    </row>
    <row r="17958" spans="1:10" x14ac:dyDescent="0.2">
      <c r="A17958" s="4">
        <v>45078</v>
      </c>
      <c r="B17958" s="2" t="s">
        <v>244</v>
      </c>
      <c r="C17958" s="2" t="s">
        <v>57</v>
      </c>
      <c r="D17958" s="11">
        <v>3920</v>
      </c>
      <c r="E17958" s="12">
        <v>108.40900000000001</v>
      </c>
      <c r="F17958" s="12">
        <v>0.25600000000000001</v>
      </c>
      <c r="G17958" s="11">
        <v>3113</v>
      </c>
      <c r="H17958" s="12">
        <v>71.914000000000001</v>
      </c>
      <c r="I17958" s="12">
        <v>1.3779999999999999</v>
      </c>
      <c r="J17958" s="19">
        <f>IF(MONTH(A17958)&gt;VLOOKUP(Totals!$H$2,Totals!$O$5:$P$16,2,FALSE),YEAR(A17958)+1,YEAR(A17958))</f>
        <v>2024</v>
      </c>
    </row>
    <row r="17959" spans="1:10" x14ac:dyDescent="0.2">
      <c r="A17959" s="4">
        <v>45078</v>
      </c>
      <c r="B17959" s="2" t="s">
        <v>244</v>
      </c>
      <c r="C17959" s="2" t="s">
        <v>11</v>
      </c>
      <c r="D17959" s="11">
        <v>1741</v>
      </c>
      <c r="E17959" s="12">
        <v>5.601</v>
      </c>
      <c r="F17959" s="12">
        <v>0</v>
      </c>
      <c r="G17959" s="11">
        <v>2124</v>
      </c>
      <c r="H17959" s="12">
        <v>94.93</v>
      </c>
      <c r="I17959" s="12">
        <v>0</v>
      </c>
      <c r="J17959" s="19">
        <f>IF(MONTH(A17959)&gt;VLOOKUP(Totals!$H$2,Totals!$O$5:$P$16,2,FALSE),YEAR(A17959)+1,YEAR(A17959))</f>
        <v>2024</v>
      </c>
    </row>
    <row r="17960" spans="1:10" x14ac:dyDescent="0.2">
      <c r="A17960" s="4">
        <v>45078</v>
      </c>
      <c r="B17960" s="2" t="s">
        <v>59</v>
      </c>
      <c r="C17960" s="2" t="s">
        <v>34</v>
      </c>
      <c r="D17960" s="11">
        <v>39722</v>
      </c>
      <c r="E17960" s="12">
        <v>1291.393</v>
      </c>
      <c r="F17960" s="12">
        <v>19.852</v>
      </c>
      <c r="G17960" s="11">
        <v>49291</v>
      </c>
      <c r="H17960" s="12">
        <v>732.11599999999999</v>
      </c>
      <c r="I17960" s="12">
        <v>0</v>
      </c>
      <c r="J17960" s="19">
        <f>IF(MONTH(A17960)&gt;VLOOKUP(Totals!$H$2,Totals!$O$5:$P$16,2,FALSE),YEAR(A17960)+1,YEAR(A17960))</f>
        <v>2024</v>
      </c>
    </row>
    <row r="17961" spans="1:10" x14ac:dyDescent="0.2">
      <c r="A17961" s="4">
        <v>45078</v>
      </c>
      <c r="B17961" s="2" t="s">
        <v>59</v>
      </c>
      <c r="C17961" s="2" t="s">
        <v>35</v>
      </c>
      <c r="D17961" s="11" t="s">
        <v>88</v>
      </c>
      <c r="E17961" s="12" t="s">
        <v>88</v>
      </c>
      <c r="F17961" s="12" t="s">
        <v>88</v>
      </c>
      <c r="G17961" s="11">
        <v>0</v>
      </c>
      <c r="H17961" s="12">
        <v>6.1239999999999997</v>
      </c>
      <c r="I17961" s="12">
        <v>0</v>
      </c>
      <c r="J17961" s="19">
        <f>IF(MONTH(A17961)&gt;VLOOKUP(Totals!$H$2,Totals!$O$5:$P$16,2,FALSE),YEAR(A17961)+1,YEAR(A17961))</f>
        <v>2024</v>
      </c>
    </row>
    <row r="17962" spans="1:10" x14ac:dyDescent="0.2">
      <c r="A17962" s="4">
        <v>45078</v>
      </c>
      <c r="B17962" s="2" t="s">
        <v>234</v>
      </c>
      <c r="C17962" s="2" t="s">
        <v>28</v>
      </c>
      <c r="D17962" s="11">
        <v>9492</v>
      </c>
      <c r="E17962" s="12">
        <v>0</v>
      </c>
      <c r="F17962" s="12">
        <v>0</v>
      </c>
      <c r="G17962" s="11">
        <v>13790</v>
      </c>
      <c r="H17962" s="12">
        <v>0</v>
      </c>
      <c r="I17962" s="12">
        <v>0</v>
      </c>
      <c r="J17962" s="19">
        <f>IF(MONTH(A17962)&gt;VLOOKUP(Totals!$H$2,Totals!$O$5:$P$16,2,FALSE),YEAR(A17962)+1,YEAR(A17962))</f>
        <v>2024</v>
      </c>
    </row>
    <row r="17963" spans="1:10" x14ac:dyDescent="0.2">
      <c r="A17963" s="4">
        <v>45078</v>
      </c>
      <c r="B17963" s="2" t="s">
        <v>234</v>
      </c>
      <c r="C17963" s="2" t="s">
        <v>34</v>
      </c>
      <c r="D17963" s="11">
        <v>4584</v>
      </c>
      <c r="E17963" s="12">
        <v>20.805</v>
      </c>
      <c r="F17963" s="12">
        <v>0</v>
      </c>
      <c r="G17963" s="11">
        <v>9159</v>
      </c>
      <c r="H17963" s="12">
        <v>0</v>
      </c>
      <c r="I17963" s="12">
        <v>0</v>
      </c>
      <c r="J17963" s="19">
        <f>IF(MONTH(A17963)&gt;VLOOKUP(Totals!$H$2,Totals!$O$5:$P$16,2,FALSE),YEAR(A17963)+1,YEAR(A17963))</f>
        <v>2024</v>
      </c>
    </row>
    <row r="17964" spans="1:10" x14ac:dyDescent="0.2">
      <c r="A17964" s="4">
        <v>45078</v>
      </c>
      <c r="B17964" s="2" t="s">
        <v>227</v>
      </c>
      <c r="C17964" s="2" t="s">
        <v>21</v>
      </c>
      <c r="D17964" s="11">
        <v>721</v>
      </c>
      <c r="E17964" s="12">
        <v>11.217000000000001</v>
      </c>
      <c r="F17964" s="12">
        <v>1.0999999999999999E-2</v>
      </c>
      <c r="G17964" s="11">
        <v>739</v>
      </c>
      <c r="H17964" s="12">
        <v>53.26</v>
      </c>
      <c r="I17964" s="12">
        <v>0.112</v>
      </c>
      <c r="J17964" s="19">
        <f>IF(MONTH(A17964)&gt;VLOOKUP(Totals!$H$2,Totals!$O$5:$P$16,2,FALSE),YEAR(A17964)+1,YEAR(A17964))</f>
        <v>2024</v>
      </c>
    </row>
    <row r="17965" spans="1:10" x14ac:dyDescent="0.2">
      <c r="A17965" s="4">
        <v>45078</v>
      </c>
      <c r="B17965" s="2" t="s">
        <v>227</v>
      </c>
      <c r="C17965" s="2" t="s">
        <v>22</v>
      </c>
      <c r="D17965" s="11" t="s">
        <v>88</v>
      </c>
      <c r="E17965" s="12" t="s">
        <v>88</v>
      </c>
      <c r="F17965" s="12" t="s">
        <v>88</v>
      </c>
      <c r="G17965" s="11" t="s">
        <v>88</v>
      </c>
      <c r="H17965" s="12">
        <v>15.118</v>
      </c>
      <c r="I17965" s="12">
        <v>0</v>
      </c>
      <c r="J17965" s="19">
        <f>IF(MONTH(A17965)&gt;VLOOKUP(Totals!$H$2,Totals!$O$5:$P$16,2,FALSE),YEAR(A17965)+1,YEAR(A17965))</f>
        <v>2024</v>
      </c>
    </row>
    <row r="17966" spans="1:10" x14ac:dyDescent="0.2">
      <c r="A17966" s="4">
        <v>45078</v>
      </c>
      <c r="B17966" s="2" t="s">
        <v>60</v>
      </c>
      <c r="C17966" s="2" t="s">
        <v>52</v>
      </c>
      <c r="D17966" s="11">
        <v>14976</v>
      </c>
      <c r="E17966" s="12">
        <v>114.47199999999999</v>
      </c>
      <c r="F17966" s="12">
        <v>0</v>
      </c>
      <c r="G17966" s="11">
        <v>17381</v>
      </c>
      <c r="H17966" s="12">
        <v>356.447</v>
      </c>
      <c r="I17966" s="12">
        <v>0</v>
      </c>
      <c r="J17966" s="19">
        <f>IF(MONTH(A17966)&gt;VLOOKUP(Totals!$H$2,Totals!$O$5:$P$16,2,FALSE),YEAR(A17966)+1,YEAR(A17966))</f>
        <v>2024</v>
      </c>
    </row>
    <row r="17967" spans="1:10" x14ac:dyDescent="0.2">
      <c r="A17967" s="4">
        <v>45078</v>
      </c>
      <c r="B17967" s="2" t="s">
        <v>63</v>
      </c>
      <c r="C17967" s="2" t="s">
        <v>15</v>
      </c>
      <c r="D17967" s="11">
        <v>2225</v>
      </c>
      <c r="E17967" s="12">
        <v>54.622999999999998</v>
      </c>
      <c r="F17967" s="12">
        <v>0</v>
      </c>
      <c r="G17967" s="11">
        <v>2643</v>
      </c>
      <c r="H17967" s="12">
        <v>13.958</v>
      </c>
      <c r="I17967" s="12">
        <v>28.094999999999999</v>
      </c>
      <c r="J17967" s="19">
        <f>IF(MONTH(A17967)&gt;VLOOKUP(Totals!$H$2,Totals!$O$5:$P$16,2,FALSE),YEAR(A17967)+1,YEAR(A17967))</f>
        <v>2024</v>
      </c>
    </row>
    <row r="17968" spans="1:10" x14ac:dyDescent="0.2">
      <c r="A17968" s="4">
        <v>45078</v>
      </c>
      <c r="B17968" s="2" t="s">
        <v>63</v>
      </c>
      <c r="C17968" s="2" t="s">
        <v>57</v>
      </c>
      <c r="D17968" s="11">
        <v>3557</v>
      </c>
      <c r="E17968" s="12">
        <v>2.532</v>
      </c>
      <c r="F17968" s="12">
        <v>0</v>
      </c>
      <c r="G17968" s="11">
        <v>3078</v>
      </c>
      <c r="H17968" s="12">
        <v>28.888999999999999</v>
      </c>
      <c r="I17968" s="12">
        <v>1.2170000000000001</v>
      </c>
      <c r="J17968" s="19">
        <f>IF(MONTH(A17968)&gt;VLOOKUP(Totals!$H$2,Totals!$O$5:$P$16,2,FALSE),YEAR(A17968)+1,YEAR(A17968))</f>
        <v>2024</v>
      </c>
    </row>
    <row r="17969" spans="1:10" x14ac:dyDescent="0.2">
      <c r="A17969" s="4">
        <v>45078</v>
      </c>
      <c r="B17969" s="2" t="s">
        <v>63</v>
      </c>
      <c r="C17969" s="2" t="s">
        <v>18</v>
      </c>
      <c r="D17969" s="11" t="s">
        <v>88</v>
      </c>
      <c r="E17969" s="12" t="s">
        <v>88</v>
      </c>
      <c r="F17969" s="12" t="s">
        <v>88</v>
      </c>
      <c r="G17969" s="11" t="s">
        <v>88</v>
      </c>
      <c r="H17969" s="12">
        <v>316.875</v>
      </c>
      <c r="I17969" s="12">
        <v>0.69799999999999995</v>
      </c>
      <c r="J17969" s="19">
        <f>IF(MONTH(A17969)&gt;VLOOKUP(Totals!$H$2,Totals!$O$5:$P$16,2,FALSE),YEAR(A17969)+1,YEAR(A17969))</f>
        <v>2024</v>
      </c>
    </row>
    <row r="17970" spans="1:10" x14ac:dyDescent="0.2">
      <c r="A17970" s="4">
        <v>45078</v>
      </c>
      <c r="B17970" s="2" t="s">
        <v>63</v>
      </c>
      <c r="C17970" s="2" t="s">
        <v>260</v>
      </c>
      <c r="D17970" s="11">
        <v>1244</v>
      </c>
      <c r="E17970" s="12">
        <v>0.10100000000000001</v>
      </c>
      <c r="F17970" s="12">
        <v>8.0000000000000002E-3</v>
      </c>
      <c r="G17970" s="11">
        <v>1523</v>
      </c>
      <c r="H17970" s="12">
        <v>3.2789999999999999</v>
      </c>
      <c r="I17970" s="12">
        <v>3.0510000000000002</v>
      </c>
      <c r="J17970" s="19">
        <f>IF(MONTH(A17970)&gt;VLOOKUP(Totals!$H$2,Totals!$O$5:$P$16,2,FALSE),YEAR(A17970)+1,YEAR(A17970))</f>
        <v>2024</v>
      </c>
    </row>
    <row r="17971" spans="1:10" x14ac:dyDescent="0.2">
      <c r="A17971" s="4">
        <v>45078</v>
      </c>
      <c r="B17971" s="2" t="s">
        <v>63</v>
      </c>
      <c r="C17971" s="2" t="s">
        <v>27</v>
      </c>
      <c r="D17971" s="11">
        <v>2486</v>
      </c>
      <c r="E17971" s="12">
        <v>0.1</v>
      </c>
      <c r="F17971" s="12">
        <v>0</v>
      </c>
      <c r="G17971" s="11">
        <v>2505</v>
      </c>
      <c r="H17971" s="12">
        <v>3.3380000000000001</v>
      </c>
      <c r="I17971" s="12">
        <v>0.94</v>
      </c>
      <c r="J17971" s="19">
        <f>IF(MONTH(A17971)&gt;VLOOKUP(Totals!$H$2,Totals!$O$5:$P$16,2,FALSE),YEAR(A17971)+1,YEAR(A17971))</f>
        <v>2024</v>
      </c>
    </row>
    <row r="17972" spans="1:10" x14ac:dyDescent="0.2">
      <c r="A17972" s="4">
        <v>45078</v>
      </c>
      <c r="B17972" s="2" t="s">
        <v>63</v>
      </c>
      <c r="C17972" s="2" t="s">
        <v>161</v>
      </c>
      <c r="D17972" s="11">
        <v>8375</v>
      </c>
      <c r="E17972" s="12">
        <v>783.49300000000005</v>
      </c>
      <c r="F17972" s="12">
        <v>16.635999999999999</v>
      </c>
      <c r="G17972" s="11">
        <v>9563</v>
      </c>
      <c r="H17972" s="12">
        <v>65.573999999999998</v>
      </c>
      <c r="I17972" s="12">
        <v>16.388000000000002</v>
      </c>
      <c r="J17972" s="19">
        <f>IF(MONTH(A17972)&gt;VLOOKUP(Totals!$H$2,Totals!$O$5:$P$16,2,FALSE),YEAR(A17972)+1,YEAR(A17972))</f>
        <v>2024</v>
      </c>
    </row>
    <row r="17973" spans="1:10" x14ac:dyDescent="0.2">
      <c r="A17973" s="4">
        <v>45078</v>
      </c>
      <c r="B17973" s="2" t="s">
        <v>63</v>
      </c>
      <c r="C17973" s="2" t="s">
        <v>65</v>
      </c>
      <c r="D17973" s="11">
        <v>6125</v>
      </c>
      <c r="E17973" s="12">
        <v>81.308000000000007</v>
      </c>
      <c r="F17973" s="12">
        <v>0</v>
      </c>
      <c r="G17973" s="11">
        <v>6358</v>
      </c>
      <c r="H17973" s="12">
        <v>0.28299999999999997</v>
      </c>
      <c r="I17973" s="12">
        <v>11.252000000000001</v>
      </c>
      <c r="J17973" s="19">
        <f>IF(MONTH(A17973)&gt;VLOOKUP(Totals!$H$2,Totals!$O$5:$P$16,2,FALSE),YEAR(A17973)+1,YEAR(A17973))</f>
        <v>2024</v>
      </c>
    </row>
    <row r="17974" spans="1:10" x14ac:dyDescent="0.2">
      <c r="A17974" s="4">
        <v>45078</v>
      </c>
      <c r="B17974" s="2" t="s">
        <v>63</v>
      </c>
      <c r="C17974" s="2" t="s">
        <v>28</v>
      </c>
      <c r="D17974" s="11">
        <v>13411</v>
      </c>
      <c r="E17974" s="12">
        <v>32.53</v>
      </c>
      <c r="F17974" s="12">
        <v>0</v>
      </c>
      <c r="G17974" s="11">
        <v>17136</v>
      </c>
      <c r="H17974" s="12">
        <v>86.367999999999995</v>
      </c>
      <c r="I17974" s="12">
        <v>4.0609999999999999</v>
      </c>
      <c r="J17974" s="19">
        <f>IF(MONTH(A17974)&gt;VLOOKUP(Totals!$H$2,Totals!$O$5:$P$16,2,FALSE),YEAR(A17974)+1,YEAR(A17974))</f>
        <v>2024</v>
      </c>
    </row>
    <row r="17975" spans="1:10" x14ac:dyDescent="0.2">
      <c r="A17975" s="4">
        <v>45078</v>
      </c>
      <c r="B17975" s="2" t="s">
        <v>63</v>
      </c>
      <c r="C17975" s="2" t="s">
        <v>261</v>
      </c>
      <c r="D17975" s="11">
        <v>1063</v>
      </c>
      <c r="E17975" s="12">
        <v>32.106999999999999</v>
      </c>
      <c r="F17975" s="12">
        <v>0</v>
      </c>
      <c r="G17975" s="11">
        <v>1329</v>
      </c>
      <c r="H17975" s="12">
        <v>0.224</v>
      </c>
      <c r="I17975" s="12">
        <v>0</v>
      </c>
      <c r="J17975" s="19">
        <f>IF(MONTH(A17975)&gt;VLOOKUP(Totals!$H$2,Totals!$O$5:$P$16,2,FALSE),YEAR(A17975)+1,YEAR(A17975))</f>
        <v>2024</v>
      </c>
    </row>
    <row r="17976" spans="1:10" x14ac:dyDescent="0.2">
      <c r="A17976" s="4">
        <v>45078</v>
      </c>
      <c r="B17976" s="2" t="s">
        <v>63</v>
      </c>
      <c r="C17976" s="2" t="s">
        <v>33</v>
      </c>
      <c r="D17976" s="11">
        <v>13129</v>
      </c>
      <c r="E17976" s="12">
        <v>218.61</v>
      </c>
      <c r="F17976" s="12">
        <v>50.76</v>
      </c>
      <c r="G17976" s="11">
        <v>14343</v>
      </c>
      <c r="H17976" s="12">
        <v>238.03800000000001</v>
      </c>
      <c r="I17976" s="12">
        <v>34.414999999999999</v>
      </c>
      <c r="J17976" s="19">
        <f>IF(MONTH(A17976)&gt;VLOOKUP(Totals!$H$2,Totals!$O$5:$P$16,2,FALSE),YEAR(A17976)+1,YEAR(A17976))</f>
        <v>2024</v>
      </c>
    </row>
    <row r="17977" spans="1:10" x14ac:dyDescent="0.2">
      <c r="A17977" s="4">
        <v>45078</v>
      </c>
      <c r="B17977" s="2" t="s">
        <v>63</v>
      </c>
      <c r="C17977" s="2" t="s">
        <v>32</v>
      </c>
      <c r="D17977" s="11">
        <v>2822</v>
      </c>
      <c r="E17977" s="12">
        <v>21.922999999999998</v>
      </c>
      <c r="F17977" s="12">
        <v>0</v>
      </c>
      <c r="G17977" s="11">
        <v>3565</v>
      </c>
      <c r="H17977" s="12">
        <v>0.63200000000000001</v>
      </c>
      <c r="I17977" s="12">
        <v>3.3149999999999999</v>
      </c>
      <c r="J17977" s="19">
        <f>IF(MONTH(A17977)&gt;VLOOKUP(Totals!$H$2,Totals!$O$5:$P$16,2,FALSE),YEAR(A17977)+1,YEAR(A17977))</f>
        <v>2024</v>
      </c>
    </row>
    <row r="17978" spans="1:10" x14ac:dyDescent="0.2">
      <c r="A17978" s="4">
        <v>45078</v>
      </c>
      <c r="B17978" s="2" t="s">
        <v>63</v>
      </c>
      <c r="C17978" s="2" t="s">
        <v>13</v>
      </c>
      <c r="D17978" s="11">
        <v>2307</v>
      </c>
      <c r="E17978" s="12">
        <v>2.1469999999999998</v>
      </c>
      <c r="F17978" s="12">
        <v>0</v>
      </c>
      <c r="G17978" s="11">
        <v>2478</v>
      </c>
      <c r="H17978" s="12">
        <v>10.846</v>
      </c>
      <c r="I17978" s="12">
        <v>1.1679999999999999</v>
      </c>
      <c r="J17978" s="19">
        <f>IF(MONTH(A17978)&gt;VLOOKUP(Totals!$H$2,Totals!$O$5:$P$16,2,FALSE),YEAR(A17978)+1,YEAR(A17978))</f>
        <v>2024</v>
      </c>
    </row>
    <row r="17979" spans="1:10" x14ac:dyDescent="0.2">
      <c r="A17979" s="4">
        <v>45078</v>
      </c>
      <c r="B17979" s="2" t="s">
        <v>63</v>
      </c>
      <c r="C17979" s="2" t="s">
        <v>11</v>
      </c>
      <c r="D17979" s="11">
        <v>58834</v>
      </c>
      <c r="E17979" s="12">
        <v>140.28100000000001</v>
      </c>
      <c r="F17979" s="12">
        <v>0.09</v>
      </c>
      <c r="G17979" s="11">
        <v>60694</v>
      </c>
      <c r="H17979" s="12">
        <v>660.40700000000004</v>
      </c>
      <c r="I17979" s="12">
        <v>269.86399999999998</v>
      </c>
      <c r="J17979" s="19">
        <f>IF(MONTH(A17979)&gt;VLOOKUP(Totals!$H$2,Totals!$O$5:$P$16,2,FALSE),YEAR(A17979)+1,YEAR(A17979))</f>
        <v>2024</v>
      </c>
    </row>
    <row r="17980" spans="1:10" x14ac:dyDescent="0.2">
      <c r="A17980" s="4">
        <v>45078</v>
      </c>
      <c r="B17980" s="2" t="s">
        <v>63</v>
      </c>
      <c r="C17980" s="2" t="s">
        <v>25</v>
      </c>
      <c r="D17980" s="11">
        <v>2087</v>
      </c>
      <c r="E17980" s="12">
        <v>0</v>
      </c>
      <c r="F17980" s="12">
        <v>0</v>
      </c>
      <c r="G17980" s="11">
        <v>2026</v>
      </c>
      <c r="H17980" s="12">
        <v>2.4929999999999999</v>
      </c>
      <c r="I17980" s="12">
        <v>2.899</v>
      </c>
      <c r="J17980" s="19">
        <f>IF(MONTH(A17980)&gt;VLOOKUP(Totals!$H$2,Totals!$O$5:$P$16,2,FALSE),YEAR(A17980)+1,YEAR(A17980))</f>
        <v>2024</v>
      </c>
    </row>
    <row r="17981" spans="1:10" x14ac:dyDescent="0.2">
      <c r="A17981" s="4">
        <v>45078</v>
      </c>
      <c r="B17981" s="2" t="s">
        <v>63</v>
      </c>
      <c r="C17981" s="2" t="s">
        <v>52</v>
      </c>
      <c r="D17981" s="11">
        <v>5023</v>
      </c>
      <c r="E17981" s="12">
        <v>58.250999999999998</v>
      </c>
      <c r="F17981" s="12">
        <v>0</v>
      </c>
      <c r="G17981" s="11">
        <v>5410</v>
      </c>
      <c r="H17981" s="12">
        <v>11.191000000000001</v>
      </c>
      <c r="I17981" s="12">
        <v>6.5919999999999996</v>
      </c>
      <c r="J17981" s="19">
        <f>IF(MONTH(A17981)&gt;VLOOKUP(Totals!$H$2,Totals!$O$5:$P$16,2,FALSE),YEAR(A17981)+1,YEAR(A17981))</f>
        <v>2024</v>
      </c>
    </row>
    <row r="17982" spans="1:10" x14ac:dyDescent="0.2">
      <c r="A17982" s="4">
        <v>45078</v>
      </c>
      <c r="B17982" s="2" t="s">
        <v>63</v>
      </c>
      <c r="C17982" s="2" t="s">
        <v>35</v>
      </c>
      <c r="D17982" s="11">
        <v>33223</v>
      </c>
      <c r="E17982" s="12">
        <v>971.83600000000001</v>
      </c>
      <c r="F17982" s="12">
        <v>0</v>
      </c>
      <c r="G17982" s="11">
        <v>37477</v>
      </c>
      <c r="H17982" s="12">
        <v>772.45500000000004</v>
      </c>
      <c r="I17982" s="12">
        <v>76.694000000000003</v>
      </c>
      <c r="J17982" s="19">
        <f>IF(MONTH(A17982)&gt;VLOOKUP(Totals!$H$2,Totals!$O$5:$P$16,2,FALSE),YEAR(A17982)+1,YEAR(A17982))</f>
        <v>2024</v>
      </c>
    </row>
    <row r="17983" spans="1:10" x14ac:dyDescent="0.2">
      <c r="A17983" s="4">
        <v>45078</v>
      </c>
      <c r="B17983" s="2" t="s">
        <v>63</v>
      </c>
      <c r="C17983" s="2" t="s">
        <v>66</v>
      </c>
      <c r="D17983" s="11">
        <v>5132</v>
      </c>
      <c r="E17983" s="12">
        <v>82.653999999999996</v>
      </c>
      <c r="F17983" s="12">
        <v>0.109</v>
      </c>
      <c r="G17983" s="11">
        <v>5325</v>
      </c>
      <c r="H17983" s="12">
        <v>5.6289999999999996</v>
      </c>
      <c r="I17983" s="12">
        <v>1.944</v>
      </c>
      <c r="J17983" s="19">
        <f>IF(MONTH(A17983)&gt;VLOOKUP(Totals!$H$2,Totals!$O$5:$P$16,2,FALSE),YEAR(A17983)+1,YEAR(A17983))</f>
        <v>2024</v>
      </c>
    </row>
    <row r="17984" spans="1:10" x14ac:dyDescent="0.2">
      <c r="A17984" s="4">
        <v>45078</v>
      </c>
      <c r="B17984" s="2" t="s">
        <v>63</v>
      </c>
      <c r="C17984" s="2" t="s">
        <v>37</v>
      </c>
      <c r="D17984" s="11">
        <v>7071</v>
      </c>
      <c r="E17984" s="12">
        <v>231.679</v>
      </c>
      <c r="F17984" s="12">
        <v>0</v>
      </c>
      <c r="G17984" s="11">
        <v>7523</v>
      </c>
      <c r="H17984" s="12">
        <v>41.509</v>
      </c>
      <c r="I17984" s="12">
        <v>6.5259999999999998</v>
      </c>
      <c r="J17984" s="19">
        <f>IF(MONTH(A17984)&gt;VLOOKUP(Totals!$H$2,Totals!$O$5:$P$16,2,FALSE),YEAR(A17984)+1,YEAR(A17984))</f>
        <v>2024</v>
      </c>
    </row>
    <row r="17985" spans="1:10" x14ac:dyDescent="0.2">
      <c r="A17985" s="4">
        <v>45078</v>
      </c>
      <c r="B17985" s="2" t="s">
        <v>63</v>
      </c>
      <c r="C17985" s="2" t="s">
        <v>61</v>
      </c>
      <c r="D17985" s="11">
        <v>385</v>
      </c>
      <c r="E17985" s="12">
        <v>0</v>
      </c>
      <c r="F17985" s="12">
        <v>0</v>
      </c>
      <c r="G17985" s="11">
        <v>770</v>
      </c>
      <c r="H17985" s="12">
        <v>3.7999999999999999E-2</v>
      </c>
      <c r="I17985" s="12">
        <v>0.27</v>
      </c>
      <c r="J17985" s="19">
        <f>IF(MONTH(A17985)&gt;VLOOKUP(Totals!$H$2,Totals!$O$5:$P$16,2,FALSE),YEAR(A17985)+1,YEAR(A17985))</f>
        <v>2024</v>
      </c>
    </row>
    <row r="17986" spans="1:10" x14ac:dyDescent="0.2">
      <c r="A17986" s="4">
        <v>45078</v>
      </c>
      <c r="B17986" s="2" t="s">
        <v>63</v>
      </c>
      <c r="C17986" s="2" t="s">
        <v>38</v>
      </c>
      <c r="D17986" s="11">
        <v>12848</v>
      </c>
      <c r="E17986" s="12">
        <v>192.892</v>
      </c>
      <c r="F17986" s="12">
        <v>8.42</v>
      </c>
      <c r="G17986" s="11">
        <v>14681</v>
      </c>
      <c r="H17986" s="12">
        <v>8.6639999999999997</v>
      </c>
      <c r="I17986" s="12">
        <v>60.058999999999997</v>
      </c>
      <c r="J17986" s="19">
        <f>IF(MONTH(A17986)&gt;VLOOKUP(Totals!$H$2,Totals!$O$5:$P$16,2,FALSE),YEAR(A17986)+1,YEAR(A17986))</f>
        <v>2024</v>
      </c>
    </row>
    <row r="17987" spans="1:10" x14ac:dyDescent="0.2">
      <c r="A17987" s="4">
        <v>45078</v>
      </c>
      <c r="B17987" s="2" t="s">
        <v>63</v>
      </c>
      <c r="C17987" s="2" t="s">
        <v>16</v>
      </c>
      <c r="D17987" s="11">
        <v>36016</v>
      </c>
      <c r="E17987" s="12">
        <v>1750.2819999999999</v>
      </c>
      <c r="F17987" s="12">
        <v>22.021999999999998</v>
      </c>
      <c r="G17987" s="11">
        <v>43516</v>
      </c>
      <c r="H17987" s="12">
        <v>630.86800000000005</v>
      </c>
      <c r="I17987" s="12">
        <v>131.43299999999999</v>
      </c>
      <c r="J17987" s="19">
        <f>IF(MONTH(A17987)&gt;VLOOKUP(Totals!$H$2,Totals!$O$5:$P$16,2,FALSE),YEAR(A17987)+1,YEAR(A17987))</f>
        <v>2024</v>
      </c>
    </row>
    <row r="17988" spans="1:10" x14ac:dyDescent="0.2">
      <c r="A17988" s="4">
        <v>45078</v>
      </c>
      <c r="B17988" s="2" t="s">
        <v>63</v>
      </c>
      <c r="C17988" s="2" t="s">
        <v>62</v>
      </c>
      <c r="D17988" s="11">
        <v>4240</v>
      </c>
      <c r="E17988" s="12">
        <v>16.584</v>
      </c>
      <c r="F17988" s="12">
        <v>0</v>
      </c>
      <c r="G17988" s="11">
        <v>1861</v>
      </c>
      <c r="H17988" s="12">
        <v>2.8679999999999999</v>
      </c>
      <c r="I17988" s="12">
        <v>0.85599999999999998</v>
      </c>
      <c r="J17988" s="19">
        <f>IF(MONTH(A17988)&gt;VLOOKUP(Totals!$H$2,Totals!$O$5:$P$16,2,FALSE),YEAR(A17988)+1,YEAR(A17988))</f>
        <v>2024</v>
      </c>
    </row>
    <row r="17989" spans="1:10" x14ac:dyDescent="0.2">
      <c r="A17989" s="4">
        <v>45078</v>
      </c>
      <c r="B17989" s="2" t="s">
        <v>168</v>
      </c>
      <c r="C17989" s="2" t="s">
        <v>11</v>
      </c>
      <c r="D17989" s="11">
        <v>784</v>
      </c>
      <c r="E17989" s="12">
        <v>10.266</v>
      </c>
      <c r="F17989" s="12">
        <v>0</v>
      </c>
      <c r="G17989" s="11">
        <v>683</v>
      </c>
      <c r="H17989" s="12">
        <v>65.376999999999995</v>
      </c>
      <c r="I17989" s="12">
        <v>0</v>
      </c>
      <c r="J17989" s="19">
        <f>IF(MONTH(A17989)&gt;VLOOKUP(Totals!$H$2,Totals!$O$5:$P$16,2,FALSE),YEAR(A17989)+1,YEAR(A17989))</f>
        <v>2024</v>
      </c>
    </row>
    <row r="17990" spans="1:10" x14ac:dyDescent="0.2">
      <c r="A17990" s="4">
        <v>45078</v>
      </c>
      <c r="B17990" s="2" t="s">
        <v>168</v>
      </c>
      <c r="C17990" s="2" t="s">
        <v>150</v>
      </c>
      <c r="D17990" s="11">
        <v>59154</v>
      </c>
      <c r="E17990" s="12">
        <v>1315.529</v>
      </c>
      <c r="F17990" s="12">
        <v>46.243000000000002</v>
      </c>
      <c r="G17990" s="11">
        <v>67415</v>
      </c>
      <c r="H17990" s="12">
        <v>1335.0909999999999</v>
      </c>
      <c r="I17990" s="12">
        <v>21.704000000000001</v>
      </c>
      <c r="J17990" s="19">
        <f>IF(MONTH(A17990)&gt;VLOOKUP(Totals!$H$2,Totals!$O$5:$P$16,2,FALSE),YEAR(A17990)+1,YEAR(A17990))</f>
        <v>2024</v>
      </c>
    </row>
    <row r="17991" spans="1:10" x14ac:dyDescent="0.2">
      <c r="A17991" s="4">
        <v>45078</v>
      </c>
      <c r="B17991" s="2" t="s">
        <v>168</v>
      </c>
      <c r="C17991" s="2" t="s">
        <v>37</v>
      </c>
      <c r="D17991" s="11" t="s">
        <v>88</v>
      </c>
      <c r="E17991" s="12">
        <v>0</v>
      </c>
      <c r="F17991" s="12">
        <v>0</v>
      </c>
      <c r="G17991" s="11" t="s">
        <v>88</v>
      </c>
      <c r="H17991" s="12">
        <v>0</v>
      </c>
      <c r="I17991" s="12">
        <v>0</v>
      </c>
      <c r="J17991" s="19">
        <f>IF(MONTH(A17991)&gt;VLOOKUP(Totals!$H$2,Totals!$O$5:$P$16,2,FALSE),YEAR(A17991)+1,YEAR(A17991))</f>
        <v>2024</v>
      </c>
    </row>
    <row r="17992" spans="1:10" x14ac:dyDescent="0.2">
      <c r="A17992" s="4">
        <v>45078</v>
      </c>
      <c r="B17992" s="2" t="s">
        <v>168</v>
      </c>
      <c r="C17992" s="2" t="s">
        <v>76</v>
      </c>
      <c r="D17992" s="11" t="s">
        <v>88</v>
      </c>
      <c r="E17992" s="12">
        <v>0</v>
      </c>
      <c r="F17992" s="12">
        <v>0</v>
      </c>
      <c r="G17992" s="11" t="s">
        <v>88</v>
      </c>
      <c r="H17992" s="12">
        <v>0</v>
      </c>
      <c r="I17992" s="12">
        <v>0</v>
      </c>
      <c r="J17992" s="19">
        <f>IF(MONTH(A17992)&gt;VLOOKUP(Totals!$H$2,Totals!$O$5:$P$16,2,FALSE),YEAR(A17992)+1,YEAR(A17992))</f>
        <v>2024</v>
      </c>
    </row>
    <row r="17993" spans="1:10" x14ac:dyDescent="0.2">
      <c r="A17993" s="4">
        <v>45078</v>
      </c>
      <c r="B17993" s="2" t="s">
        <v>67</v>
      </c>
      <c r="C17993" s="2" t="s">
        <v>68</v>
      </c>
      <c r="D17993" s="11">
        <v>1678</v>
      </c>
      <c r="E17993" s="12">
        <v>20.937000000000001</v>
      </c>
      <c r="F17993" s="12">
        <v>3.9E-2</v>
      </c>
      <c r="G17993" s="11">
        <v>3756</v>
      </c>
      <c r="H17993" s="12">
        <v>180.733</v>
      </c>
      <c r="I17993" s="12">
        <v>0</v>
      </c>
      <c r="J17993" s="19">
        <f>IF(MONTH(A17993)&gt;VLOOKUP(Totals!$H$2,Totals!$O$5:$P$16,2,FALSE),YEAR(A17993)+1,YEAR(A17993))</f>
        <v>2024</v>
      </c>
    </row>
    <row r="17994" spans="1:10" x14ac:dyDescent="0.2">
      <c r="A17994" s="4">
        <v>45078</v>
      </c>
      <c r="B17994" s="2" t="s">
        <v>246</v>
      </c>
      <c r="C17994" s="2" t="s">
        <v>35</v>
      </c>
      <c r="D17994" s="11">
        <v>48404</v>
      </c>
      <c r="E17994" s="12">
        <v>935.053</v>
      </c>
      <c r="F17994" s="12">
        <v>0</v>
      </c>
      <c r="G17994" s="11">
        <v>51986</v>
      </c>
      <c r="H17994" s="12">
        <v>652.03</v>
      </c>
      <c r="I17994" s="12">
        <v>0</v>
      </c>
      <c r="J17994" s="19">
        <f>IF(MONTH(A17994)&gt;VLOOKUP(Totals!$H$2,Totals!$O$5:$P$16,2,FALSE),YEAR(A17994)+1,YEAR(A17994))</f>
        <v>2024</v>
      </c>
    </row>
    <row r="17995" spans="1:10" x14ac:dyDescent="0.2">
      <c r="A17995" s="4">
        <v>45078</v>
      </c>
      <c r="B17995" s="2" t="s">
        <v>200</v>
      </c>
      <c r="C17995" s="2" t="s">
        <v>18</v>
      </c>
      <c r="D17995" s="11">
        <v>2356</v>
      </c>
      <c r="E17995" s="12">
        <v>123.532</v>
      </c>
      <c r="F17995" s="12">
        <v>0</v>
      </c>
      <c r="G17995" s="11">
        <v>3595</v>
      </c>
      <c r="H17995" s="12">
        <v>41.755000000000003</v>
      </c>
      <c r="I17995" s="12">
        <v>0</v>
      </c>
      <c r="J17995" s="19">
        <f>IF(MONTH(A17995)&gt;VLOOKUP(Totals!$H$2,Totals!$O$5:$P$16,2,FALSE),YEAR(A17995)+1,YEAR(A17995))</f>
        <v>2024</v>
      </c>
    </row>
    <row r="17996" spans="1:10" x14ac:dyDescent="0.2">
      <c r="A17996" s="4">
        <v>45078</v>
      </c>
      <c r="B17996" s="2" t="s">
        <v>69</v>
      </c>
      <c r="C17996" s="2" t="s">
        <v>11</v>
      </c>
      <c r="D17996" s="11" t="s">
        <v>88</v>
      </c>
      <c r="E17996" s="12">
        <v>115.423</v>
      </c>
      <c r="F17996" s="12">
        <v>0</v>
      </c>
      <c r="G17996" s="11" t="s">
        <v>88</v>
      </c>
      <c r="H17996" s="12">
        <v>298.00900000000001</v>
      </c>
      <c r="I17996" s="12">
        <v>0</v>
      </c>
      <c r="J17996" s="19">
        <f>IF(MONTH(A17996)&gt;VLOOKUP(Totals!$H$2,Totals!$O$5:$P$16,2,FALSE),YEAR(A17996)+1,YEAR(A17996))</f>
        <v>2024</v>
      </c>
    </row>
    <row r="17997" spans="1:10" x14ac:dyDescent="0.2">
      <c r="A17997" s="4">
        <v>45078</v>
      </c>
      <c r="B17997" s="2" t="s">
        <v>69</v>
      </c>
      <c r="C17997" s="2" t="s">
        <v>35</v>
      </c>
      <c r="D17997" s="11">
        <v>132760</v>
      </c>
      <c r="E17997" s="12">
        <v>5346.6549999999997</v>
      </c>
      <c r="F17997" s="12">
        <v>50.156999999999996</v>
      </c>
      <c r="G17997" s="11">
        <v>144633</v>
      </c>
      <c r="H17997" s="12">
        <v>3693.7510000000002</v>
      </c>
      <c r="I17997" s="12">
        <v>5.5860000000000003</v>
      </c>
      <c r="J17997" s="19">
        <f>IF(MONTH(A17997)&gt;VLOOKUP(Totals!$H$2,Totals!$O$5:$P$16,2,FALSE),YEAR(A17997)+1,YEAR(A17997))</f>
        <v>2024</v>
      </c>
    </row>
    <row r="17998" spans="1:10" x14ac:dyDescent="0.2">
      <c r="A17998" s="4">
        <v>45078</v>
      </c>
      <c r="B17998" s="2" t="s">
        <v>70</v>
      </c>
      <c r="C17998" s="2" t="s">
        <v>22</v>
      </c>
      <c r="D17998" s="11">
        <v>1770</v>
      </c>
      <c r="E17998" s="12">
        <v>5.718</v>
      </c>
      <c r="F17998" s="12">
        <v>0</v>
      </c>
      <c r="G17998" s="11">
        <v>1713</v>
      </c>
      <c r="H17998" s="12">
        <v>24.135000000000002</v>
      </c>
      <c r="I17998" s="12">
        <v>0</v>
      </c>
      <c r="J17998" s="19">
        <f>IF(MONTH(A17998)&gt;VLOOKUP(Totals!$H$2,Totals!$O$5:$P$16,2,FALSE),YEAR(A17998)+1,YEAR(A17998))</f>
        <v>2024</v>
      </c>
    </row>
    <row r="17999" spans="1:10" x14ac:dyDescent="0.2">
      <c r="A17999" s="4">
        <v>45078</v>
      </c>
      <c r="B17999" s="2" t="s">
        <v>247</v>
      </c>
      <c r="C17999" s="2" t="s">
        <v>248</v>
      </c>
      <c r="D17999" s="11">
        <v>11790</v>
      </c>
      <c r="E17999" s="12">
        <v>169.81700000000001</v>
      </c>
      <c r="F17999" s="12">
        <v>2.036</v>
      </c>
      <c r="G17999" s="11">
        <v>12489</v>
      </c>
      <c r="H17999" s="12">
        <v>84.144999999999996</v>
      </c>
      <c r="I17999" s="12">
        <v>2.7109999999999999</v>
      </c>
      <c r="J17999" s="19">
        <f>IF(MONTH(A17999)&gt;VLOOKUP(Totals!$H$2,Totals!$O$5:$P$16,2,FALSE),YEAR(A17999)+1,YEAR(A17999))</f>
        <v>2024</v>
      </c>
    </row>
    <row r="18000" spans="1:10" x14ac:dyDescent="0.2">
      <c r="A18000" s="4">
        <v>45078</v>
      </c>
      <c r="B18000" s="2" t="s">
        <v>160</v>
      </c>
      <c r="C18000" s="2" t="s">
        <v>11</v>
      </c>
      <c r="D18000" s="11" t="s">
        <v>88</v>
      </c>
      <c r="E18000" s="12">
        <v>1326.384</v>
      </c>
      <c r="F18000" s="12">
        <v>0</v>
      </c>
      <c r="G18000" s="11" t="s">
        <v>88</v>
      </c>
      <c r="H18000" s="12">
        <v>1596.2059999999999</v>
      </c>
      <c r="I18000" s="12">
        <v>0</v>
      </c>
      <c r="J18000" s="19">
        <f>IF(MONTH(A18000)&gt;VLOOKUP(Totals!$H$2,Totals!$O$5:$P$16,2,FALSE),YEAR(A18000)+1,YEAR(A18000))</f>
        <v>2024</v>
      </c>
    </row>
    <row r="18001" spans="1:10" x14ac:dyDescent="0.2">
      <c r="A18001" s="4">
        <v>45078</v>
      </c>
      <c r="B18001" s="2" t="s">
        <v>160</v>
      </c>
      <c r="C18001" s="2" t="s">
        <v>35</v>
      </c>
      <c r="D18001" s="11" t="s">
        <v>88</v>
      </c>
      <c r="E18001" s="12">
        <v>1098.5509999999999</v>
      </c>
      <c r="F18001" s="12">
        <v>0</v>
      </c>
      <c r="G18001" s="11" t="s">
        <v>88</v>
      </c>
      <c r="H18001" s="12">
        <v>777.65800000000002</v>
      </c>
      <c r="I18001" s="12">
        <v>0</v>
      </c>
      <c r="J18001" s="19">
        <f>IF(MONTH(A18001)&gt;VLOOKUP(Totals!$H$2,Totals!$O$5:$P$16,2,FALSE),YEAR(A18001)+1,YEAR(A18001))</f>
        <v>2024</v>
      </c>
    </row>
    <row r="18002" spans="1:10" x14ac:dyDescent="0.2">
      <c r="A18002" s="4">
        <v>45078</v>
      </c>
      <c r="B18002" s="2" t="s">
        <v>253</v>
      </c>
      <c r="C18002" s="2" t="s">
        <v>37</v>
      </c>
      <c r="D18002" s="11">
        <v>2442</v>
      </c>
      <c r="E18002" s="12">
        <v>148.11500000000001</v>
      </c>
      <c r="F18002" s="12">
        <v>0</v>
      </c>
      <c r="G18002" s="11">
        <v>4611</v>
      </c>
      <c r="H18002" s="12">
        <v>13.085000000000001</v>
      </c>
      <c r="I18002" s="12">
        <v>0</v>
      </c>
      <c r="J18002" s="19">
        <f>IF(MONTH(A18002)&gt;VLOOKUP(Totals!$H$2,Totals!$O$5:$P$16,2,FALSE),YEAR(A18002)+1,YEAR(A18002))</f>
        <v>2024</v>
      </c>
    </row>
    <row r="18003" spans="1:10" x14ac:dyDescent="0.2">
      <c r="A18003" s="4">
        <v>45078</v>
      </c>
      <c r="B18003" s="2" t="s">
        <v>72</v>
      </c>
      <c r="C18003" s="2" t="s">
        <v>37</v>
      </c>
      <c r="D18003" s="11">
        <v>24503</v>
      </c>
      <c r="E18003" s="12">
        <v>895.33699999999999</v>
      </c>
      <c r="F18003" s="12">
        <v>36.433999999999997</v>
      </c>
      <c r="G18003" s="11">
        <v>28492</v>
      </c>
      <c r="H18003" s="12">
        <v>475.47199999999998</v>
      </c>
      <c r="I18003" s="12">
        <v>0</v>
      </c>
      <c r="J18003" s="19">
        <f>IF(MONTH(A18003)&gt;VLOOKUP(Totals!$H$2,Totals!$O$5:$P$16,2,FALSE),YEAR(A18003)+1,YEAR(A18003))</f>
        <v>2024</v>
      </c>
    </row>
    <row r="18004" spans="1:10" x14ac:dyDescent="0.2">
      <c r="A18004" s="4">
        <v>45078</v>
      </c>
      <c r="B18004" s="2" t="s">
        <v>249</v>
      </c>
      <c r="C18004" s="2" t="s">
        <v>18</v>
      </c>
      <c r="D18004" s="11">
        <v>1054</v>
      </c>
      <c r="E18004" s="12">
        <v>75.322999999999993</v>
      </c>
      <c r="F18004" s="12">
        <v>0</v>
      </c>
      <c r="G18004" s="11">
        <v>1524</v>
      </c>
      <c r="H18004" s="12">
        <v>57.81</v>
      </c>
      <c r="I18004" s="12">
        <v>0</v>
      </c>
      <c r="J18004" s="19">
        <f>IF(MONTH(A18004)&gt;VLOOKUP(Totals!$H$2,Totals!$O$5:$P$16,2,FALSE),YEAR(A18004)+1,YEAR(A18004))</f>
        <v>2024</v>
      </c>
    </row>
    <row r="18005" spans="1:10" x14ac:dyDescent="0.2">
      <c r="A18005" s="4">
        <v>45078</v>
      </c>
      <c r="B18005" s="2" t="s">
        <v>262</v>
      </c>
      <c r="C18005" s="2" t="s">
        <v>32</v>
      </c>
      <c r="D18005" s="11">
        <v>3902</v>
      </c>
      <c r="E18005" s="12">
        <v>7.0119999999999996</v>
      </c>
      <c r="F18005" s="12">
        <v>5.7430000000000003</v>
      </c>
      <c r="G18005" s="11">
        <v>3843</v>
      </c>
      <c r="H18005" s="12">
        <v>9.2940000000000005</v>
      </c>
      <c r="I18005" s="12">
        <v>0</v>
      </c>
      <c r="J18005" s="19">
        <f>IF(MONTH(A18005)&gt;VLOOKUP(Totals!$H$2,Totals!$O$5:$P$16,2,FALSE),YEAR(A18005)+1,YEAR(A18005))</f>
        <v>2024</v>
      </c>
    </row>
    <row r="18006" spans="1:10" x14ac:dyDescent="0.2">
      <c r="A18006" s="4">
        <v>45078</v>
      </c>
      <c r="B18006" s="2" t="s">
        <v>73</v>
      </c>
      <c r="C18006" s="2" t="s">
        <v>16</v>
      </c>
      <c r="D18006" s="11">
        <v>21110</v>
      </c>
      <c r="E18006" s="12">
        <v>738.9</v>
      </c>
      <c r="F18006" s="12">
        <v>32.353999999999999</v>
      </c>
      <c r="G18006" s="11">
        <v>27047</v>
      </c>
      <c r="H18006" s="12">
        <v>1055.306</v>
      </c>
      <c r="I18006" s="12">
        <v>160.58199999999999</v>
      </c>
      <c r="J18006" s="19">
        <f>IF(MONTH(A18006)&gt;VLOOKUP(Totals!$H$2,Totals!$O$5:$P$16,2,FALSE),YEAR(A18006)+1,YEAR(A18006))</f>
        <v>2024</v>
      </c>
    </row>
    <row r="18007" spans="1:10" x14ac:dyDescent="0.2">
      <c r="A18007" s="4">
        <v>45078</v>
      </c>
      <c r="B18007" s="2" t="s">
        <v>74</v>
      </c>
      <c r="C18007" s="2" t="s">
        <v>18</v>
      </c>
      <c r="D18007" s="11" t="s">
        <v>88</v>
      </c>
      <c r="E18007" s="12" t="s">
        <v>88</v>
      </c>
      <c r="F18007" s="12" t="s">
        <v>88</v>
      </c>
      <c r="G18007" s="11" t="s">
        <v>88</v>
      </c>
      <c r="H18007" s="12">
        <v>87.215000000000003</v>
      </c>
      <c r="I18007" s="12">
        <v>0</v>
      </c>
      <c r="J18007" s="19">
        <f>IF(MONTH(A18007)&gt;VLOOKUP(Totals!$H$2,Totals!$O$5:$P$16,2,FALSE),YEAR(A18007)+1,YEAR(A18007))</f>
        <v>2024</v>
      </c>
    </row>
    <row r="18008" spans="1:10" x14ac:dyDescent="0.2">
      <c r="A18008" s="4">
        <v>45078</v>
      </c>
      <c r="B18008" s="2" t="s">
        <v>74</v>
      </c>
      <c r="C18008" s="2" t="s">
        <v>32</v>
      </c>
      <c r="D18008" s="11" t="s">
        <v>88</v>
      </c>
      <c r="E18008" s="12" t="s">
        <v>88</v>
      </c>
      <c r="F18008" s="12" t="s">
        <v>88</v>
      </c>
      <c r="G18008" s="11" t="s">
        <v>88</v>
      </c>
      <c r="H18008" s="12">
        <v>265.83199999999999</v>
      </c>
      <c r="I18008" s="12">
        <v>0</v>
      </c>
      <c r="J18008" s="19">
        <f>IF(MONTH(A18008)&gt;VLOOKUP(Totals!$H$2,Totals!$O$5:$P$16,2,FALSE),YEAR(A18008)+1,YEAR(A18008))</f>
        <v>2024</v>
      </c>
    </row>
    <row r="18009" spans="1:10" x14ac:dyDescent="0.2">
      <c r="A18009" s="4">
        <v>45078</v>
      </c>
      <c r="B18009" s="2" t="s">
        <v>74</v>
      </c>
      <c r="C18009" s="2" t="s">
        <v>35</v>
      </c>
      <c r="D18009" s="11" t="s">
        <v>88</v>
      </c>
      <c r="E18009" s="12" t="s">
        <v>88</v>
      </c>
      <c r="F18009" s="12" t="s">
        <v>88</v>
      </c>
      <c r="G18009" s="11" t="s">
        <v>88</v>
      </c>
      <c r="H18009" s="12">
        <v>155.71100000000001</v>
      </c>
      <c r="I18009" s="12">
        <v>0</v>
      </c>
      <c r="J18009" s="19">
        <f>IF(MONTH(A18009)&gt;VLOOKUP(Totals!$H$2,Totals!$O$5:$P$16,2,FALSE),YEAR(A18009)+1,YEAR(A18009))</f>
        <v>2024</v>
      </c>
    </row>
    <row r="18010" spans="1:10" x14ac:dyDescent="0.2">
      <c r="A18010" s="4">
        <v>45078</v>
      </c>
      <c r="B18010" s="2" t="s">
        <v>74</v>
      </c>
      <c r="C18010" s="2" t="s">
        <v>16</v>
      </c>
      <c r="D18010" s="11" t="s">
        <v>88</v>
      </c>
      <c r="E18010" s="12">
        <v>1484.9010000000001</v>
      </c>
      <c r="F18010" s="12">
        <v>0</v>
      </c>
      <c r="G18010" s="11" t="s">
        <v>88</v>
      </c>
      <c r="H18010" s="12">
        <v>7.867</v>
      </c>
      <c r="I18010" s="12">
        <v>0</v>
      </c>
      <c r="J18010" s="19">
        <f>IF(MONTH(A18010)&gt;VLOOKUP(Totals!$H$2,Totals!$O$5:$P$16,2,FALSE),YEAR(A18010)+1,YEAR(A18010))</f>
        <v>2024</v>
      </c>
    </row>
    <row r="18011" spans="1:10" x14ac:dyDescent="0.2">
      <c r="A18011" s="4">
        <v>45078</v>
      </c>
      <c r="B18011" s="2" t="s">
        <v>265</v>
      </c>
      <c r="C18011" s="2" t="s">
        <v>76</v>
      </c>
      <c r="D18011" s="11">
        <v>10273</v>
      </c>
      <c r="E18011" s="12">
        <v>137.43899999999999</v>
      </c>
      <c r="F18011" s="12">
        <v>0</v>
      </c>
      <c r="G18011" s="11">
        <v>11074</v>
      </c>
      <c r="H18011" s="12">
        <v>26.277000000000001</v>
      </c>
      <c r="I18011" s="12">
        <v>0</v>
      </c>
      <c r="J18011" s="19">
        <f>IF(MONTH(A18011)&gt;VLOOKUP(Totals!$H$2,Totals!$O$5:$P$16,2,FALSE),YEAR(A18011)+1,YEAR(A18011))</f>
        <v>2024</v>
      </c>
    </row>
    <row r="18012" spans="1:10" x14ac:dyDescent="0.2">
      <c r="A18012" s="4">
        <v>45078</v>
      </c>
      <c r="B18012" s="2" t="s">
        <v>75</v>
      </c>
      <c r="C18012" s="2" t="s">
        <v>76</v>
      </c>
      <c r="D18012" s="11">
        <v>15980</v>
      </c>
      <c r="E18012" s="12">
        <v>477.65800000000002</v>
      </c>
      <c r="F18012" s="12">
        <v>2.1440000000000001</v>
      </c>
      <c r="G18012" s="11">
        <v>19809</v>
      </c>
      <c r="H18012" s="12">
        <v>310.22000000000003</v>
      </c>
      <c r="I18012" s="12">
        <v>0.752</v>
      </c>
      <c r="J18012" s="19">
        <f>IF(MONTH(A18012)&gt;VLOOKUP(Totals!$H$2,Totals!$O$5:$P$16,2,FALSE),YEAR(A18012)+1,YEAR(A18012))</f>
        <v>2024</v>
      </c>
    </row>
    <row r="18013" spans="1:10" x14ac:dyDescent="0.2">
      <c r="A18013" s="4">
        <v>45078</v>
      </c>
      <c r="B18013" s="2" t="s">
        <v>193</v>
      </c>
      <c r="C18013" s="2" t="s">
        <v>27</v>
      </c>
      <c r="D18013" s="11">
        <v>10528</v>
      </c>
      <c r="E18013" s="12">
        <v>0</v>
      </c>
      <c r="F18013" s="12">
        <v>0</v>
      </c>
      <c r="G18013" s="11">
        <v>12990</v>
      </c>
      <c r="H18013" s="12">
        <v>0</v>
      </c>
      <c r="I18013" s="12">
        <v>0</v>
      </c>
      <c r="J18013" s="19">
        <f>IF(MONTH(A18013)&gt;VLOOKUP(Totals!$H$2,Totals!$O$5:$P$16,2,FALSE),YEAR(A18013)+1,YEAR(A18013))</f>
        <v>2024</v>
      </c>
    </row>
    <row r="18014" spans="1:10" x14ac:dyDescent="0.2">
      <c r="A18014" s="4">
        <v>45078</v>
      </c>
      <c r="B18014" s="2" t="s">
        <v>193</v>
      </c>
      <c r="C18014" s="2" t="s">
        <v>28</v>
      </c>
      <c r="D18014" s="11">
        <v>22656</v>
      </c>
      <c r="E18014" s="12">
        <v>0</v>
      </c>
      <c r="F18014" s="12">
        <v>0</v>
      </c>
      <c r="G18014" s="11">
        <v>24706</v>
      </c>
      <c r="H18014" s="12">
        <v>0</v>
      </c>
      <c r="I18014" s="12">
        <v>0</v>
      </c>
      <c r="J18014" s="19">
        <f>IF(MONTH(A18014)&gt;VLOOKUP(Totals!$H$2,Totals!$O$5:$P$16,2,FALSE),YEAR(A18014)+1,YEAR(A18014))</f>
        <v>2024</v>
      </c>
    </row>
    <row r="18015" spans="1:10" x14ac:dyDescent="0.2">
      <c r="A18015" s="4">
        <v>45078</v>
      </c>
      <c r="B18015" s="2" t="s">
        <v>193</v>
      </c>
      <c r="C18015" s="2" t="s">
        <v>33</v>
      </c>
      <c r="D18015" s="11">
        <v>82</v>
      </c>
      <c r="E18015" s="12">
        <v>0</v>
      </c>
      <c r="F18015" s="12">
        <v>0</v>
      </c>
      <c r="G18015" s="11">
        <v>120</v>
      </c>
      <c r="H18015" s="12">
        <v>0</v>
      </c>
      <c r="I18015" s="12">
        <v>0</v>
      </c>
      <c r="J18015" s="19">
        <f>IF(MONTH(A18015)&gt;VLOOKUP(Totals!$H$2,Totals!$O$5:$P$16,2,FALSE),YEAR(A18015)+1,YEAR(A18015))</f>
        <v>2024</v>
      </c>
    </row>
    <row r="18016" spans="1:10" x14ac:dyDescent="0.2">
      <c r="A18016" s="4">
        <v>45078</v>
      </c>
      <c r="B18016" s="2" t="s">
        <v>193</v>
      </c>
      <c r="C18016" s="2" t="s">
        <v>11</v>
      </c>
      <c r="D18016" s="11">
        <v>5161</v>
      </c>
      <c r="E18016" s="12">
        <v>0</v>
      </c>
      <c r="F18016" s="12">
        <v>0</v>
      </c>
      <c r="G18016" s="11">
        <v>7488</v>
      </c>
      <c r="H18016" s="12">
        <v>0</v>
      </c>
      <c r="I18016" s="12">
        <v>0</v>
      </c>
      <c r="J18016" s="19">
        <f>IF(MONTH(A18016)&gt;VLOOKUP(Totals!$H$2,Totals!$O$5:$P$16,2,FALSE),YEAR(A18016)+1,YEAR(A18016))</f>
        <v>2024</v>
      </c>
    </row>
    <row r="18017" spans="1:10" x14ac:dyDescent="0.2">
      <c r="A18017" s="4">
        <v>45078</v>
      </c>
      <c r="B18017" s="2" t="s">
        <v>193</v>
      </c>
      <c r="C18017" s="2" t="s">
        <v>30</v>
      </c>
      <c r="D18017" s="11">
        <v>2257</v>
      </c>
      <c r="E18017" s="12">
        <v>0</v>
      </c>
      <c r="F18017" s="12">
        <v>0</v>
      </c>
      <c r="G18017" s="11">
        <v>2481</v>
      </c>
      <c r="H18017" s="12">
        <v>0</v>
      </c>
      <c r="I18017" s="12">
        <v>0</v>
      </c>
      <c r="J18017" s="19">
        <f>IF(MONTH(A18017)&gt;VLOOKUP(Totals!$H$2,Totals!$O$5:$P$16,2,FALSE),YEAR(A18017)+1,YEAR(A18017))</f>
        <v>2024</v>
      </c>
    </row>
    <row r="18018" spans="1:10" x14ac:dyDescent="0.2">
      <c r="A18018" s="4">
        <v>45078</v>
      </c>
      <c r="B18018" s="2" t="s">
        <v>193</v>
      </c>
      <c r="C18018" s="2" t="s">
        <v>62</v>
      </c>
      <c r="D18018" s="11">
        <v>2106</v>
      </c>
      <c r="E18018" s="12">
        <v>0</v>
      </c>
      <c r="F18018" s="12">
        <v>0</v>
      </c>
      <c r="G18018" s="11">
        <v>2172</v>
      </c>
      <c r="H18018" s="12">
        <v>0</v>
      </c>
      <c r="I18018" s="12">
        <v>0</v>
      </c>
      <c r="J18018" s="19">
        <f>IF(MONTH(A18018)&gt;VLOOKUP(Totals!$H$2,Totals!$O$5:$P$16,2,FALSE),YEAR(A18018)+1,YEAR(A18018))</f>
        <v>2024</v>
      </c>
    </row>
    <row r="18019" spans="1:10" x14ac:dyDescent="0.2">
      <c r="A18019" s="4">
        <v>45078</v>
      </c>
      <c r="B18019" s="2" t="s">
        <v>236</v>
      </c>
      <c r="C18019" s="2" t="s">
        <v>18</v>
      </c>
      <c r="D18019" s="11">
        <v>14151</v>
      </c>
      <c r="E18019" s="12">
        <v>787.58</v>
      </c>
      <c r="F18019" s="12">
        <v>0</v>
      </c>
      <c r="G18019" s="11">
        <v>15993</v>
      </c>
      <c r="H18019" s="12">
        <v>311.47000000000003</v>
      </c>
      <c r="I18019" s="12">
        <v>0</v>
      </c>
      <c r="J18019" s="19">
        <f>IF(MONTH(A18019)&gt;VLOOKUP(Totals!$H$2,Totals!$O$5:$P$16,2,FALSE),YEAR(A18019)+1,YEAR(A18019))</f>
        <v>2024</v>
      </c>
    </row>
    <row r="18020" spans="1:10" x14ac:dyDescent="0.2">
      <c r="A18020" s="4">
        <v>45108</v>
      </c>
      <c r="B18020" s="2" t="s">
        <v>233</v>
      </c>
      <c r="C18020" s="2" t="s">
        <v>13</v>
      </c>
      <c r="D18020" s="11">
        <v>3351</v>
      </c>
      <c r="E18020" s="12">
        <v>2.67</v>
      </c>
      <c r="F18020" s="12">
        <v>0.21199999999999999</v>
      </c>
      <c r="G18020" s="11">
        <v>3028</v>
      </c>
      <c r="H18020" s="12">
        <v>82.228999999999999</v>
      </c>
      <c r="I18020" s="12">
        <v>0.95199999999999996</v>
      </c>
      <c r="J18020" s="19">
        <f>IF(MONTH(A18020)&gt;VLOOKUP(Totals!$H$2,Totals!$O$5:$P$16,2,FALSE),YEAR(A18020)+1,YEAR(A18020))</f>
        <v>2024</v>
      </c>
    </row>
    <row r="18021" spans="1:10" x14ac:dyDescent="0.2">
      <c r="A18021" s="4">
        <v>45108</v>
      </c>
      <c r="B18021" s="2" t="s">
        <v>14</v>
      </c>
      <c r="C18021" s="2" t="s">
        <v>15</v>
      </c>
      <c r="D18021" s="11">
        <v>17389</v>
      </c>
      <c r="E18021" s="12">
        <v>304.738</v>
      </c>
      <c r="F18021" s="12">
        <v>11.833</v>
      </c>
      <c r="G18021" s="11">
        <v>16551</v>
      </c>
      <c r="H18021" s="12">
        <v>384.09500000000003</v>
      </c>
      <c r="I18021" s="12">
        <v>35.085000000000001</v>
      </c>
      <c r="J18021" s="19">
        <f>IF(MONTH(A18021)&gt;VLOOKUP(Totals!$H$2,Totals!$O$5:$P$16,2,FALSE),YEAR(A18021)+1,YEAR(A18021))</f>
        <v>2024</v>
      </c>
    </row>
    <row r="18022" spans="1:10" x14ac:dyDescent="0.2">
      <c r="A18022" s="4">
        <v>45108</v>
      </c>
      <c r="B18022" s="2" t="s">
        <v>254</v>
      </c>
      <c r="C18022" s="2" t="s">
        <v>11</v>
      </c>
      <c r="D18022" s="11">
        <v>65</v>
      </c>
      <c r="E18022" s="12">
        <v>0.112</v>
      </c>
      <c r="F18022" s="12">
        <v>0</v>
      </c>
      <c r="G18022" s="11">
        <v>59</v>
      </c>
      <c r="H18022" s="12">
        <v>0</v>
      </c>
      <c r="I18022" s="12">
        <v>0</v>
      </c>
      <c r="J18022" s="19">
        <f>IF(MONTH(A18022)&gt;VLOOKUP(Totals!$H$2,Totals!$O$5:$P$16,2,FALSE),YEAR(A18022)+1,YEAR(A18022))</f>
        <v>2024</v>
      </c>
    </row>
    <row r="18023" spans="1:10" x14ac:dyDescent="0.2">
      <c r="A18023" s="4">
        <v>45108</v>
      </c>
      <c r="B18023" s="2" t="s">
        <v>17</v>
      </c>
      <c r="C18023" s="2" t="s">
        <v>18</v>
      </c>
      <c r="D18023" s="11">
        <v>9067</v>
      </c>
      <c r="E18023" s="12">
        <v>360.83300000000003</v>
      </c>
      <c r="F18023" s="12">
        <v>0</v>
      </c>
      <c r="G18023" s="11">
        <v>5765</v>
      </c>
      <c r="H18023" s="12">
        <v>230.55500000000001</v>
      </c>
      <c r="I18023" s="12">
        <v>3.9750000000000001</v>
      </c>
      <c r="J18023" s="19">
        <f>IF(MONTH(A18023)&gt;VLOOKUP(Totals!$H$2,Totals!$O$5:$P$16,2,FALSE),YEAR(A18023)+1,YEAR(A18023))</f>
        <v>2024</v>
      </c>
    </row>
    <row r="18024" spans="1:10" x14ac:dyDescent="0.2">
      <c r="A18024" s="4">
        <v>45108</v>
      </c>
      <c r="B18024" s="2" t="s">
        <v>205</v>
      </c>
      <c r="C18024" s="2" t="s">
        <v>65</v>
      </c>
      <c r="D18024" s="11">
        <v>14521</v>
      </c>
      <c r="E18024" s="12">
        <v>214.245</v>
      </c>
      <c r="F18024" s="12">
        <v>66.061999999999998</v>
      </c>
      <c r="G18024" s="11">
        <v>11703</v>
      </c>
      <c r="H18024" s="12">
        <v>167.00200000000001</v>
      </c>
      <c r="I18024" s="12">
        <v>1.016</v>
      </c>
      <c r="J18024" s="19">
        <f>IF(MONTH(A18024)&gt;VLOOKUP(Totals!$H$2,Totals!$O$5:$P$16,2,FALSE),YEAR(A18024)+1,YEAR(A18024))</f>
        <v>2024</v>
      </c>
    </row>
    <row r="18025" spans="1:10" x14ac:dyDescent="0.2">
      <c r="A18025" s="4">
        <v>45108</v>
      </c>
      <c r="B18025" s="2" t="s">
        <v>19</v>
      </c>
      <c r="C18025" s="2" t="s">
        <v>20</v>
      </c>
      <c r="D18025" s="11">
        <v>2600</v>
      </c>
      <c r="E18025" s="12">
        <v>29.55</v>
      </c>
      <c r="F18025" s="12">
        <v>0.02</v>
      </c>
      <c r="G18025" s="11">
        <v>2479</v>
      </c>
      <c r="H18025" s="12">
        <v>42.451000000000001</v>
      </c>
      <c r="I18025" s="12">
        <v>0</v>
      </c>
      <c r="J18025" s="19">
        <f>IF(MONTH(A18025)&gt;VLOOKUP(Totals!$H$2,Totals!$O$5:$P$16,2,FALSE),YEAR(A18025)+1,YEAR(A18025))</f>
        <v>2024</v>
      </c>
    </row>
    <row r="18026" spans="1:10" x14ac:dyDescent="0.2">
      <c r="A18026" s="4">
        <v>45108</v>
      </c>
      <c r="B18026" s="2" t="s">
        <v>23</v>
      </c>
      <c r="C18026" s="2" t="s">
        <v>11</v>
      </c>
      <c r="D18026" s="11">
        <v>112762</v>
      </c>
      <c r="E18026" s="12">
        <v>1851.202</v>
      </c>
      <c r="F18026" s="12">
        <v>75.132999999999996</v>
      </c>
      <c r="G18026" s="11">
        <v>106707</v>
      </c>
      <c r="H18026" s="12">
        <v>1702.5229999999999</v>
      </c>
      <c r="I18026" s="12">
        <v>1.3069999999999999</v>
      </c>
      <c r="J18026" s="19">
        <f>IF(MONTH(A18026)&gt;VLOOKUP(Totals!$H$2,Totals!$O$5:$P$16,2,FALSE),YEAR(A18026)+1,YEAR(A18026))</f>
        <v>2024</v>
      </c>
    </row>
    <row r="18027" spans="1:10" x14ac:dyDescent="0.2">
      <c r="A18027" s="4">
        <v>45108</v>
      </c>
      <c r="B18027" s="2" t="s">
        <v>24</v>
      </c>
      <c r="C18027" s="2" t="s">
        <v>25</v>
      </c>
      <c r="D18027" s="11">
        <v>7923</v>
      </c>
      <c r="E18027" s="12">
        <v>93.174000000000007</v>
      </c>
      <c r="F18027" s="12">
        <v>0</v>
      </c>
      <c r="G18027" s="11">
        <v>6657</v>
      </c>
      <c r="H18027" s="12">
        <v>298.351</v>
      </c>
      <c r="I18027" s="12">
        <v>0</v>
      </c>
      <c r="J18027" s="19">
        <f>IF(MONTH(A18027)&gt;VLOOKUP(Totals!$H$2,Totals!$O$5:$P$16,2,FALSE),YEAR(A18027)+1,YEAR(A18027))</f>
        <v>2024</v>
      </c>
    </row>
    <row r="18028" spans="1:10" x14ac:dyDescent="0.2">
      <c r="A18028" s="4">
        <v>45108</v>
      </c>
      <c r="B18028" s="2" t="s">
        <v>29</v>
      </c>
      <c r="C18028" s="2" t="s">
        <v>30</v>
      </c>
      <c r="D18028" s="11">
        <v>5299</v>
      </c>
      <c r="E18028" s="12">
        <v>3.7360000000000002</v>
      </c>
      <c r="F18028" s="12">
        <v>2.0910000000000002</v>
      </c>
      <c r="G18028" s="11">
        <v>4859</v>
      </c>
      <c r="H18028" s="12">
        <v>40.786999999999999</v>
      </c>
      <c r="I18028" s="12">
        <v>5.1840000000000002</v>
      </c>
      <c r="J18028" s="19">
        <f>IF(MONTH(A18028)&gt;VLOOKUP(Totals!$H$2,Totals!$O$5:$P$16,2,FALSE),YEAR(A18028)+1,YEAR(A18028))</f>
        <v>2024</v>
      </c>
    </row>
    <row r="18029" spans="1:10" x14ac:dyDescent="0.2">
      <c r="A18029" s="4">
        <v>45108</v>
      </c>
      <c r="B18029" s="2" t="s">
        <v>154</v>
      </c>
      <c r="C18029" s="2" t="s">
        <v>34</v>
      </c>
      <c r="D18029" s="11">
        <v>37319</v>
      </c>
      <c r="E18029" s="12">
        <v>741.79499999999996</v>
      </c>
      <c r="F18029" s="12">
        <v>0</v>
      </c>
      <c r="G18029" s="11">
        <v>23354</v>
      </c>
      <c r="H18029" s="12">
        <v>512.28</v>
      </c>
      <c r="I18029" s="12">
        <v>0</v>
      </c>
      <c r="J18029" s="19">
        <f>IF(MONTH(A18029)&gt;VLOOKUP(Totals!$H$2,Totals!$O$5:$P$16,2,FALSE),YEAR(A18029)+1,YEAR(A18029))</f>
        <v>2024</v>
      </c>
    </row>
    <row r="18030" spans="1:10" x14ac:dyDescent="0.2">
      <c r="A18030" s="4">
        <v>45108</v>
      </c>
      <c r="B18030" s="2" t="s">
        <v>154</v>
      </c>
      <c r="C18030" s="2" t="s">
        <v>11</v>
      </c>
      <c r="D18030" s="11">
        <v>6116</v>
      </c>
      <c r="E18030" s="12">
        <v>237.83199999999999</v>
      </c>
      <c r="F18030" s="12">
        <v>0</v>
      </c>
      <c r="G18030" s="11">
        <v>7045</v>
      </c>
      <c r="H18030" s="12">
        <v>121.36499999999999</v>
      </c>
      <c r="I18030" s="12">
        <v>0</v>
      </c>
      <c r="J18030" s="19">
        <f>IF(MONTH(A18030)&gt;VLOOKUP(Totals!$H$2,Totals!$O$5:$P$16,2,FALSE),YEAR(A18030)+1,YEAR(A18030))</f>
        <v>2024</v>
      </c>
    </row>
    <row r="18031" spans="1:10" x14ac:dyDescent="0.2">
      <c r="A18031" s="4">
        <v>45108</v>
      </c>
      <c r="B18031" s="2" t="s">
        <v>237</v>
      </c>
      <c r="C18031" s="2" t="s">
        <v>33</v>
      </c>
      <c r="D18031" s="11">
        <v>11194</v>
      </c>
      <c r="E18031" s="12">
        <v>696.452</v>
      </c>
      <c r="F18031" s="12">
        <v>1.24</v>
      </c>
      <c r="G18031" s="11">
        <v>7424</v>
      </c>
      <c r="H18031" s="12">
        <v>159.434</v>
      </c>
      <c r="I18031" s="12">
        <v>0</v>
      </c>
      <c r="J18031" s="19">
        <f>IF(MONTH(A18031)&gt;VLOOKUP(Totals!$H$2,Totals!$O$5:$P$16,2,FALSE),YEAR(A18031)+1,YEAR(A18031))</f>
        <v>2024</v>
      </c>
    </row>
    <row r="18032" spans="1:10" x14ac:dyDescent="0.2">
      <c r="A18032" s="4">
        <v>45108</v>
      </c>
      <c r="B18032" s="2" t="s">
        <v>238</v>
      </c>
      <c r="C18032" s="2" t="s">
        <v>16</v>
      </c>
      <c r="D18032" s="11">
        <v>8589</v>
      </c>
      <c r="E18032" s="12">
        <v>69.367999999999995</v>
      </c>
      <c r="F18032" s="12">
        <v>16.459</v>
      </c>
      <c r="G18032" s="11">
        <v>7364</v>
      </c>
      <c r="H18032" s="12">
        <v>315.02499999999998</v>
      </c>
      <c r="I18032" s="12">
        <v>0</v>
      </c>
      <c r="J18032" s="19">
        <f>IF(MONTH(A18032)&gt;VLOOKUP(Totals!$H$2,Totals!$O$5:$P$16,2,FALSE),YEAR(A18032)+1,YEAR(A18032))</f>
        <v>2024</v>
      </c>
    </row>
    <row r="18033" spans="1:10" x14ac:dyDescent="0.2">
      <c r="A18033" s="4">
        <v>45108</v>
      </c>
      <c r="B18033" s="2" t="s">
        <v>31</v>
      </c>
      <c r="C18033" s="2" t="s">
        <v>32</v>
      </c>
      <c r="D18033" s="11">
        <v>9225</v>
      </c>
      <c r="E18033" s="12">
        <v>169.845</v>
      </c>
      <c r="F18033" s="12">
        <v>0</v>
      </c>
      <c r="G18033" s="11">
        <v>6924</v>
      </c>
      <c r="H18033" s="12">
        <v>56.923000000000002</v>
      </c>
      <c r="I18033" s="12">
        <v>0</v>
      </c>
      <c r="J18033" s="19">
        <f>IF(MONTH(A18033)&gt;VLOOKUP(Totals!$H$2,Totals!$O$5:$P$16,2,FALSE),YEAR(A18033)+1,YEAR(A18033))</f>
        <v>2024</v>
      </c>
    </row>
    <row r="18034" spans="1:10" x14ac:dyDescent="0.2">
      <c r="A18034" s="4">
        <v>45108</v>
      </c>
      <c r="B18034" s="2" t="s">
        <v>259</v>
      </c>
      <c r="C18034" s="2" t="s">
        <v>76</v>
      </c>
      <c r="D18034" s="11">
        <v>5836</v>
      </c>
      <c r="E18034" s="12">
        <v>93.233999999999995</v>
      </c>
      <c r="F18034" s="12">
        <v>21.393000000000001</v>
      </c>
      <c r="G18034" s="11">
        <v>5824</v>
      </c>
      <c r="H18034" s="12">
        <v>50.68</v>
      </c>
      <c r="I18034" s="12">
        <v>0</v>
      </c>
      <c r="J18034" s="19">
        <f>IF(MONTH(A18034)&gt;VLOOKUP(Totals!$H$2,Totals!$O$5:$P$16,2,FALSE),YEAR(A18034)+1,YEAR(A18034))</f>
        <v>2024</v>
      </c>
    </row>
    <row r="18035" spans="1:10" x14ac:dyDescent="0.2">
      <c r="A18035" s="4">
        <v>45108</v>
      </c>
      <c r="B18035" s="2" t="s">
        <v>245</v>
      </c>
      <c r="C18035" s="2" t="s">
        <v>28</v>
      </c>
      <c r="D18035" s="11">
        <v>10997</v>
      </c>
      <c r="E18035" s="12">
        <v>0</v>
      </c>
      <c r="F18035" s="12">
        <v>0</v>
      </c>
      <c r="G18035" s="11">
        <v>10033</v>
      </c>
      <c r="H18035" s="12">
        <v>0</v>
      </c>
      <c r="I18035" s="12">
        <v>0</v>
      </c>
      <c r="J18035" s="19">
        <f>IF(MONTH(A18035)&gt;VLOOKUP(Totals!$H$2,Totals!$O$5:$P$16,2,FALSE),YEAR(A18035)+1,YEAR(A18035))</f>
        <v>2024</v>
      </c>
    </row>
    <row r="18036" spans="1:10" x14ac:dyDescent="0.2">
      <c r="A18036" s="4">
        <v>45108</v>
      </c>
      <c r="B18036" s="2" t="s">
        <v>241</v>
      </c>
      <c r="C18036" s="2" t="s">
        <v>18</v>
      </c>
      <c r="D18036" s="11">
        <v>3603</v>
      </c>
      <c r="E18036" s="12">
        <v>163.107</v>
      </c>
      <c r="F18036" s="12">
        <v>0</v>
      </c>
      <c r="G18036" s="11">
        <v>1857</v>
      </c>
      <c r="H18036" s="12">
        <v>28.928999999999998</v>
      </c>
      <c r="I18036" s="12">
        <v>0</v>
      </c>
      <c r="J18036" s="19">
        <f>IF(MONTH(A18036)&gt;VLOOKUP(Totals!$H$2,Totals!$O$5:$P$16,2,FALSE),YEAR(A18036)+1,YEAR(A18036))</f>
        <v>2024</v>
      </c>
    </row>
    <row r="18037" spans="1:10" x14ac:dyDescent="0.2">
      <c r="A18037" s="4">
        <v>45108</v>
      </c>
      <c r="B18037" s="2" t="s">
        <v>36</v>
      </c>
      <c r="C18037" s="2" t="s">
        <v>35</v>
      </c>
      <c r="D18037" s="11">
        <v>2500</v>
      </c>
      <c r="E18037" s="12">
        <v>0.4</v>
      </c>
      <c r="F18037" s="12">
        <v>0</v>
      </c>
      <c r="G18037" s="11">
        <v>2052</v>
      </c>
      <c r="H18037" s="12">
        <v>308.5</v>
      </c>
      <c r="I18037" s="12">
        <v>0</v>
      </c>
      <c r="J18037" s="19">
        <f>IF(MONTH(A18037)&gt;VLOOKUP(Totals!$H$2,Totals!$O$5:$P$16,2,FALSE),YEAR(A18037)+1,YEAR(A18037))</f>
        <v>2024</v>
      </c>
    </row>
    <row r="18038" spans="1:10" x14ac:dyDescent="0.2">
      <c r="A18038" s="4">
        <v>45108</v>
      </c>
      <c r="B18038" s="2" t="s">
        <v>36</v>
      </c>
      <c r="C18038" s="2" t="s">
        <v>38</v>
      </c>
      <c r="D18038" s="11">
        <v>3903</v>
      </c>
      <c r="E18038" s="12">
        <v>263.10000000000002</v>
      </c>
      <c r="F18038" s="12">
        <v>14.6</v>
      </c>
      <c r="G18038" s="11">
        <v>3515</v>
      </c>
      <c r="H18038" s="12">
        <v>8.6</v>
      </c>
      <c r="I18038" s="12">
        <v>0</v>
      </c>
      <c r="J18038" s="19">
        <f>IF(MONTH(A18038)&gt;VLOOKUP(Totals!$H$2,Totals!$O$5:$P$16,2,FALSE),YEAR(A18038)+1,YEAR(A18038))</f>
        <v>2024</v>
      </c>
    </row>
    <row r="18039" spans="1:10" x14ac:dyDescent="0.2">
      <c r="A18039" s="4">
        <v>45108</v>
      </c>
      <c r="B18039" s="2" t="s">
        <v>41</v>
      </c>
      <c r="C18039" s="2" t="s">
        <v>161</v>
      </c>
      <c r="D18039" s="11">
        <v>54965</v>
      </c>
      <c r="E18039" s="12">
        <v>2660.9189999999999</v>
      </c>
      <c r="F18039" s="12">
        <v>57.104999999999997</v>
      </c>
      <c r="G18039" s="11">
        <v>37805</v>
      </c>
      <c r="H18039" s="12">
        <v>1585.173</v>
      </c>
      <c r="I18039" s="12">
        <v>0</v>
      </c>
      <c r="J18039" s="19">
        <f>IF(MONTH(A18039)&gt;VLOOKUP(Totals!$H$2,Totals!$O$5:$P$16,2,FALSE),YEAR(A18039)+1,YEAR(A18039))</f>
        <v>2024</v>
      </c>
    </row>
    <row r="18040" spans="1:10" x14ac:dyDescent="0.2">
      <c r="A18040" s="4">
        <v>45108</v>
      </c>
      <c r="B18040" s="2" t="s">
        <v>226</v>
      </c>
      <c r="C18040" s="2" t="s">
        <v>52</v>
      </c>
      <c r="D18040" s="11">
        <v>11311</v>
      </c>
      <c r="E18040" s="12">
        <v>115.801</v>
      </c>
      <c r="F18040" s="12">
        <v>0</v>
      </c>
      <c r="G18040" s="11">
        <v>8667</v>
      </c>
      <c r="H18040" s="12">
        <v>51.828000000000003</v>
      </c>
      <c r="I18040" s="12">
        <v>0</v>
      </c>
      <c r="J18040" s="19">
        <f>IF(MONTH(A18040)&gt;VLOOKUP(Totals!$H$2,Totals!$O$5:$P$16,2,FALSE),YEAR(A18040)+1,YEAR(A18040))</f>
        <v>2024</v>
      </c>
    </row>
    <row r="18041" spans="1:10" x14ac:dyDescent="0.2">
      <c r="A18041" s="4">
        <v>45108</v>
      </c>
      <c r="B18041" s="2" t="s">
        <v>42</v>
      </c>
      <c r="C18041" s="2" t="s">
        <v>11</v>
      </c>
      <c r="D18041" s="11">
        <v>3811</v>
      </c>
      <c r="E18041" s="12">
        <v>52.523000000000003</v>
      </c>
      <c r="F18041" s="12">
        <v>0</v>
      </c>
      <c r="G18041" s="11">
        <v>3644</v>
      </c>
      <c r="H18041" s="12">
        <v>96.771000000000001</v>
      </c>
      <c r="I18041" s="12">
        <v>0</v>
      </c>
      <c r="J18041" s="19">
        <f>IF(MONTH(A18041)&gt;VLOOKUP(Totals!$H$2,Totals!$O$5:$P$16,2,FALSE),YEAR(A18041)+1,YEAR(A18041))</f>
        <v>2024</v>
      </c>
    </row>
    <row r="18042" spans="1:10" x14ac:dyDescent="0.2">
      <c r="A18042" s="4">
        <v>45108</v>
      </c>
      <c r="B18042" s="2" t="s">
        <v>42</v>
      </c>
      <c r="C18042" s="2" t="s">
        <v>43</v>
      </c>
      <c r="D18042" s="11">
        <v>16770</v>
      </c>
      <c r="E18042" s="12">
        <v>431.81599999999997</v>
      </c>
      <c r="F18042" s="12">
        <v>30.556000000000001</v>
      </c>
      <c r="G18042" s="11">
        <v>13033</v>
      </c>
      <c r="H18042" s="12">
        <v>743.88199999999995</v>
      </c>
      <c r="I18042" s="12">
        <v>7.3999999999999996E-2</v>
      </c>
      <c r="J18042" s="19">
        <f>IF(MONTH(A18042)&gt;VLOOKUP(Totals!$H$2,Totals!$O$5:$P$16,2,FALSE),YEAR(A18042)+1,YEAR(A18042))</f>
        <v>2024</v>
      </c>
    </row>
    <row r="18043" spans="1:10" x14ac:dyDescent="0.2">
      <c r="A18043" s="4">
        <v>45108</v>
      </c>
      <c r="B18043" s="2" t="s">
        <v>44</v>
      </c>
      <c r="C18043" s="2" t="s">
        <v>18</v>
      </c>
      <c r="D18043" s="11">
        <v>26996</v>
      </c>
      <c r="E18043" s="12">
        <v>1295.8879999999999</v>
      </c>
      <c r="F18043" s="12">
        <v>14.926</v>
      </c>
      <c r="G18043" s="11">
        <v>15605</v>
      </c>
      <c r="H18043" s="12">
        <v>432.97699999999998</v>
      </c>
      <c r="I18043" s="12">
        <v>12.218</v>
      </c>
      <c r="J18043" s="19">
        <f>IF(MONTH(A18043)&gt;VLOOKUP(Totals!$H$2,Totals!$O$5:$P$16,2,FALSE),YEAR(A18043)+1,YEAR(A18043))</f>
        <v>2024</v>
      </c>
    </row>
    <row r="18044" spans="1:10" x14ac:dyDescent="0.2">
      <c r="A18044" s="4">
        <v>45108</v>
      </c>
      <c r="B18044" s="2" t="s">
        <v>45</v>
      </c>
      <c r="C18044" s="2" t="s">
        <v>18</v>
      </c>
      <c r="D18044" s="11">
        <v>41101</v>
      </c>
      <c r="E18044" s="12">
        <v>1742.5719999999999</v>
      </c>
      <c r="F18044" s="12">
        <v>109.59099999999999</v>
      </c>
      <c r="G18044" s="11">
        <v>27833</v>
      </c>
      <c r="H18044" s="12">
        <v>581.75900000000001</v>
      </c>
      <c r="I18044" s="12">
        <v>0</v>
      </c>
      <c r="J18044" s="19">
        <f>IF(MONTH(A18044)&gt;VLOOKUP(Totals!$H$2,Totals!$O$5:$P$16,2,FALSE),YEAR(A18044)+1,YEAR(A18044))</f>
        <v>2024</v>
      </c>
    </row>
    <row r="18045" spans="1:10" x14ac:dyDescent="0.2">
      <c r="A18045" s="4">
        <v>45108</v>
      </c>
      <c r="B18045" s="2" t="s">
        <v>255</v>
      </c>
      <c r="C18045" s="2" t="s">
        <v>28</v>
      </c>
      <c r="D18045" s="11">
        <v>1137</v>
      </c>
      <c r="E18045" s="12">
        <v>0</v>
      </c>
      <c r="F18045" s="12">
        <v>0</v>
      </c>
      <c r="G18045" s="11">
        <v>1017</v>
      </c>
      <c r="H18045" s="12">
        <v>0</v>
      </c>
      <c r="I18045" s="12">
        <v>0</v>
      </c>
      <c r="J18045" s="19">
        <f>IF(MONTH(A18045)&gt;VLOOKUP(Totals!$H$2,Totals!$O$5:$P$16,2,FALSE),YEAR(A18045)+1,YEAR(A18045))</f>
        <v>2024</v>
      </c>
    </row>
    <row r="18046" spans="1:10" x14ac:dyDescent="0.2">
      <c r="A18046" s="4">
        <v>45108</v>
      </c>
      <c r="B18046" s="2" t="s">
        <v>165</v>
      </c>
      <c r="C18046" s="2" t="s">
        <v>16</v>
      </c>
      <c r="D18046" s="11">
        <v>8550</v>
      </c>
      <c r="E18046" s="12">
        <v>35.256999999999998</v>
      </c>
      <c r="F18046" s="12">
        <v>4.4829999999999997</v>
      </c>
      <c r="G18046" s="11">
        <v>7416</v>
      </c>
      <c r="H18046" s="12">
        <v>349.95400000000001</v>
      </c>
      <c r="I18046" s="12">
        <v>0</v>
      </c>
      <c r="J18046" s="19">
        <f>IF(MONTH(A18046)&gt;VLOOKUP(Totals!$H$2,Totals!$O$5:$P$16,2,FALSE),YEAR(A18046)+1,YEAR(A18046))</f>
        <v>2024</v>
      </c>
    </row>
    <row r="18047" spans="1:10" x14ac:dyDescent="0.2">
      <c r="A18047" s="4">
        <v>45108</v>
      </c>
      <c r="B18047" s="2" t="s">
        <v>48</v>
      </c>
      <c r="C18047" s="2" t="s">
        <v>161</v>
      </c>
      <c r="D18047" s="11" t="s">
        <v>88</v>
      </c>
      <c r="E18047" s="12" t="s">
        <v>88</v>
      </c>
      <c r="F18047" s="12" t="s">
        <v>88</v>
      </c>
      <c r="G18047" s="11" t="s">
        <v>88</v>
      </c>
      <c r="H18047" s="12">
        <v>148.143</v>
      </c>
      <c r="I18047" s="12">
        <v>0</v>
      </c>
      <c r="J18047" s="19">
        <f>IF(MONTH(A18047)&gt;VLOOKUP(Totals!$H$2,Totals!$O$5:$P$16,2,FALSE),YEAR(A18047)+1,YEAR(A18047))</f>
        <v>2024</v>
      </c>
    </row>
    <row r="18048" spans="1:10" x14ac:dyDescent="0.2">
      <c r="A18048" s="4">
        <v>45108</v>
      </c>
      <c r="B18048" s="2" t="s">
        <v>48</v>
      </c>
      <c r="C18048" s="2" t="s">
        <v>11</v>
      </c>
      <c r="D18048" s="11">
        <v>4924</v>
      </c>
      <c r="E18048" s="12">
        <v>214.99799999999999</v>
      </c>
      <c r="F18048" s="12">
        <v>0</v>
      </c>
      <c r="G18048" s="11">
        <v>4449</v>
      </c>
      <c r="H18048" s="12">
        <v>225.185</v>
      </c>
      <c r="I18048" s="12">
        <v>0</v>
      </c>
      <c r="J18048" s="19">
        <f>IF(MONTH(A18048)&gt;VLOOKUP(Totals!$H$2,Totals!$O$5:$P$16,2,FALSE),YEAR(A18048)+1,YEAR(A18048))</f>
        <v>2024</v>
      </c>
    </row>
    <row r="18049" spans="1:10" x14ac:dyDescent="0.2">
      <c r="A18049" s="4">
        <v>45108</v>
      </c>
      <c r="B18049" s="2" t="s">
        <v>48</v>
      </c>
      <c r="C18049" s="2" t="s">
        <v>35</v>
      </c>
      <c r="D18049" s="11">
        <v>5071</v>
      </c>
      <c r="E18049" s="12">
        <v>46.883000000000003</v>
      </c>
      <c r="F18049" s="12">
        <v>0</v>
      </c>
      <c r="G18049" s="11">
        <v>1736</v>
      </c>
      <c r="H18049" s="12">
        <v>95.019000000000005</v>
      </c>
      <c r="I18049" s="12">
        <v>0</v>
      </c>
      <c r="J18049" s="19">
        <f>IF(MONTH(A18049)&gt;VLOOKUP(Totals!$H$2,Totals!$O$5:$P$16,2,FALSE),YEAR(A18049)+1,YEAR(A18049))</f>
        <v>2024</v>
      </c>
    </row>
    <row r="18050" spans="1:10" x14ac:dyDescent="0.2">
      <c r="A18050" s="4">
        <v>45108</v>
      </c>
      <c r="B18050" s="2" t="s">
        <v>48</v>
      </c>
      <c r="C18050" s="2" t="s">
        <v>49</v>
      </c>
      <c r="D18050" s="11">
        <v>114947</v>
      </c>
      <c r="E18050" s="12">
        <v>1931.5160000000001</v>
      </c>
      <c r="F18050" s="12">
        <v>28.667999999999999</v>
      </c>
      <c r="G18050" s="11">
        <v>110811</v>
      </c>
      <c r="H18050" s="12">
        <v>1395.53</v>
      </c>
      <c r="I18050" s="12">
        <v>8.9559999999999995</v>
      </c>
      <c r="J18050" s="19">
        <f>IF(MONTH(A18050)&gt;VLOOKUP(Totals!$H$2,Totals!$O$5:$P$16,2,FALSE),YEAR(A18050)+1,YEAR(A18050))</f>
        <v>2024</v>
      </c>
    </row>
    <row r="18051" spans="1:10" x14ac:dyDescent="0.2">
      <c r="A18051" s="4">
        <v>45108</v>
      </c>
      <c r="B18051" s="2" t="s">
        <v>151</v>
      </c>
      <c r="C18051" s="2" t="s">
        <v>49</v>
      </c>
      <c r="D18051" s="11">
        <v>21860</v>
      </c>
      <c r="E18051" s="12">
        <v>404.464</v>
      </c>
      <c r="F18051" s="12">
        <v>10.872999999999999</v>
      </c>
      <c r="G18051" s="11">
        <v>21307</v>
      </c>
      <c r="H18051" s="12">
        <v>415.00799999999998</v>
      </c>
      <c r="I18051" s="12">
        <v>21.408999999999999</v>
      </c>
      <c r="J18051" s="19">
        <f>IF(MONTH(A18051)&gt;VLOOKUP(Totals!$H$2,Totals!$O$5:$P$16,2,FALSE),YEAR(A18051)+1,YEAR(A18051))</f>
        <v>2024</v>
      </c>
    </row>
    <row r="18052" spans="1:10" x14ac:dyDescent="0.2">
      <c r="A18052" s="4">
        <v>45108</v>
      </c>
      <c r="B18052" s="2" t="s">
        <v>50</v>
      </c>
      <c r="C18052" s="2" t="s">
        <v>43</v>
      </c>
      <c r="D18052" s="11">
        <v>4519</v>
      </c>
      <c r="E18052" s="12">
        <v>183.50399999999999</v>
      </c>
      <c r="F18052" s="12">
        <v>2.355</v>
      </c>
      <c r="G18052" s="11">
        <v>3659</v>
      </c>
      <c r="H18052" s="12">
        <v>155.95099999999999</v>
      </c>
      <c r="I18052" s="12">
        <v>0</v>
      </c>
      <c r="J18052" s="19">
        <f>IF(MONTH(A18052)&gt;VLOOKUP(Totals!$H$2,Totals!$O$5:$P$16,2,FALSE),YEAR(A18052)+1,YEAR(A18052))</f>
        <v>2024</v>
      </c>
    </row>
    <row r="18053" spans="1:10" x14ac:dyDescent="0.2">
      <c r="A18053" s="4">
        <v>45108</v>
      </c>
      <c r="B18053" s="2" t="s">
        <v>51</v>
      </c>
      <c r="C18053" s="2" t="s">
        <v>18</v>
      </c>
      <c r="D18053" s="11" t="s">
        <v>88</v>
      </c>
      <c r="E18053" s="12" t="s">
        <v>88</v>
      </c>
      <c r="F18053" s="12" t="s">
        <v>88</v>
      </c>
      <c r="G18053" s="11" t="s">
        <v>88</v>
      </c>
      <c r="H18053" s="12">
        <v>827.98099999999999</v>
      </c>
      <c r="I18053" s="12">
        <v>0</v>
      </c>
      <c r="J18053" s="19">
        <f>IF(MONTH(A18053)&gt;VLOOKUP(Totals!$H$2,Totals!$O$5:$P$16,2,FALSE),YEAR(A18053)+1,YEAR(A18053))</f>
        <v>2024</v>
      </c>
    </row>
    <row r="18054" spans="1:10" x14ac:dyDescent="0.2">
      <c r="A18054" s="4">
        <v>45108</v>
      </c>
      <c r="B18054" s="2" t="s">
        <v>51</v>
      </c>
      <c r="C18054" s="2" t="s">
        <v>161</v>
      </c>
      <c r="D18054" s="11" t="s">
        <v>88</v>
      </c>
      <c r="E18054" s="12" t="s">
        <v>88</v>
      </c>
      <c r="F18054" s="12" t="s">
        <v>88</v>
      </c>
      <c r="G18054" s="11" t="s">
        <v>88</v>
      </c>
      <c r="H18054" s="12">
        <v>63.725999999999999</v>
      </c>
      <c r="I18054" s="12">
        <v>0</v>
      </c>
      <c r="J18054" s="19">
        <f>IF(MONTH(A18054)&gt;VLOOKUP(Totals!$H$2,Totals!$O$5:$P$16,2,FALSE),YEAR(A18054)+1,YEAR(A18054))</f>
        <v>2024</v>
      </c>
    </row>
    <row r="18055" spans="1:10" x14ac:dyDescent="0.2">
      <c r="A18055" s="4">
        <v>45108</v>
      </c>
      <c r="B18055" s="2" t="s">
        <v>51</v>
      </c>
      <c r="C18055" s="2" t="s">
        <v>11</v>
      </c>
      <c r="D18055" s="11" t="s">
        <v>88</v>
      </c>
      <c r="E18055" s="12">
        <v>108.422</v>
      </c>
      <c r="F18055" s="12">
        <v>0</v>
      </c>
      <c r="G18055" s="11" t="s">
        <v>88</v>
      </c>
      <c r="H18055" s="12" t="s">
        <v>88</v>
      </c>
      <c r="I18055" s="12" t="s">
        <v>88</v>
      </c>
      <c r="J18055" s="19">
        <f>IF(MONTH(A18055)&gt;VLOOKUP(Totals!$H$2,Totals!$O$5:$P$16,2,FALSE),YEAR(A18055)+1,YEAR(A18055))</f>
        <v>2024</v>
      </c>
    </row>
    <row r="18056" spans="1:10" x14ac:dyDescent="0.2">
      <c r="A18056" s="4">
        <v>45108</v>
      </c>
      <c r="B18056" s="2" t="s">
        <v>51</v>
      </c>
      <c r="C18056" s="2" t="s">
        <v>35</v>
      </c>
      <c r="D18056" s="11" t="s">
        <v>88</v>
      </c>
      <c r="E18056" s="12">
        <v>1557.8040000000001</v>
      </c>
      <c r="F18056" s="12">
        <v>0</v>
      </c>
      <c r="G18056" s="11" t="s">
        <v>88</v>
      </c>
      <c r="H18056" s="12">
        <v>53.19</v>
      </c>
      <c r="I18056" s="12">
        <v>0</v>
      </c>
      <c r="J18056" s="19">
        <f>IF(MONTH(A18056)&gt;VLOOKUP(Totals!$H$2,Totals!$O$5:$P$16,2,FALSE),YEAR(A18056)+1,YEAR(A18056))</f>
        <v>2024</v>
      </c>
    </row>
    <row r="18057" spans="1:10" x14ac:dyDescent="0.2">
      <c r="A18057" s="4">
        <v>45108</v>
      </c>
      <c r="B18057" s="2" t="s">
        <v>51</v>
      </c>
      <c r="C18057" s="2" t="s">
        <v>16</v>
      </c>
      <c r="D18057" s="11" t="s">
        <v>88</v>
      </c>
      <c r="E18057" s="12">
        <v>1070.778</v>
      </c>
      <c r="F18057" s="12">
        <v>0</v>
      </c>
      <c r="G18057" s="11" t="s">
        <v>88</v>
      </c>
      <c r="H18057" s="12" t="s">
        <v>88</v>
      </c>
      <c r="I18057" s="12" t="s">
        <v>88</v>
      </c>
      <c r="J18057" s="19">
        <f>IF(MONTH(A18057)&gt;VLOOKUP(Totals!$H$2,Totals!$O$5:$P$16,2,FALSE),YEAR(A18057)+1,YEAR(A18057))</f>
        <v>2024</v>
      </c>
    </row>
    <row r="18058" spans="1:10" x14ac:dyDescent="0.2">
      <c r="A18058" s="4">
        <v>45108</v>
      </c>
      <c r="B18058" s="2" t="s">
        <v>202</v>
      </c>
      <c r="C18058" s="2" t="s">
        <v>27</v>
      </c>
      <c r="D18058" s="11">
        <v>32353</v>
      </c>
      <c r="E18058" s="12">
        <v>432.38299999999998</v>
      </c>
      <c r="F18058" s="12">
        <v>0.995</v>
      </c>
      <c r="G18058" s="11">
        <v>27756</v>
      </c>
      <c r="H18058" s="12">
        <v>334.54</v>
      </c>
      <c r="I18058" s="12">
        <v>6.7370000000000001</v>
      </c>
      <c r="J18058" s="19">
        <f>IF(MONTH(A18058)&gt;VLOOKUP(Totals!$H$2,Totals!$O$5:$P$16,2,FALSE),YEAR(A18058)+1,YEAR(A18058))</f>
        <v>2024</v>
      </c>
    </row>
    <row r="18059" spans="1:10" x14ac:dyDescent="0.2">
      <c r="A18059" s="4">
        <v>45108</v>
      </c>
      <c r="B18059" s="2" t="s">
        <v>53</v>
      </c>
      <c r="C18059" s="2" t="s">
        <v>28</v>
      </c>
      <c r="D18059" s="11">
        <v>13784</v>
      </c>
      <c r="E18059" s="12">
        <v>204.83</v>
      </c>
      <c r="F18059" s="12">
        <v>0.47199999999999998</v>
      </c>
      <c r="G18059" s="11">
        <v>12587</v>
      </c>
      <c r="H18059" s="12">
        <v>203.673</v>
      </c>
      <c r="I18059" s="12">
        <v>0</v>
      </c>
      <c r="J18059" s="19">
        <f>IF(MONTH(A18059)&gt;VLOOKUP(Totals!$H$2,Totals!$O$5:$P$16,2,FALSE),YEAR(A18059)+1,YEAR(A18059))</f>
        <v>2024</v>
      </c>
    </row>
    <row r="18060" spans="1:10" x14ac:dyDescent="0.2">
      <c r="A18060" s="4">
        <v>45108</v>
      </c>
      <c r="B18060" s="2" t="s">
        <v>171</v>
      </c>
      <c r="C18060" s="2" t="s">
        <v>18</v>
      </c>
      <c r="D18060" s="11">
        <v>4029</v>
      </c>
      <c r="E18060" s="12">
        <v>128.09</v>
      </c>
      <c r="F18060" s="12">
        <v>8.9999999999999993E-3</v>
      </c>
      <c r="G18060" s="11">
        <v>2670</v>
      </c>
      <c r="H18060" s="12">
        <v>15.242000000000001</v>
      </c>
      <c r="I18060" s="12">
        <v>0</v>
      </c>
      <c r="J18060" s="19">
        <f>IF(MONTH(A18060)&gt;VLOOKUP(Totals!$H$2,Totals!$O$5:$P$16,2,FALSE),YEAR(A18060)+1,YEAR(A18060))</f>
        <v>2024</v>
      </c>
    </row>
    <row r="18061" spans="1:10" x14ac:dyDescent="0.2">
      <c r="A18061" s="4">
        <v>45108</v>
      </c>
      <c r="B18061" s="2" t="s">
        <v>54</v>
      </c>
      <c r="C18061" s="2" t="s">
        <v>16</v>
      </c>
      <c r="D18061" s="11">
        <v>5575</v>
      </c>
      <c r="E18061" s="12">
        <v>126.209</v>
      </c>
      <c r="F18061" s="12">
        <v>0</v>
      </c>
      <c r="G18061" s="11">
        <v>4467</v>
      </c>
      <c r="H18061" s="12">
        <v>247.47399999999999</v>
      </c>
      <c r="I18061" s="12">
        <v>0</v>
      </c>
      <c r="J18061" s="19">
        <f>IF(MONTH(A18061)&gt;VLOOKUP(Totals!$H$2,Totals!$O$5:$P$16,2,FALSE),YEAR(A18061)+1,YEAR(A18061))</f>
        <v>2024</v>
      </c>
    </row>
    <row r="18062" spans="1:10" x14ac:dyDescent="0.2">
      <c r="A18062" s="4">
        <v>45108</v>
      </c>
      <c r="B18062" s="2" t="s">
        <v>166</v>
      </c>
      <c r="C18062" s="2" t="s">
        <v>28</v>
      </c>
      <c r="D18062" s="11">
        <v>18393</v>
      </c>
      <c r="E18062" s="12">
        <v>3.944</v>
      </c>
      <c r="F18062" s="12">
        <v>0</v>
      </c>
      <c r="G18062" s="11">
        <v>17018</v>
      </c>
      <c r="H18062" s="12">
        <v>0</v>
      </c>
      <c r="I18062" s="12">
        <v>0</v>
      </c>
      <c r="J18062" s="19">
        <f>IF(MONTH(A18062)&gt;VLOOKUP(Totals!$H$2,Totals!$O$5:$P$16,2,FALSE),YEAR(A18062)+1,YEAR(A18062))</f>
        <v>2024</v>
      </c>
    </row>
    <row r="18063" spans="1:10" x14ac:dyDescent="0.2">
      <c r="A18063" s="4">
        <v>45108</v>
      </c>
      <c r="B18063" s="2" t="s">
        <v>55</v>
      </c>
      <c r="C18063" s="2" t="s">
        <v>33</v>
      </c>
      <c r="D18063" s="11">
        <v>8708</v>
      </c>
      <c r="E18063" s="12">
        <v>512.69799999999998</v>
      </c>
      <c r="F18063" s="12">
        <v>31.686</v>
      </c>
      <c r="G18063" s="11">
        <v>6895</v>
      </c>
      <c r="H18063" s="12">
        <v>460.81700000000001</v>
      </c>
      <c r="I18063" s="12">
        <v>0.16600000000000001</v>
      </c>
      <c r="J18063" s="19">
        <f>IF(MONTH(A18063)&gt;VLOOKUP(Totals!$H$2,Totals!$O$5:$P$16,2,FALSE),YEAR(A18063)+1,YEAR(A18063))</f>
        <v>2024</v>
      </c>
    </row>
    <row r="18064" spans="1:10" x14ac:dyDescent="0.2">
      <c r="A18064" s="4">
        <v>45108</v>
      </c>
      <c r="B18064" s="2" t="s">
        <v>146</v>
      </c>
      <c r="C18064" s="2" t="s">
        <v>143</v>
      </c>
      <c r="D18064" s="11">
        <v>1780</v>
      </c>
      <c r="E18064" s="12">
        <v>0</v>
      </c>
      <c r="F18064" s="12">
        <v>0</v>
      </c>
      <c r="G18064" s="11">
        <v>2298</v>
      </c>
      <c r="H18064" s="12">
        <v>0</v>
      </c>
      <c r="I18064" s="12">
        <v>0</v>
      </c>
      <c r="J18064" s="19">
        <f>IF(MONTH(A18064)&gt;VLOOKUP(Totals!$H$2,Totals!$O$5:$P$16,2,FALSE),YEAR(A18064)+1,YEAR(A18064))</f>
        <v>2024</v>
      </c>
    </row>
    <row r="18065" spans="1:10" x14ac:dyDescent="0.2">
      <c r="A18065" s="4">
        <v>45108</v>
      </c>
      <c r="B18065" s="2" t="s">
        <v>146</v>
      </c>
      <c r="C18065" s="2" t="s">
        <v>27</v>
      </c>
      <c r="D18065" s="11">
        <v>5433</v>
      </c>
      <c r="E18065" s="12">
        <v>0</v>
      </c>
      <c r="F18065" s="12">
        <v>0</v>
      </c>
      <c r="G18065" s="11">
        <v>4803</v>
      </c>
      <c r="H18065" s="12">
        <v>1.42</v>
      </c>
      <c r="I18065" s="12">
        <v>0</v>
      </c>
      <c r="J18065" s="19">
        <f>IF(MONTH(A18065)&gt;VLOOKUP(Totals!$H$2,Totals!$O$5:$P$16,2,FALSE),YEAR(A18065)+1,YEAR(A18065))</f>
        <v>2024</v>
      </c>
    </row>
    <row r="18066" spans="1:10" x14ac:dyDescent="0.2">
      <c r="A18066" s="4">
        <v>45108</v>
      </c>
      <c r="B18066" s="2" t="s">
        <v>146</v>
      </c>
      <c r="C18066" s="2" t="s">
        <v>28</v>
      </c>
      <c r="D18066" s="11">
        <v>79111</v>
      </c>
      <c r="E18066" s="12">
        <v>136.60300000000001</v>
      </c>
      <c r="F18066" s="12">
        <v>0</v>
      </c>
      <c r="G18066" s="11">
        <v>76547</v>
      </c>
      <c r="H18066" s="12">
        <v>14.246</v>
      </c>
      <c r="I18066" s="12">
        <v>0</v>
      </c>
      <c r="J18066" s="19">
        <f>IF(MONTH(A18066)&gt;VLOOKUP(Totals!$H$2,Totals!$O$5:$P$16,2,FALSE),YEAR(A18066)+1,YEAR(A18066))</f>
        <v>2024</v>
      </c>
    </row>
    <row r="18067" spans="1:10" x14ac:dyDescent="0.2">
      <c r="A18067" s="4">
        <v>45108</v>
      </c>
      <c r="B18067" s="2" t="s">
        <v>146</v>
      </c>
      <c r="C18067" s="2" t="s">
        <v>33</v>
      </c>
      <c r="D18067" s="11">
        <v>25920</v>
      </c>
      <c r="E18067" s="12">
        <v>11.507</v>
      </c>
      <c r="F18067" s="12">
        <v>1.56</v>
      </c>
      <c r="G18067" s="11">
        <v>14269</v>
      </c>
      <c r="H18067" s="12">
        <v>5.55</v>
      </c>
      <c r="I18067" s="12">
        <v>0</v>
      </c>
      <c r="J18067" s="19">
        <f>IF(MONTH(A18067)&gt;VLOOKUP(Totals!$H$2,Totals!$O$5:$P$16,2,FALSE),YEAR(A18067)+1,YEAR(A18067))</f>
        <v>2024</v>
      </c>
    </row>
    <row r="18068" spans="1:10" x14ac:dyDescent="0.2">
      <c r="A18068" s="4">
        <v>45108</v>
      </c>
      <c r="B18068" s="2" t="s">
        <v>146</v>
      </c>
      <c r="C18068" s="2" t="s">
        <v>32</v>
      </c>
      <c r="D18068" s="11">
        <v>4532</v>
      </c>
      <c r="E18068" s="12">
        <v>62.756</v>
      </c>
      <c r="F18068" s="12">
        <v>0</v>
      </c>
      <c r="G18068" s="11">
        <v>3259</v>
      </c>
      <c r="H18068" s="12">
        <v>0.378</v>
      </c>
      <c r="I18068" s="12">
        <v>2.14</v>
      </c>
      <c r="J18068" s="19">
        <f>IF(MONTH(A18068)&gt;VLOOKUP(Totals!$H$2,Totals!$O$5:$P$16,2,FALSE),YEAR(A18068)+1,YEAR(A18068))</f>
        <v>2024</v>
      </c>
    </row>
    <row r="18069" spans="1:10" x14ac:dyDescent="0.2">
      <c r="A18069" s="4">
        <v>45108</v>
      </c>
      <c r="B18069" s="2" t="s">
        <v>146</v>
      </c>
      <c r="C18069" s="2" t="s">
        <v>11</v>
      </c>
      <c r="D18069" s="11">
        <v>40318</v>
      </c>
      <c r="E18069" s="12">
        <v>0</v>
      </c>
      <c r="F18069" s="12">
        <v>0</v>
      </c>
      <c r="G18069" s="11">
        <v>39316</v>
      </c>
      <c r="H18069" s="12">
        <v>3.4449999999999998</v>
      </c>
      <c r="I18069" s="12">
        <v>37.131</v>
      </c>
      <c r="J18069" s="19">
        <f>IF(MONTH(A18069)&gt;VLOOKUP(Totals!$H$2,Totals!$O$5:$P$16,2,FALSE),YEAR(A18069)+1,YEAR(A18069))</f>
        <v>2024</v>
      </c>
    </row>
    <row r="18070" spans="1:10" x14ac:dyDescent="0.2">
      <c r="A18070" s="4">
        <v>45108</v>
      </c>
      <c r="B18070" s="2" t="s">
        <v>146</v>
      </c>
      <c r="C18070" s="2" t="s">
        <v>35</v>
      </c>
      <c r="D18070" s="11">
        <v>8180</v>
      </c>
      <c r="E18070" s="12">
        <v>133.501</v>
      </c>
      <c r="F18070" s="12">
        <v>0</v>
      </c>
      <c r="G18070" s="11">
        <v>6488</v>
      </c>
      <c r="H18070" s="12">
        <v>22.908999999999999</v>
      </c>
      <c r="I18070" s="12">
        <v>0</v>
      </c>
      <c r="J18070" s="19">
        <f>IF(MONTH(A18070)&gt;VLOOKUP(Totals!$H$2,Totals!$O$5:$P$16,2,FALSE),YEAR(A18070)+1,YEAR(A18070))</f>
        <v>2024</v>
      </c>
    </row>
    <row r="18071" spans="1:10" x14ac:dyDescent="0.2">
      <c r="A18071" s="4">
        <v>45108</v>
      </c>
      <c r="B18071" s="2" t="s">
        <v>146</v>
      </c>
      <c r="C18071" s="2" t="s">
        <v>37</v>
      </c>
      <c r="D18071" s="11">
        <v>13467</v>
      </c>
      <c r="E18071" s="12">
        <v>149.03800000000001</v>
      </c>
      <c r="F18071" s="12">
        <v>0</v>
      </c>
      <c r="G18071" s="11">
        <v>12689</v>
      </c>
      <c r="H18071" s="12">
        <v>24.431000000000001</v>
      </c>
      <c r="I18071" s="12">
        <v>0</v>
      </c>
      <c r="J18071" s="19">
        <f>IF(MONTH(A18071)&gt;VLOOKUP(Totals!$H$2,Totals!$O$5:$P$16,2,FALSE),YEAR(A18071)+1,YEAR(A18071))</f>
        <v>2024</v>
      </c>
    </row>
    <row r="18072" spans="1:10" x14ac:dyDescent="0.2">
      <c r="A18072" s="4">
        <v>45108</v>
      </c>
      <c r="B18072" s="2" t="s">
        <v>146</v>
      </c>
      <c r="C18072" s="2" t="s">
        <v>16</v>
      </c>
      <c r="D18072" s="11">
        <v>7247</v>
      </c>
      <c r="E18072" s="12">
        <v>33.585999999999999</v>
      </c>
      <c r="F18072" s="12">
        <v>0</v>
      </c>
      <c r="G18072" s="11">
        <v>6541</v>
      </c>
      <c r="H18072" s="12">
        <v>11.648</v>
      </c>
      <c r="I18072" s="12">
        <v>0</v>
      </c>
      <c r="J18072" s="19">
        <f>IF(MONTH(A18072)&gt;VLOOKUP(Totals!$H$2,Totals!$O$5:$P$16,2,FALSE),YEAR(A18072)+1,YEAR(A18072))</f>
        <v>2024</v>
      </c>
    </row>
    <row r="18073" spans="1:10" x14ac:dyDescent="0.2">
      <c r="A18073" s="4">
        <v>45108</v>
      </c>
      <c r="B18073" s="2" t="s">
        <v>146</v>
      </c>
      <c r="C18073" s="2" t="s">
        <v>76</v>
      </c>
      <c r="D18073" s="11">
        <v>9627</v>
      </c>
      <c r="E18073" s="12">
        <v>185.00200000000001</v>
      </c>
      <c r="F18073" s="12">
        <v>0</v>
      </c>
      <c r="G18073" s="11">
        <v>8621</v>
      </c>
      <c r="H18073" s="12">
        <v>37.286999999999999</v>
      </c>
      <c r="I18073" s="12">
        <v>2.65</v>
      </c>
      <c r="J18073" s="19">
        <f>IF(MONTH(A18073)&gt;VLOOKUP(Totals!$H$2,Totals!$O$5:$P$16,2,FALSE),YEAR(A18073)+1,YEAR(A18073))</f>
        <v>2024</v>
      </c>
    </row>
    <row r="18074" spans="1:10" x14ac:dyDescent="0.2">
      <c r="A18074" s="4">
        <v>45108</v>
      </c>
      <c r="B18074" s="2" t="s">
        <v>258</v>
      </c>
      <c r="C18074" s="2" t="s">
        <v>161</v>
      </c>
      <c r="D18074" s="11" t="s">
        <v>88</v>
      </c>
      <c r="E18074" s="12">
        <v>387.74200000000002</v>
      </c>
      <c r="F18074" s="12">
        <v>0</v>
      </c>
      <c r="G18074" s="11" t="s">
        <v>88</v>
      </c>
      <c r="H18074" s="12">
        <v>290.755</v>
      </c>
      <c r="I18074" s="12">
        <v>0</v>
      </c>
      <c r="J18074" s="19">
        <f>IF(MONTH(A18074)&gt;VLOOKUP(Totals!$H$2,Totals!$O$5:$P$16,2,FALSE),YEAR(A18074)+1,YEAR(A18074))</f>
        <v>2024</v>
      </c>
    </row>
    <row r="18075" spans="1:10" x14ac:dyDescent="0.2">
      <c r="A18075" s="4">
        <v>45108</v>
      </c>
      <c r="B18075" s="2" t="s">
        <v>258</v>
      </c>
      <c r="C18075" s="2" t="s">
        <v>35</v>
      </c>
      <c r="D18075" s="11" t="s">
        <v>88</v>
      </c>
      <c r="E18075" s="12">
        <v>562.61699999999996</v>
      </c>
      <c r="F18075" s="12">
        <v>0</v>
      </c>
      <c r="G18075" s="11" t="s">
        <v>88</v>
      </c>
      <c r="H18075" s="12">
        <v>952.37400000000002</v>
      </c>
      <c r="I18075" s="12">
        <v>0</v>
      </c>
      <c r="J18075" s="19">
        <f>IF(MONTH(A18075)&gt;VLOOKUP(Totals!$H$2,Totals!$O$5:$P$16,2,FALSE),YEAR(A18075)+1,YEAR(A18075))</f>
        <v>2024</v>
      </c>
    </row>
    <row r="18076" spans="1:10" x14ac:dyDescent="0.2">
      <c r="A18076" s="4">
        <v>45108</v>
      </c>
      <c r="B18076" s="2" t="s">
        <v>258</v>
      </c>
      <c r="C18076" s="2" t="s">
        <v>16</v>
      </c>
      <c r="D18076" s="11" t="s">
        <v>88</v>
      </c>
      <c r="E18076" s="12">
        <v>1192.3579999999999</v>
      </c>
      <c r="F18076" s="12">
        <v>0</v>
      </c>
      <c r="G18076" s="11" t="s">
        <v>88</v>
      </c>
      <c r="H18076" s="12" t="s">
        <v>88</v>
      </c>
      <c r="I18076" s="12" t="s">
        <v>88</v>
      </c>
      <c r="J18076" s="19">
        <f>IF(MONTH(A18076)&gt;VLOOKUP(Totals!$H$2,Totals!$O$5:$P$16,2,FALSE),YEAR(A18076)+1,YEAR(A18076))</f>
        <v>2024</v>
      </c>
    </row>
    <row r="18077" spans="1:10" x14ac:dyDescent="0.2">
      <c r="A18077" s="4">
        <v>45108</v>
      </c>
      <c r="B18077" s="2" t="s">
        <v>56</v>
      </c>
      <c r="C18077" s="2" t="s">
        <v>32</v>
      </c>
      <c r="D18077" s="11">
        <v>14245</v>
      </c>
      <c r="E18077" s="12">
        <v>429.11099999999999</v>
      </c>
      <c r="F18077" s="12">
        <v>37.930999999999997</v>
      </c>
      <c r="G18077" s="11">
        <v>9308</v>
      </c>
      <c r="H18077" s="12">
        <v>137.78700000000001</v>
      </c>
      <c r="I18077" s="12">
        <v>0</v>
      </c>
      <c r="J18077" s="19">
        <f>IF(MONTH(A18077)&gt;VLOOKUP(Totals!$H$2,Totals!$O$5:$P$16,2,FALSE),YEAR(A18077)+1,YEAR(A18077))</f>
        <v>2024</v>
      </c>
    </row>
    <row r="18078" spans="1:10" x14ac:dyDescent="0.2">
      <c r="A18078" s="4">
        <v>45108</v>
      </c>
      <c r="B18078" s="2" t="s">
        <v>244</v>
      </c>
      <c r="C18078" s="2" t="s">
        <v>57</v>
      </c>
      <c r="D18078" s="11">
        <v>4393</v>
      </c>
      <c r="E18078" s="12">
        <v>157.16300000000001</v>
      </c>
      <c r="F18078" s="12">
        <v>0.21</v>
      </c>
      <c r="G18078" s="11">
        <v>3323</v>
      </c>
      <c r="H18078" s="12">
        <v>127.907</v>
      </c>
      <c r="I18078" s="12">
        <v>0.64700000000000002</v>
      </c>
      <c r="J18078" s="19">
        <f>IF(MONTH(A18078)&gt;VLOOKUP(Totals!$H$2,Totals!$O$5:$P$16,2,FALSE),YEAR(A18078)+1,YEAR(A18078))</f>
        <v>2024</v>
      </c>
    </row>
    <row r="18079" spans="1:10" x14ac:dyDescent="0.2">
      <c r="A18079" s="4">
        <v>45108</v>
      </c>
      <c r="B18079" s="2" t="s">
        <v>244</v>
      </c>
      <c r="C18079" s="2" t="s">
        <v>11</v>
      </c>
      <c r="D18079" s="11">
        <v>1959</v>
      </c>
      <c r="E18079" s="12">
        <v>17.687000000000001</v>
      </c>
      <c r="F18079" s="12">
        <v>0</v>
      </c>
      <c r="G18079" s="11">
        <v>2724</v>
      </c>
      <c r="H18079" s="12">
        <v>69.12</v>
      </c>
      <c r="I18079" s="12">
        <v>0</v>
      </c>
      <c r="J18079" s="19">
        <f>IF(MONTH(A18079)&gt;VLOOKUP(Totals!$H$2,Totals!$O$5:$P$16,2,FALSE),YEAR(A18079)+1,YEAR(A18079))</f>
        <v>2024</v>
      </c>
    </row>
    <row r="18080" spans="1:10" x14ac:dyDescent="0.2">
      <c r="A18080" s="4">
        <v>45108</v>
      </c>
      <c r="B18080" s="2" t="s">
        <v>59</v>
      </c>
      <c r="C18080" s="2" t="s">
        <v>34</v>
      </c>
      <c r="D18080" s="11">
        <v>49912</v>
      </c>
      <c r="E18080" s="12">
        <v>1579.222</v>
      </c>
      <c r="F18080" s="12">
        <v>15.218999999999999</v>
      </c>
      <c r="G18080" s="11">
        <v>38268</v>
      </c>
      <c r="H18080" s="12">
        <v>945.08600000000001</v>
      </c>
      <c r="I18080" s="12">
        <v>2E-3</v>
      </c>
      <c r="J18080" s="19">
        <f>IF(MONTH(A18080)&gt;VLOOKUP(Totals!$H$2,Totals!$O$5:$P$16,2,FALSE),YEAR(A18080)+1,YEAR(A18080))</f>
        <v>2024</v>
      </c>
    </row>
    <row r="18081" spans="1:10" x14ac:dyDescent="0.2">
      <c r="A18081" s="4">
        <v>45108</v>
      </c>
      <c r="B18081" s="2" t="s">
        <v>59</v>
      </c>
      <c r="C18081" s="2" t="s">
        <v>52</v>
      </c>
      <c r="D18081" s="11" t="s">
        <v>88</v>
      </c>
      <c r="E18081" s="12" t="s">
        <v>88</v>
      </c>
      <c r="F18081" s="12" t="s">
        <v>88</v>
      </c>
      <c r="G18081" s="11">
        <v>0</v>
      </c>
      <c r="H18081" s="12">
        <v>20.016999999999999</v>
      </c>
      <c r="I18081" s="12">
        <v>0</v>
      </c>
      <c r="J18081" s="19">
        <f>IF(MONTH(A18081)&gt;VLOOKUP(Totals!$H$2,Totals!$O$5:$P$16,2,FALSE),YEAR(A18081)+1,YEAR(A18081))</f>
        <v>2024</v>
      </c>
    </row>
    <row r="18082" spans="1:10" x14ac:dyDescent="0.2">
      <c r="A18082" s="4">
        <v>45108</v>
      </c>
      <c r="B18082" s="2" t="s">
        <v>234</v>
      </c>
      <c r="C18082" s="2" t="s">
        <v>28</v>
      </c>
      <c r="D18082" s="11">
        <v>12045</v>
      </c>
      <c r="E18082" s="12">
        <v>0</v>
      </c>
      <c r="F18082" s="12">
        <v>0</v>
      </c>
      <c r="G18082" s="11">
        <v>12109</v>
      </c>
      <c r="H18082" s="12">
        <v>0</v>
      </c>
      <c r="I18082" s="12">
        <v>0</v>
      </c>
      <c r="J18082" s="19">
        <f>IF(MONTH(A18082)&gt;VLOOKUP(Totals!$H$2,Totals!$O$5:$P$16,2,FALSE),YEAR(A18082)+1,YEAR(A18082))</f>
        <v>2024</v>
      </c>
    </row>
    <row r="18083" spans="1:10" x14ac:dyDescent="0.2">
      <c r="A18083" s="4">
        <v>45108</v>
      </c>
      <c r="B18083" s="2" t="s">
        <v>234</v>
      </c>
      <c r="C18083" s="2" t="s">
        <v>34</v>
      </c>
      <c r="D18083" s="11">
        <v>15165</v>
      </c>
      <c r="E18083" s="12">
        <v>0</v>
      </c>
      <c r="F18083" s="12">
        <v>0</v>
      </c>
      <c r="G18083" s="11">
        <v>5860</v>
      </c>
      <c r="H18083" s="12">
        <v>0</v>
      </c>
      <c r="I18083" s="12">
        <v>0</v>
      </c>
      <c r="J18083" s="19">
        <f>IF(MONTH(A18083)&gt;VLOOKUP(Totals!$H$2,Totals!$O$5:$P$16,2,FALSE),YEAR(A18083)+1,YEAR(A18083))</f>
        <v>2024</v>
      </c>
    </row>
    <row r="18084" spans="1:10" x14ac:dyDescent="0.2">
      <c r="A18084" s="4">
        <v>45108</v>
      </c>
      <c r="B18084" s="2" t="s">
        <v>227</v>
      </c>
      <c r="C18084" s="2" t="s">
        <v>156</v>
      </c>
      <c r="D18084" s="11">
        <v>59</v>
      </c>
      <c r="E18084" s="12">
        <v>9.7000000000000003E-2</v>
      </c>
      <c r="F18084" s="12">
        <v>0</v>
      </c>
      <c r="G18084" s="11" t="s">
        <v>88</v>
      </c>
      <c r="H18084" s="12" t="s">
        <v>88</v>
      </c>
      <c r="I18084" s="12" t="s">
        <v>88</v>
      </c>
      <c r="J18084" s="19">
        <f>IF(MONTH(A18084)&gt;VLOOKUP(Totals!$H$2,Totals!$O$5:$P$16,2,FALSE),YEAR(A18084)+1,YEAR(A18084))</f>
        <v>2024</v>
      </c>
    </row>
    <row r="18085" spans="1:10" x14ac:dyDescent="0.2">
      <c r="A18085" s="4">
        <v>45108</v>
      </c>
      <c r="B18085" s="2" t="s">
        <v>227</v>
      </c>
      <c r="C18085" s="2" t="s">
        <v>21</v>
      </c>
      <c r="D18085" s="11">
        <v>813</v>
      </c>
      <c r="E18085" s="12">
        <v>9.0350000000000001</v>
      </c>
      <c r="F18085" s="12">
        <v>1.6E-2</v>
      </c>
      <c r="G18085" s="11">
        <v>694</v>
      </c>
      <c r="H18085" s="12">
        <v>35.912999999999997</v>
      </c>
      <c r="I18085" s="12">
        <v>7.0000000000000007E-2</v>
      </c>
      <c r="J18085" s="19">
        <f>IF(MONTH(A18085)&gt;VLOOKUP(Totals!$H$2,Totals!$O$5:$P$16,2,FALSE),YEAR(A18085)+1,YEAR(A18085))</f>
        <v>2024</v>
      </c>
    </row>
    <row r="18086" spans="1:10" x14ac:dyDescent="0.2">
      <c r="A18086" s="4">
        <v>45108</v>
      </c>
      <c r="B18086" s="2" t="s">
        <v>227</v>
      </c>
      <c r="C18086" s="2" t="s">
        <v>22</v>
      </c>
      <c r="D18086" s="11" t="s">
        <v>88</v>
      </c>
      <c r="E18086" s="12" t="s">
        <v>88</v>
      </c>
      <c r="F18086" s="12" t="s">
        <v>88</v>
      </c>
      <c r="G18086" s="11" t="s">
        <v>88</v>
      </c>
      <c r="H18086" s="12">
        <v>44.764000000000003</v>
      </c>
      <c r="I18086" s="12">
        <v>0</v>
      </c>
      <c r="J18086" s="19">
        <f>IF(MONTH(A18086)&gt;VLOOKUP(Totals!$H$2,Totals!$O$5:$P$16,2,FALSE),YEAR(A18086)+1,YEAR(A18086))</f>
        <v>2024</v>
      </c>
    </row>
    <row r="18087" spans="1:10" x14ac:dyDescent="0.2">
      <c r="A18087" s="4">
        <v>45108</v>
      </c>
      <c r="B18087" s="2" t="s">
        <v>60</v>
      </c>
      <c r="C18087" s="2" t="s">
        <v>52</v>
      </c>
      <c r="D18087" s="11">
        <v>19601</v>
      </c>
      <c r="E18087" s="12">
        <v>148.166</v>
      </c>
      <c r="F18087" s="12">
        <v>0</v>
      </c>
      <c r="G18087" s="11">
        <v>15760</v>
      </c>
      <c r="H18087" s="12">
        <v>307.685</v>
      </c>
      <c r="I18087" s="12">
        <v>0</v>
      </c>
      <c r="J18087" s="19">
        <f>IF(MONTH(A18087)&gt;VLOOKUP(Totals!$H$2,Totals!$O$5:$P$16,2,FALSE),YEAR(A18087)+1,YEAR(A18087))</f>
        <v>2024</v>
      </c>
    </row>
    <row r="18088" spans="1:10" x14ac:dyDescent="0.2">
      <c r="A18088" s="4">
        <v>45108</v>
      </c>
      <c r="B18088" s="2" t="s">
        <v>63</v>
      </c>
      <c r="C18088" s="2" t="s">
        <v>15</v>
      </c>
      <c r="D18088" s="11">
        <v>3046</v>
      </c>
      <c r="E18088" s="12">
        <v>49.814</v>
      </c>
      <c r="F18088" s="12">
        <v>0</v>
      </c>
      <c r="G18088" s="11">
        <v>2906</v>
      </c>
      <c r="H18088" s="12">
        <v>16.420000000000002</v>
      </c>
      <c r="I18088" s="12">
        <v>39.210999999999999</v>
      </c>
      <c r="J18088" s="19">
        <f>IF(MONTH(A18088)&gt;VLOOKUP(Totals!$H$2,Totals!$O$5:$P$16,2,FALSE),YEAR(A18088)+1,YEAR(A18088))</f>
        <v>2024</v>
      </c>
    </row>
    <row r="18089" spans="1:10" x14ac:dyDescent="0.2">
      <c r="A18089" s="4">
        <v>45108</v>
      </c>
      <c r="B18089" s="2" t="s">
        <v>63</v>
      </c>
      <c r="C18089" s="2" t="s">
        <v>57</v>
      </c>
      <c r="D18089" s="11">
        <v>3486</v>
      </c>
      <c r="E18089" s="12">
        <v>5.9210000000000003</v>
      </c>
      <c r="F18089" s="12">
        <v>0</v>
      </c>
      <c r="G18089" s="11">
        <v>2958</v>
      </c>
      <c r="H18089" s="12">
        <v>27.452999999999999</v>
      </c>
      <c r="I18089" s="12">
        <v>2.3929999999999998</v>
      </c>
      <c r="J18089" s="19">
        <f>IF(MONTH(A18089)&gt;VLOOKUP(Totals!$H$2,Totals!$O$5:$P$16,2,FALSE),YEAR(A18089)+1,YEAR(A18089))</f>
        <v>2024</v>
      </c>
    </row>
    <row r="18090" spans="1:10" x14ac:dyDescent="0.2">
      <c r="A18090" s="4">
        <v>45108</v>
      </c>
      <c r="B18090" s="2" t="s">
        <v>63</v>
      </c>
      <c r="C18090" s="2" t="s">
        <v>18</v>
      </c>
      <c r="D18090" s="11" t="s">
        <v>88</v>
      </c>
      <c r="E18090" s="12" t="s">
        <v>88</v>
      </c>
      <c r="F18090" s="12" t="s">
        <v>88</v>
      </c>
      <c r="G18090" s="11" t="s">
        <v>88</v>
      </c>
      <c r="H18090" s="12">
        <v>222.37899999999999</v>
      </c>
      <c r="I18090" s="12">
        <v>0</v>
      </c>
      <c r="J18090" s="19">
        <f>IF(MONTH(A18090)&gt;VLOOKUP(Totals!$H$2,Totals!$O$5:$P$16,2,FALSE),YEAR(A18090)+1,YEAR(A18090))</f>
        <v>2024</v>
      </c>
    </row>
    <row r="18091" spans="1:10" x14ac:dyDescent="0.2">
      <c r="A18091" s="4">
        <v>45108</v>
      </c>
      <c r="B18091" s="2" t="s">
        <v>63</v>
      </c>
      <c r="C18091" s="2" t="s">
        <v>260</v>
      </c>
      <c r="D18091" s="11">
        <v>1656</v>
      </c>
      <c r="E18091" s="12">
        <v>0.192</v>
      </c>
      <c r="F18091" s="12">
        <v>7.0000000000000001E-3</v>
      </c>
      <c r="G18091" s="11">
        <v>1507</v>
      </c>
      <c r="H18091" s="12">
        <v>2.7269999999999999</v>
      </c>
      <c r="I18091" s="12">
        <v>2.4180000000000001</v>
      </c>
      <c r="J18091" s="19">
        <f>IF(MONTH(A18091)&gt;VLOOKUP(Totals!$H$2,Totals!$O$5:$P$16,2,FALSE),YEAR(A18091)+1,YEAR(A18091))</f>
        <v>2024</v>
      </c>
    </row>
    <row r="18092" spans="1:10" x14ac:dyDescent="0.2">
      <c r="A18092" s="4">
        <v>45108</v>
      </c>
      <c r="B18092" s="2" t="s">
        <v>63</v>
      </c>
      <c r="C18092" s="2" t="s">
        <v>27</v>
      </c>
      <c r="D18092" s="11">
        <v>2805</v>
      </c>
      <c r="E18092" s="12">
        <v>0</v>
      </c>
      <c r="F18092" s="12">
        <v>0</v>
      </c>
      <c r="G18092" s="11">
        <v>2649</v>
      </c>
      <c r="H18092" s="12">
        <v>0.13500000000000001</v>
      </c>
      <c r="I18092" s="12">
        <v>0.84499999999999997</v>
      </c>
      <c r="J18092" s="19">
        <f>IF(MONTH(A18092)&gt;VLOOKUP(Totals!$H$2,Totals!$O$5:$P$16,2,FALSE),YEAR(A18092)+1,YEAR(A18092))</f>
        <v>2024</v>
      </c>
    </row>
    <row r="18093" spans="1:10" x14ac:dyDescent="0.2">
      <c r="A18093" s="4">
        <v>45108</v>
      </c>
      <c r="B18093" s="2" t="s">
        <v>63</v>
      </c>
      <c r="C18093" s="2" t="s">
        <v>161</v>
      </c>
      <c r="D18093" s="11">
        <v>12377</v>
      </c>
      <c r="E18093" s="12">
        <v>579.88499999999999</v>
      </c>
      <c r="F18093" s="12">
        <v>3.2919999999999998</v>
      </c>
      <c r="G18093" s="11">
        <v>9438</v>
      </c>
      <c r="H18093" s="12">
        <v>131.85</v>
      </c>
      <c r="I18093" s="12">
        <v>16.041</v>
      </c>
      <c r="J18093" s="19">
        <f>IF(MONTH(A18093)&gt;VLOOKUP(Totals!$H$2,Totals!$O$5:$P$16,2,FALSE),YEAR(A18093)+1,YEAR(A18093))</f>
        <v>2024</v>
      </c>
    </row>
    <row r="18094" spans="1:10" x14ac:dyDescent="0.2">
      <c r="A18094" s="4">
        <v>45108</v>
      </c>
      <c r="B18094" s="2" t="s">
        <v>63</v>
      </c>
      <c r="C18094" s="2" t="s">
        <v>65</v>
      </c>
      <c r="D18094" s="11">
        <v>5977</v>
      </c>
      <c r="E18094" s="12">
        <v>66.760999999999996</v>
      </c>
      <c r="F18094" s="12">
        <v>0</v>
      </c>
      <c r="G18094" s="11">
        <v>4724</v>
      </c>
      <c r="H18094" s="12">
        <v>1.91</v>
      </c>
      <c r="I18094" s="12">
        <v>13.63</v>
      </c>
      <c r="J18094" s="19">
        <f>IF(MONTH(A18094)&gt;VLOOKUP(Totals!$H$2,Totals!$O$5:$P$16,2,FALSE),YEAR(A18094)+1,YEAR(A18094))</f>
        <v>2024</v>
      </c>
    </row>
    <row r="18095" spans="1:10" x14ac:dyDescent="0.2">
      <c r="A18095" s="4">
        <v>45108</v>
      </c>
      <c r="B18095" s="2" t="s">
        <v>63</v>
      </c>
      <c r="C18095" s="2" t="s">
        <v>28</v>
      </c>
      <c r="D18095" s="11">
        <v>17630</v>
      </c>
      <c r="E18095" s="12">
        <v>55.411999999999999</v>
      </c>
      <c r="F18095" s="12">
        <v>0</v>
      </c>
      <c r="G18095" s="11">
        <v>15822</v>
      </c>
      <c r="H18095" s="12">
        <v>15.625</v>
      </c>
      <c r="I18095" s="12">
        <v>3.8820000000000001</v>
      </c>
      <c r="J18095" s="19">
        <f>IF(MONTH(A18095)&gt;VLOOKUP(Totals!$H$2,Totals!$O$5:$P$16,2,FALSE),YEAR(A18095)+1,YEAR(A18095))</f>
        <v>2024</v>
      </c>
    </row>
    <row r="18096" spans="1:10" x14ac:dyDescent="0.2">
      <c r="A18096" s="4">
        <v>45108</v>
      </c>
      <c r="B18096" s="2" t="s">
        <v>63</v>
      </c>
      <c r="C18096" s="2" t="s">
        <v>261</v>
      </c>
      <c r="D18096" s="11">
        <v>2971</v>
      </c>
      <c r="E18096" s="12">
        <v>63.234999999999999</v>
      </c>
      <c r="F18096" s="12">
        <v>0</v>
      </c>
      <c r="G18096" s="11">
        <v>2970</v>
      </c>
      <c r="H18096" s="12">
        <v>0.16200000000000001</v>
      </c>
      <c r="I18096" s="12">
        <v>0</v>
      </c>
      <c r="J18096" s="19">
        <f>IF(MONTH(A18096)&gt;VLOOKUP(Totals!$H$2,Totals!$O$5:$P$16,2,FALSE),YEAR(A18096)+1,YEAR(A18096))</f>
        <v>2024</v>
      </c>
    </row>
    <row r="18097" spans="1:10" x14ac:dyDescent="0.2">
      <c r="A18097" s="4">
        <v>45108</v>
      </c>
      <c r="B18097" s="2" t="s">
        <v>63</v>
      </c>
      <c r="C18097" s="2" t="s">
        <v>33</v>
      </c>
      <c r="D18097" s="11">
        <v>16088</v>
      </c>
      <c r="E18097" s="12">
        <v>182.01499999999999</v>
      </c>
      <c r="F18097" s="12">
        <v>50.789000000000001</v>
      </c>
      <c r="G18097" s="11">
        <v>11019</v>
      </c>
      <c r="H18097" s="12">
        <v>115.586</v>
      </c>
      <c r="I18097" s="12">
        <v>34.356999999999999</v>
      </c>
      <c r="J18097" s="19">
        <f>IF(MONTH(A18097)&gt;VLOOKUP(Totals!$H$2,Totals!$O$5:$P$16,2,FALSE),YEAR(A18097)+1,YEAR(A18097))</f>
        <v>2024</v>
      </c>
    </row>
    <row r="18098" spans="1:10" x14ac:dyDescent="0.2">
      <c r="A18098" s="4">
        <v>45108</v>
      </c>
      <c r="B18098" s="2" t="s">
        <v>63</v>
      </c>
      <c r="C18098" s="2" t="s">
        <v>32</v>
      </c>
      <c r="D18098" s="11">
        <v>3589</v>
      </c>
      <c r="E18098" s="12">
        <v>10.265000000000001</v>
      </c>
      <c r="F18098" s="12">
        <v>0</v>
      </c>
      <c r="G18098" s="11">
        <v>2388</v>
      </c>
      <c r="H18098" s="12">
        <v>0.56000000000000005</v>
      </c>
      <c r="I18098" s="12">
        <v>3.3580000000000001</v>
      </c>
      <c r="J18098" s="19">
        <f>IF(MONTH(A18098)&gt;VLOOKUP(Totals!$H$2,Totals!$O$5:$P$16,2,FALSE),YEAR(A18098)+1,YEAR(A18098))</f>
        <v>2024</v>
      </c>
    </row>
    <row r="18099" spans="1:10" x14ac:dyDescent="0.2">
      <c r="A18099" s="4">
        <v>45108</v>
      </c>
      <c r="B18099" s="2" t="s">
        <v>63</v>
      </c>
      <c r="C18099" s="2" t="s">
        <v>13</v>
      </c>
      <c r="D18099" s="11">
        <v>2791</v>
      </c>
      <c r="E18099" s="12">
        <v>1.085</v>
      </c>
      <c r="F18099" s="12">
        <v>0</v>
      </c>
      <c r="G18099" s="11">
        <v>2233</v>
      </c>
      <c r="H18099" s="12">
        <v>6.4119999999999999</v>
      </c>
      <c r="I18099" s="12">
        <v>1.514</v>
      </c>
      <c r="J18099" s="19">
        <f>IF(MONTH(A18099)&gt;VLOOKUP(Totals!$H$2,Totals!$O$5:$P$16,2,FALSE),YEAR(A18099)+1,YEAR(A18099))</f>
        <v>2024</v>
      </c>
    </row>
    <row r="18100" spans="1:10" x14ac:dyDescent="0.2">
      <c r="A18100" s="4">
        <v>45108</v>
      </c>
      <c r="B18100" s="2" t="s">
        <v>63</v>
      </c>
      <c r="C18100" s="2" t="s">
        <v>11</v>
      </c>
      <c r="D18100" s="11">
        <v>72636</v>
      </c>
      <c r="E18100" s="12">
        <v>74.912999999999997</v>
      </c>
      <c r="F18100" s="12">
        <v>7.9000000000000001E-2</v>
      </c>
      <c r="G18100" s="11">
        <v>71821</v>
      </c>
      <c r="H18100" s="12">
        <v>448.54700000000003</v>
      </c>
      <c r="I18100" s="12">
        <v>297.11099999999999</v>
      </c>
      <c r="J18100" s="19">
        <f>IF(MONTH(A18100)&gt;VLOOKUP(Totals!$H$2,Totals!$O$5:$P$16,2,FALSE),YEAR(A18100)+1,YEAR(A18100))</f>
        <v>2024</v>
      </c>
    </row>
    <row r="18101" spans="1:10" x14ac:dyDescent="0.2">
      <c r="A18101" s="4">
        <v>45108</v>
      </c>
      <c r="B18101" s="2" t="s">
        <v>63</v>
      </c>
      <c r="C18101" s="2" t="s">
        <v>25</v>
      </c>
      <c r="D18101" s="11">
        <v>3387</v>
      </c>
      <c r="E18101" s="12">
        <v>0</v>
      </c>
      <c r="F18101" s="12">
        <v>0</v>
      </c>
      <c r="G18101" s="11">
        <v>2300</v>
      </c>
      <c r="H18101" s="12">
        <v>2.4009999999999998</v>
      </c>
      <c r="I18101" s="12">
        <v>2.903</v>
      </c>
      <c r="J18101" s="19">
        <f>IF(MONTH(A18101)&gt;VLOOKUP(Totals!$H$2,Totals!$O$5:$P$16,2,FALSE),YEAR(A18101)+1,YEAR(A18101))</f>
        <v>2024</v>
      </c>
    </row>
    <row r="18102" spans="1:10" x14ac:dyDescent="0.2">
      <c r="A18102" s="4">
        <v>45108</v>
      </c>
      <c r="B18102" s="2" t="s">
        <v>63</v>
      </c>
      <c r="C18102" s="2" t="s">
        <v>52</v>
      </c>
      <c r="D18102" s="11">
        <v>5241</v>
      </c>
      <c r="E18102" s="12">
        <v>40.143999999999998</v>
      </c>
      <c r="F18102" s="12">
        <v>0</v>
      </c>
      <c r="G18102" s="11">
        <v>5674</v>
      </c>
      <c r="H18102" s="12">
        <v>6.1079999999999997</v>
      </c>
      <c r="I18102" s="12">
        <v>7.359</v>
      </c>
      <c r="J18102" s="19">
        <f>IF(MONTH(A18102)&gt;VLOOKUP(Totals!$H$2,Totals!$O$5:$P$16,2,FALSE),YEAR(A18102)+1,YEAR(A18102))</f>
        <v>2024</v>
      </c>
    </row>
    <row r="18103" spans="1:10" x14ac:dyDescent="0.2">
      <c r="A18103" s="4">
        <v>45108</v>
      </c>
      <c r="B18103" s="2" t="s">
        <v>63</v>
      </c>
      <c r="C18103" s="2" t="s">
        <v>35</v>
      </c>
      <c r="D18103" s="11">
        <v>39004</v>
      </c>
      <c r="E18103" s="12">
        <v>755.43600000000004</v>
      </c>
      <c r="F18103" s="12">
        <v>0</v>
      </c>
      <c r="G18103" s="11">
        <v>35573</v>
      </c>
      <c r="H18103" s="12">
        <v>498.21</v>
      </c>
      <c r="I18103" s="12">
        <v>81.637</v>
      </c>
      <c r="J18103" s="19">
        <f>IF(MONTH(A18103)&gt;VLOOKUP(Totals!$H$2,Totals!$O$5:$P$16,2,FALSE),YEAR(A18103)+1,YEAR(A18103))</f>
        <v>2024</v>
      </c>
    </row>
    <row r="18104" spans="1:10" x14ac:dyDescent="0.2">
      <c r="A18104" s="4">
        <v>45108</v>
      </c>
      <c r="B18104" s="2" t="s">
        <v>63</v>
      </c>
      <c r="C18104" s="2" t="s">
        <v>66</v>
      </c>
      <c r="D18104" s="11">
        <v>5781</v>
      </c>
      <c r="E18104" s="12">
        <v>68.569000000000003</v>
      </c>
      <c r="F18104" s="12">
        <v>0.20599999999999999</v>
      </c>
      <c r="G18104" s="11">
        <v>5387</v>
      </c>
      <c r="H18104" s="12">
        <v>6.319</v>
      </c>
      <c r="I18104" s="12">
        <v>1.67</v>
      </c>
      <c r="J18104" s="19">
        <f>IF(MONTH(A18104)&gt;VLOOKUP(Totals!$H$2,Totals!$O$5:$P$16,2,FALSE),YEAR(A18104)+1,YEAR(A18104))</f>
        <v>2024</v>
      </c>
    </row>
    <row r="18105" spans="1:10" x14ac:dyDescent="0.2">
      <c r="A18105" s="4">
        <v>45108</v>
      </c>
      <c r="B18105" s="2" t="s">
        <v>63</v>
      </c>
      <c r="C18105" s="2" t="s">
        <v>37</v>
      </c>
      <c r="D18105" s="11">
        <v>7915</v>
      </c>
      <c r="E18105" s="12">
        <v>180.34299999999999</v>
      </c>
      <c r="F18105" s="12">
        <v>0</v>
      </c>
      <c r="G18105" s="11">
        <v>6833</v>
      </c>
      <c r="H18105" s="12">
        <v>26.271000000000001</v>
      </c>
      <c r="I18105" s="12">
        <v>6.7009999999999996</v>
      </c>
      <c r="J18105" s="19">
        <f>IF(MONTH(A18105)&gt;VLOOKUP(Totals!$H$2,Totals!$O$5:$P$16,2,FALSE),YEAR(A18105)+1,YEAR(A18105))</f>
        <v>2024</v>
      </c>
    </row>
    <row r="18106" spans="1:10" x14ac:dyDescent="0.2">
      <c r="A18106" s="4">
        <v>45108</v>
      </c>
      <c r="B18106" s="2" t="s">
        <v>63</v>
      </c>
      <c r="C18106" s="2" t="s">
        <v>61</v>
      </c>
      <c r="D18106" s="11">
        <v>1148</v>
      </c>
      <c r="E18106" s="12">
        <v>0</v>
      </c>
      <c r="F18106" s="12">
        <v>0</v>
      </c>
      <c r="G18106" s="11">
        <v>1076</v>
      </c>
      <c r="H18106" s="12">
        <v>0.92600000000000005</v>
      </c>
      <c r="I18106" s="12">
        <v>0.189</v>
      </c>
      <c r="J18106" s="19">
        <f>IF(MONTH(A18106)&gt;VLOOKUP(Totals!$H$2,Totals!$O$5:$P$16,2,FALSE),YEAR(A18106)+1,YEAR(A18106))</f>
        <v>2024</v>
      </c>
    </row>
    <row r="18107" spans="1:10" x14ac:dyDescent="0.2">
      <c r="A18107" s="4">
        <v>45108</v>
      </c>
      <c r="B18107" s="2" t="s">
        <v>63</v>
      </c>
      <c r="C18107" s="2" t="s">
        <v>38</v>
      </c>
      <c r="D18107" s="11">
        <v>14840</v>
      </c>
      <c r="E18107" s="12">
        <v>180.488</v>
      </c>
      <c r="F18107" s="12">
        <v>7.8049999999999997</v>
      </c>
      <c r="G18107" s="11">
        <v>14412</v>
      </c>
      <c r="H18107" s="12">
        <v>4.7380000000000004</v>
      </c>
      <c r="I18107" s="12">
        <v>72.981999999999999</v>
      </c>
      <c r="J18107" s="19">
        <f>IF(MONTH(A18107)&gt;VLOOKUP(Totals!$H$2,Totals!$O$5:$P$16,2,FALSE),YEAR(A18107)+1,YEAR(A18107))</f>
        <v>2024</v>
      </c>
    </row>
    <row r="18108" spans="1:10" x14ac:dyDescent="0.2">
      <c r="A18108" s="4">
        <v>45108</v>
      </c>
      <c r="B18108" s="2" t="s">
        <v>63</v>
      </c>
      <c r="C18108" s="2" t="s">
        <v>16</v>
      </c>
      <c r="D18108" s="11">
        <v>44879</v>
      </c>
      <c r="E18108" s="12">
        <v>1650.2360000000001</v>
      </c>
      <c r="F18108" s="12">
        <v>23.015000000000001</v>
      </c>
      <c r="G18108" s="11">
        <v>39774</v>
      </c>
      <c r="H18108" s="12">
        <v>332.82900000000001</v>
      </c>
      <c r="I18108" s="12">
        <v>133.76300000000001</v>
      </c>
      <c r="J18108" s="19">
        <f>IF(MONTH(A18108)&gt;VLOOKUP(Totals!$H$2,Totals!$O$5:$P$16,2,FALSE),YEAR(A18108)+1,YEAR(A18108))</f>
        <v>2024</v>
      </c>
    </row>
    <row r="18109" spans="1:10" x14ac:dyDescent="0.2">
      <c r="A18109" s="4">
        <v>45108</v>
      </c>
      <c r="B18109" s="2" t="s">
        <v>63</v>
      </c>
      <c r="C18109" s="2" t="s">
        <v>62</v>
      </c>
      <c r="D18109" s="11">
        <v>817</v>
      </c>
      <c r="E18109" s="12">
        <v>0</v>
      </c>
      <c r="F18109" s="12">
        <v>0</v>
      </c>
      <c r="G18109" s="11">
        <v>1426</v>
      </c>
      <c r="H18109" s="12">
        <v>2.89</v>
      </c>
      <c r="I18109" s="12">
        <v>0.68200000000000005</v>
      </c>
      <c r="J18109" s="19">
        <f>IF(MONTH(A18109)&gt;VLOOKUP(Totals!$H$2,Totals!$O$5:$P$16,2,FALSE),YEAR(A18109)+1,YEAR(A18109))</f>
        <v>2024</v>
      </c>
    </row>
    <row r="18110" spans="1:10" x14ac:dyDescent="0.2">
      <c r="A18110" s="4">
        <v>45108</v>
      </c>
      <c r="B18110" s="2" t="s">
        <v>168</v>
      </c>
      <c r="C18110" s="2" t="s">
        <v>33</v>
      </c>
      <c r="D18110" s="11" t="s">
        <v>88</v>
      </c>
      <c r="E18110" s="12">
        <v>0</v>
      </c>
      <c r="F18110" s="12">
        <v>0</v>
      </c>
      <c r="G18110" s="11" t="s">
        <v>88</v>
      </c>
      <c r="H18110" s="12" t="s">
        <v>88</v>
      </c>
      <c r="I18110" s="12" t="s">
        <v>88</v>
      </c>
      <c r="J18110" s="19">
        <f>IF(MONTH(A18110)&gt;VLOOKUP(Totals!$H$2,Totals!$O$5:$P$16,2,FALSE),YEAR(A18110)+1,YEAR(A18110))</f>
        <v>2024</v>
      </c>
    </row>
    <row r="18111" spans="1:10" x14ac:dyDescent="0.2">
      <c r="A18111" s="4">
        <v>45108</v>
      </c>
      <c r="B18111" s="2" t="s">
        <v>168</v>
      </c>
      <c r="C18111" s="2" t="s">
        <v>11</v>
      </c>
      <c r="D18111" s="11">
        <v>918</v>
      </c>
      <c r="E18111" s="12">
        <v>8.4169999999999998</v>
      </c>
      <c r="F18111" s="12">
        <v>0</v>
      </c>
      <c r="G18111" s="11">
        <v>783</v>
      </c>
      <c r="H18111" s="12">
        <v>37.884999999999998</v>
      </c>
      <c r="I18111" s="12">
        <v>0</v>
      </c>
      <c r="J18111" s="19">
        <f>IF(MONTH(A18111)&gt;VLOOKUP(Totals!$H$2,Totals!$O$5:$P$16,2,FALSE),YEAR(A18111)+1,YEAR(A18111))</f>
        <v>2024</v>
      </c>
    </row>
    <row r="18112" spans="1:10" x14ac:dyDescent="0.2">
      <c r="A18112" s="4">
        <v>45108</v>
      </c>
      <c r="B18112" s="2" t="s">
        <v>168</v>
      </c>
      <c r="C18112" s="2" t="s">
        <v>150</v>
      </c>
      <c r="D18112" s="11">
        <v>70098</v>
      </c>
      <c r="E18112" s="12">
        <v>1209.6120000000001</v>
      </c>
      <c r="F18112" s="12">
        <v>53.353999999999999</v>
      </c>
      <c r="G18112" s="11">
        <v>66821</v>
      </c>
      <c r="H18112" s="12">
        <v>1299.0889999999999</v>
      </c>
      <c r="I18112" s="12">
        <v>11.603</v>
      </c>
      <c r="J18112" s="19">
        <f>IF(MONTH(A18112)&gt;VLOOKUP(Totals!$H$2,Totals!$O$5:$P$16,2,FALSE),YEAR(A18112)+1,YEAR(A18112))</f>
        <v>2024</v>
      </c>
    </row>
    <row r="18113" spans="1:10" x14ac:dyDescent="0.2">
      <c r="A18113" s="4">
        <v>45108</v>
      </c>
      <c r="B18113" s="2" t="s">
        <v>168</v>
      </c>
      <c r="C18113" s="2" t="s">
        <v>37</v>
      </c>
      <c r="D18113" s="11" t="s">
        <v>88</v>
      </c>
      <c r="E18113" s="12">
        <v>0</v>
      </c>
      <c r="F18113" s="12">
        <v>0</v>
      </c>
      <c r="G18113" s="11" t="s">
        <v>88</v>
      </c>
      <c r="H18113" s="12">
        <v>0</v>
      </c>
      <c r="I18113" s="12">
        <v>0</v>
      </c>
      <c r="J18113" s="19">
        <f>IF(MONTH(A18113)&gt;VLOOKUP(Totals!$H$2,Totals!$O$5:$P$16,2,FALSE),YEAR(A18113)+1,YEAR(A18113))</f>
        <v>2024</v>
      </c>
    </row>
    <row r="18114" spans="1:10" x14ac:dyDescent="0.2">
      <c r="A18114" s="4">
        <v>45108</v>
      </c>
      <c r="B18114" s="2" t="s">
        <v>168</v>
      </c>
      <c r="C18114" s="2" t="s">
        <v>76</v>
      </c>
      <c r="D18114" s="11" t="s">
        <v>88</v>
      </c>
      <c r="E18114" s="12" t="s">
        <v>88</v>
      </c>
      <c r="F18114" s="12" t="s">
        <v>88</v>
      </c>
      <c r="G18114" s="11" t="s">
        <v>88</v>
      </c>
      <c r="H18114" s="12">
        <v>0</v>
      </c>
      <c r="I18114" s="12">
        <v>0</v>
      </c>
      <c r="J18114" s="19">
        <f>IF(MONTH(A18114)&gt;VLOOKUP(Totals!$H$2,Totals!$O$5:$P$16,2,FALSE),YEAR(A18114)+1,YEAR(A18114))</f>
        <v>2024</v>
      </c>
    </row>
    <row r="18115" spans="1:10" x14ac:dyDescent="0.2">
      <c r="A18115" s="4">
        <v>45108</v>
      </c>
      <c r="B18115" s="2" t="s">
        <v>67</v>
      </c>
      <c r="C18115" s="2" t="s">
        <v>68</v>
      </c>
      <c r="D18115" s="11">
        <v>4293</v>
      </c>
      <c r="E18115" s="12">
        <v>19.28</v>
      </c>
      <c r="F18115" s="12">
        <v>5.8000000000000003E-2</v>
      </c>
      <c r="G18115" s="11">
        <v>2195</v>
      </c>
      <c r="H18115" s="12">
        <v>134.18700000000001</v>
      </c>
      <c r="I18115" s="12">
        <v>0</v>
      </c>
      <c r="J18115" s="19">
        <f>IF(MONTH(A18115)&gt;VLOOKUP(Totals!$H$2,Totals!$O$5:$P$16,2,FALSE),YEAR(A18115)+1,YEAR(A18115))</f>
        <v>2024</v>
      </c>
    </row>
    <row r="18116" spans="1:10" x14ac:dyDescent="0.2">
      <c r="A18116" s="4">
        <v>45108</v>
      </c>
      <c r="B18116" s="2" t="s">
        <v>246</v>
      </c>
      <c r="C18116" s="2" t="s">
        <v>35</v>
      </c>
      <c r="D18116" s="11">
        <v>51661</v>
      </c>
      <c r="E18116" s="12">
        <v>966.89</v>
      </c>
      <c r="F18116" s="12">
        <v>4.9889999999999999</v>
      </c>
      <c r="G18116" s="11">
        <v>46472</v>
      </c>
      <c r="H18116" s="12">
        <v>520.72</v>
      </c>
      <c r="I18116" s="12">
        <v>0</v>
      </c>
      <c r="J18116" s="19">
        <f>IF(MONTH(A18116)&gt;VLOOKUP(Totals!$H$2,Totals!$O$5:$P$16,2,FALSE),YEAR(A18116)+1,YEAR(A18116))</f>
        <v>2024</v>
      </c>
    </row>
    <row r="18117" spans="1:10" x14ac:dyDescent="0.2">
      <c r="A18117" s="4">
        <v>45108</v>
      </c>
      <c r="B18117" s="2" t="s">
        <v>200</v>
      </c>
      <c r="C18117" s="2" t="s">
        <v>18</v>
      </c>
      <c r="D18117" s="11">
        <v>3613</v>
      </c>
      <c r="E18117" s="12">
        <v>57.369</v>
      </c>
      <c r="F18117" s="12">
        <v>0</v>
      </c>
      <c r="G18117" s="11">
        <v>2401</v>
      </c>
      <c r="H18117" s="12">
        <v>54.859000000000002</v>
      </c>
      <c r="I18117" s="12">
        <v>0</v>
      </c>
      <c r="J18117" s="19">
        <f>IF(MONTH(A18117)&gt;VLOOKUP(Totals!$H$2,Totals!$O$5:$P$16,2,FALSE),YEAR(A18117)+1,YEAR(A18117))</f>
        <v>2024</v>
      </c>
    </row>
    <row r="18118" spans="1:10" x14ac:dyDescent="0.2">
      <c r="A18118" s="4">
        <v>45108</v>
      </c>
      <c r="B18118" s="2" t="s">
        <v>69</v>
      </c>
      <c r="C18118" s="2" t="s">
        <v>11</v>
      </c>
      <c r="D18118" s="11" t="s">
        <v>88</v>
      </c>
      <c r="E18118" s="12">
        <v>99.872</v>
      </c>
      <c r="F18118" s="12">
        <v>0</v>
      </c>
      <c r="G18118" s="11" t="s">
        <v>88</v>
      </c>
      <c r="H18118" s="12">
        <v>433.459</v>
      </c>
      <c r="I18118" s="12">
        <v>0</v>
      </c>
      <c r="J18118" s="19">
        <f>IF(MONTH(A18118)&gt;VLOOKUP(Totals!$H$2,Totals!$O$5:$P$16,2,FALSE),YEAR(A18118)+1,YEAR(A18118))</f>
        <v>2024</v>
      </c>
    </row>
    <row r="18119" spans="1:10" x14ac:dyDescent="0.2">
      <c r="A18119" s="4">
        <v>45108</v>
      </c>
      <c r="B18119" s="2" t="s">
        <v>69</v>
      </c>
      <c r="C18119" s="2" t="s">
        <v>35</v>
      </c>
      <c r="D18119" s="11">
        <v>155994</v>
      </c>
      <c r="E18119" s="12">
        <v>5930.4759999999997</v>
      </c>
      <c r="F18119" s="12">
        <v>43.375</v>
      </c>
      <c r="G18119" s="11">
        <v>141453</v>
      </c>
      <c r="H18119" s="12">
        <v>4053.3690000000001</v>
      </c>
      <c r="I18119" s="12">
        <v>5.8380000000000001</v>
      </c>
      <c r="J18119" s="19">
        <f>IF(MONTH(A18119)&gt;VLOOKUP(Totals!$H$2,Totals!$O$5:$P$16,2,FALSE),YEAR(A18119)+1,YEAR(A18119))</f>
        <v>2024</v>
      </c>
    </row>
    <row r="18120" spans="1:10" x14ac:dyDescent="0.2">
      <c r="A18120" s="4">
        <v>45108</v>
      </c>
      <c r="B18120" s="2" t="s">
        <v>70</v>
      </c>
      <c r="C18120" s="2" t="s">
        <v>22</v>
      </c>
      <c r="D18120" s="11">
        <v>1859</v>
      </c>
      <c r="E18120" s="12">
        <v>0.93</v>
      </c>
      <c r="F18120" s="12">
        <v>0</v>
      </c>
      <c r="G18120" s="11">
        <v>1743</v>
      </c>
      <c r="H18120" s="12">
        <v>27.984999999999999</v>
      </c>
      <c r="I18120" s="12">
        <v>0</v>
      </c>
      <c r="J18120" s="19">
        <f>IF(MONTH(A18120)&gt;VLOOKUP(Totals!$H$2,Totals!$O$5:$P$16,2,FALSE),YEAR(A18120)+1,YEAR(A18120))</f>
        <v>2024</v>
      </c>
    </row>
    <row r="18121" spans="1:10" x14ac:dyDescent="0.2">
      <c r="A18121" s="4">
        <v>45108</v>
      </c>
      <c r="B18121" s="2" t="s">
        <v>247</v>
      </c>
      <c r="C18121" s="2" t="s">
        <v>248</v>
      </c>
      <c r="D18121" s="11">
        <v>12747</v>
      </c>
      <c r="E18121" s="12">
        <v>189.51300000000001</v>
      </c>
      <c r="F18121" s="12">
        <v>2.82</v>
      </c>
      <c r="G18121" s="11">
        <v>11021</v>
      </c>
      <c r="H18121" s="12">
        <v>108.85599999999999</v>
      </c>
      <c r="I18121" s="12">
        <v>2.3210000000000002</v>
      </c>
      <c r="J18121" s="19">
        <f>IF(MONTH(A18121)&gt;VLOOKUP(Totals!$H$2,Totals!$O$5:$P$16,2,FALSE),YEAR(A18121)+1,YEAR(A18121))</f>
        <v>2024</v>
      </c>
    </row>
    <row r="18122" spans="1:10" x14ac:dyDescent="0.2">
      <c r="A18122" s="4">
        <v>45108</v>
      </c>
      <c r="B18122" s="2" t="s">
        <v>160</v>
      </c>
      <c r="C18122" s="2" t="s">
        <v>11</v>
      </c>
      <c r="D18122" s="11" t="s">
        <v>88</v>
      </c>
      <c r="E18122" s="12">
        <v>1343.1210000000001</v>
      </c>
      <c r="F18122" s="12">
        <v>0</v>
      </c>
      <c r="G18122" s="11" t="s">
        <v>88</v>
      </c>
      <c r="H18122" s="12">
        <v>1742.355</v>
      </c>
      <c r="I18122" s="12">
        <v>0</v>
      </c>
      <c r="J18122" s="19">
        <f>IF(MONTH(A18122)&gt;VLOOKUP(Totals!$H$2,Totals!$O$5:$P$16,2,FALSE),YEAR(A18122)+1,YEAR(A18122))</f>
        <v>2024</v>
      </c>
    </row>
    <row r="18123" spans="1:10" x14ac:dyDescent="0.2">
      <c r="A18123" s="4">
        <v>45108</v>
      </c>
      <c r="B18123" s="2" t="s">
        <v>160</v>
      </c>
      <c r="C18123" s="2" t="s">
        <v>35</v>
      </c>
      <c r="D18123" s="11" t="s">
        <v>88</v>
      </c>
      <c r="E18123" s="12">
        <v>973.70600000000002</v>
      </c>
      <c r="F18123" s="12">
        <v>0</v>
      </c>
      <c r="G18123" s="11" t="s">
        <v>88</v>
      </c>
      <c r="H18123" s="12">
        <v>709.76199999999994</v>
      </c>
      <c r="I18123" s="12">
        <v>0</v>
      </c>
      <c r="J18123" s="19">
        <f>IF(MONTH(A18123)&gt;VLOOKUP(Totals!$H$2,Totals!$O$5:$P$16,2,FALSE),YEAR(A18123)+1,YEAR(A18123))</f>
        <v>2024</v>
      </c>
    </row>
    <row r="18124" spans="1:10" x14ac:dyDescent="0.2">
      <c r="A18124" s="4">
        <v>45108</v>
      </c>
      <c r="B18124" s="2" t="s">
        <v>253</v>
      </c>
      <c r="C18124" s="2" t="s">
        <v>37</v>
      </c>
      <c r="D18124" s="11">
        <v>4134</v>
      </c>
      <c r="E18124" s="12">
        <v>73.477000000000004</v>
      </c>
      <c r="F18124" s="12">
        <v>0</v>
      </c>
      <c r="G18124" s="11">
        <v>2276</v>
      </c>
      <c r="H18124" s="12">
        <v>17.376000000000001</v>
      </c>
      <c r="I18124" s="12">
        <v>0</v>
      </c>
      <c r="J18124" s="19">
        <f>IF(MONTH(A18124)&gt;VLOOKUP(Totals!$H$2,Totals!$O$5:$P$16,2,FALSE),YEAR(A18124)+1,YEAR(A18124))</f>
        <v>2024</v>
      </c>
    </row>
    <row r="18125" spans="1:10" x14ac:dyDescent="0.2">
      <c r="A18125" s="4">
        <v>45108</v>
      </c>
      <c r="B18125" s="2" t="s">
        <v>72</v>
      </c>
      <c r="C18125" s="2" t="s">
        <v>37</v>
      </c>
      <c r="D18125" s="11">
        <v>29302</v>
      </c>
      <c r="E18125" s="12">
        <v>919.65200000000004</v>
      </c>
      <c r="F18125" s="12">
        <v>29.123999999999999</v>
      </c>
      <c r="G18125" s="11">
        <v>20733</v>
      </c>
      <c r="H18125" s="12">
        <v>513.85599999999999</v>
      </c>
      <c r="I18125" s="12">
        <v>0</v>
      </c>
      <c r="J18125" s="19">
        <f>IF(MONTH(A18125)&gt;VLOOKUP(Totals!$H$2,Totals!$O$5:$P$16,2,FALSE),YEAR(A18125)+1,YEAR(A18125))</f>
        <v>2024</v>
      </c>
    </row>
    <row r="18126" spans="1:10" x14ac:dyDescent="0.2">
      <c r="A18126" s="4">
        <v>45108</v>
      </c>
      <c r="B18126" s="2" t="s">
        <v>249</v>
      </c>
      <c r="C18126" s="2" t="s">
        <v>18</v>
      </c>
      <c r="D18126" s="11">
        <v>2013</v>
      </c>
      <c r="E18126" s="12">
        <v>82.372</v>
      </c>
      <c r="F18126" s="12">
        <v>0</v>
      </c>
      <c r="G18126" s="11">
        <v>1330</v>
      </c>
      <c r="H18126" s="12">
        <v>19.433</v>
      </c>
      <c r="I18126" s="12">
        <v>0</v>
      </c>
      <c r="J18126" s="19">
        <f>IF(MONTH(A18126)&gt;VLOOKUP(Totals!$H$2,Totals!$O$5:$P$16,2,FALSE),YEAR(A18126)+1,YEAR(A18126))</f>
        <v>2024</v>
      </c>
    </row>
    <row r="18127" spans="1:10" x14ac:dyDescent="0.2">
      <c r="A18127" s="4">
        <v>45108</v>
      </c>
      <c r="B18127" s="2" t="s">
        <v>262</v>
      </c>
      <c r="C18127" s="2" t="s">
        <v>32</v>
      </c>
      <c r="D18127" s="11">
        <v>4366</v>
      </c>
      <c r="E18127" s="12">
        <v>7.9169999999999998</v>
      </c>
      <c r="F18127" s="12">
        <v>5.5519999999999996</v>
      </c>
      <c r="G18127" s="11">
        <v>3378</v>
      </c>
      <c r="H18127" s="12">
        <v>3.673</v>
      </c>
      <c r="I18127" s="12">
        <v>0</v>
      </c>
      <c r="J18127" s="19">
        <f>IF(MONTH(A18127)&gt;VLOOKUP(Totals!$H$2,Totals!$O$5:$P$16,2,FALSE),YEAR(A18127)+1,YEAR(A18127))</f>
        <v>2024</v>
      </c>
    </row>
    <row r="18128" spans="1:10" x14ac:dyDescent="0.2">
      <c r="A18128" s="4">
        <v>45108</v>
      </c>
      <c r="B18128" s="2" t="s">
        <v>73</v>
      </c>
      <c r="C18128" s="2" t="s">
        <v>16</v>
      </c>
      <c r="D18128" s="11">
        <v>27894</v>
      </c>
      <c r="E18128" s="12">
        <v>627.39499999999998</v>
      </c>
      <c r="F18128" s="12">
        <v>39.219000000000001</v>
      </c>
      <c r="G18128" s="11">
        <v>25032</v>
      </c>
      <c r="H18128" s="12">
        <v>1011.658</v>
      </c>
      <c r="I18128" s="12">
        <v>185.51400000000001</v>
      </c>
      <c r="J18128" s="19">
        <f>IF(MONTH(A18128)&gt;VLOOKUP(Totals!$H$2,Totals!$O$5:$P$16,2,FALSE),YEAR(A18128)+1,YEAR(A18128))</f>
        <v>2024</v>
      </c>
    </row>
    <row r="18129" spans="1:10" x14ac:dyDescent="0.2">
      <c r="A18129" s="4">
        <v>45108</v>
      </c>
      <c r="B18129" s="2" t="s">
        <v>74</v>
      </c>
      <c r="C18129" s="2" t="s">
        <v>18</v>
      </c>
      <c r="D18129" s="11" t="s">
        <v>88</v>
      </c>
      <c r="E18129" s="12" t="s">
        <v>88</v>
      </c>
      <c r="F18129" s="12" t="s">
        <v>88</v>
      </c>
      <c r="G18129" s="11" t="s">
        <v>88</v>
      </c>
      <c r="H18129" s="12">
        <v>86.855999999999995</v>
      </c>
      <c r="I18129" s="12">
        <v>0</v>
      </c>
      <c r="J18129" s="19">
        <f>IF(MONTH(A18129)&gt;VLOOKUP(Totals!$H$2,Totals!$O$5:$P$16,2,FALSE),YEAR(A18129)+1,YEAR(A18129))</f>
        <v>2024</v>
      </c>
    </row>
    <row r="18130" spans="1:10" x14ac:dyDescent="0.2">
      <c r="A18130" s="4">
        <v>45108</v>
      </c>
      <c r="B18130" s="2" t="s">
        <v>74</v>
      </c>
      <c r="C18130" s="2" t="s">
        <v>32</v>
      </c>
      <c r="D18130" s="11" t="s">
        <v>88</v>
      </c>
      <c r="E18130" s="12" t="s">
        <v>88</v>
      </c>
      <c r="F18130" s="12" t="s">
        <v>88</v>
      </c>
      <c r="G18130" s="11" t="s">
        <v>88</v>
      </c>
      <c r="H18130" s="12">
        <v>268.13499999999999</v>
      </c>
      <c r="I18130" s="12">
        <v>0</v>
      </c>
      <c r="J18130" s="19">
        <f>IF(MONTH(A18130)&gt;VLOOKUP(Totals!$H$2,Totals!$O$5:$P$16,2,FALSE),YEAR(A18130)+1,YEAR(A18130))</f>
        <v>2024</v>
      </c>
    </row>
    <row r="18131" spans="1:10" x14ac:dyDescent="0.2">
      <c r="A18131" s="4">
        <v>45108</v>
      </c>
      <c r="B18131" s="2" t="s">
        <v>74</v>
      </c>
      <c r="C18131" s="2" t="s">
        <v>35</v>
      </c>
      <c r="D18131" s="11" t="s">
        <v>88</v>
      </c>
      <c r="E18131" s="12" t="s">
        <v>88</v>
      </c>
      <c r="F18131" s="12" t="s">
        <v>88</v>
      </c>
      <c r="G18131" s="11" t="s">
        <v>88</v>
      </c>
      <c r="H18131" s="12">
        <v>106.294</v>
      </c>
      <c r="I18131" s="12">
        <v>0</v>
      </c>
      <c r="J18131" s="19">
        <f>IF(MONTH(A18131)&gt;VLOOKUP(Totals!$H$2,Totals!$O$5:$P$16,2,FALSE),YEAR(A18131)+1,YEAR(A18131))</f>
        <v>2024</v>
      </c>
    </row>
    <row r="18132" spans="1:10" x14ac:dyDescent="0.2">
      <c r="A18132" s="4">
        <v>45108</v>
      </c>
      <c r="B18132" s="2" t="s">
        <v>74</v>
      </c>
      <c r="C18132" s="2" t="s">
        <v>16</v>
      </c>
      <c r="D18132" s="11" t="s">
        <v>88</v>
      </c>
      <c r="E18132" s="12">
        <v>1459.4449999999999</v>
      </c>
      <c r="F18132" s="12">
        <v>0</v>
      </c>
      <c r="G18132" s="11" t="s">
        <v>88</v>
      </c>
      <c r="H18132" s="12" t="s">
        <v>88</v>
      </c>
      <c r="I18132" s="12" t="s">
        <v>88</v>
      </c>
      <c r="J18132" s="19">
        <f>IF(MONTH(A18132)&gt;VLOOKUP(Totals!$H$2,Totals!$O$5:$P$16,2,FALSE),YEAR(A18132)+1,YEAR(A18132))</f>
        <v>2024</v>
      </c>
    </row>
    <row r="18133" spans="1:10" x14ac:dyDescent="0.2">
      <c r="A18133" s="4">
        <v>45108</v>
      </c>
      <c r="B18133" s="2" t="s">
        <v>265</v>
      </c>
      <c r="C18133" s="2" t="s">
        <v>76</v>
      </c>
      <c r="D18133" s="11">
        <v>12671</v>
      </c>
      <c r="E18133" s="12">
        <v>125.233</v>
      </c>
      <c r="F18133" s="12">
        <v>0</v>
      </c>
      <c r="G18133" s="11">
        <v>10494</v>
      </c>
      <c r="H18133" s="12">
        <v>28.46</v>
      </c>
      <c r="I18133" s="12">
        <v>0</v>
      </c>
      <c r="J18133" s="19">
        <f>IF(MONTH(A18133)&gt;VLOOKUP(Totals!$H$2,Totals!$O$5:$P$16,2,FALSE),YEAR(A18133)+1,YEAR(A18133))</f>
        <v>2024</v>
      </c>
    </row>
    <row r="18134" spans="1:10" x14ac:dyDescent="0.2">
      <c r="A18134" s="4">
        <v>45108</v>
      </c>
      <c r="B18134" s="2" t="s">
        <v>75</v>
      </c>
      <c r="C18134" s="2" t="s">
        <v>76</v>
      </c>
      <c r="D18134" s="11">
        <v>23118</v>
      </c>
      <c r="E18134" s="12">
        <v>648.04200000000003</v>
      </c>
      <c r="F18134" s="12">
        <v>2.7E-2</v>
      </c>
      <c r="G18134" s="11">
        <v>19789</v>
      </c>
      <c r="H18134" s="12">
        <v>355.86500000000001</v>
      </c>
      <c r="I18134" s="12">
        <v>0.80600000000000005</v>
      </c>
      <c r="J18134" s="19">
        <f>IF(MONTH(A18134)&gt;VLOOKUP(Totals!$H$2,Totals!$O$5:$P$16,2,FALSE),YEAR(A18134)+1,YEAR(A18134))</f>
        <v>2024</v>
      </c>
    </row>
    <row r="18135" spans="1:10" x14ac:dyDescent="0.2">
      <c r="A18135" s="4">
        <v>45108</v>
      </c>
      <c r="B18135" s="2" t="s">
        <v>193</v>
      </c>
      <c r="C18135" s="2" t="s">
        <v>27</v>
      </c>
      <c r="D18135" s="11">
        <v>13836</v>
      </c>
      <c r="E18135" s="12">
        <v>0</v>
      </c>
      <c r="F18135" s="12">
        <v>0</v>
      </c>
      <c r="G18135" s="11">
        <v>11648</v>
      </c>
      <c r="H18135" s="12">
        <v>0</v>
      </c>
      <c r="I18135" s="12">
        <v>0</v>
      </c>
      <c r="J18135" s="19">
        <f>IF(MONTH(A18135)&gt;VLOOKUP(Totals!$H$2,Totals!$O$5:$P$16,2,FALSE),YEAR(A18135)+1,YEAR(A18135))</f>
        <v>2024</v>
      </c>
    </row>
    <row r="18136" spans="1:10" x14ac:dyDescent="0.2">
      <c r="A18136" s="4">
        <v>45108</v>
      </c>
      <c r="B18136" s="2" t="s">
        <v>193</v>
      </c>
      <c r="C18136" s="2" t="s">
        <v>28</v>
      </c>
      <c r="D18136" s="11">
        <v>30439</v>
      </c>
      <c r="E18136" s="12">
        <v>0</v>
      </c>
      <c r="F18136" s="12">
        <v>0</v>
      </c>
      <c r="G18136" s="11">
        <v>26587</v>
      </c>
      <c r="H18136" s="12">
        <v>0</v>
      </c>
      <c r="I18136" s="12">
        <v>0</v>
      </c>
      <c r="J18136" s="19">
        <f>IF(MONTH(A18136)&gt;VLOOKUP(Totals!$H$2,Totals!$O$5:$P$16,2,FALSE),YEAR(A18136)+1,YEAR(A18136))</f>
        <v>2024</v>
      </c>
    </row>
    <row r="18137" spans="1:10" x14ac:dyDescent="0.2">
      <c r="A18137" s="4">
        <v>45108</v>
      </c>
      <c r="B18137" s="2" t="s">
        <v>193</v>
      </c>
      <c r="C18137" s="2" t="s">
        <v>33</v>
      </c>
      <c r="D18137" s="11">
        <v>2290</v>
      </c>
      <c r="E18137" s="12">
        <v>0</v>
      </c>
      <c r="F18137" s="12">
        <v>0</v>
      </c>
      <c r="G18137" s="11">
        <v>1912</v>
      </c>
      <c r="H18137" s="12">
        <v>0</v>
      </c>
      <c r="I18137" s="12">
        <v>0</v>
      </c>
      <c r="J18137" s="19">
        <f>IF(MONTH(A18137)&gt;VLOOKUP(Totals!$H$2,Totals!$O$5:$P$16,2,FALSE),YEAR(A18137)+1,YEAR(A18137))</f>
        <v>2024</v>
      </c>
    </row>
    <row r="18138" spans="1:10" x14ac:dyDescent="0.2">
      <c r="A18138" s="4">
        <v>45108</v>
      </c>
      <c r="B18138" s="2" t="s">
        <v>193</v>
      </c>
      <c r="C18138" s="2" t="s">
        <v>11</v>
      </c>
      <c r="D18138" s="11">
        <v>14332</v>
      </c>
      <c r="E18138" s="12">
        <v>0</v>
      </c>
      <c r="F18138" s="12">
        <v>0</v>
      </c>
      <c r="G18138" s="11">
        <v>13932</v>
      </c>
      <c r="H18138" s="12">
        <v>0</v>
      </c>
      <c r="I18138" s="12">
        <v>0</v>
      </c>
      <c r="J18138" s="19">
        <f>IF(MONTH(A18138)&gt;VLOOKUP(Totals!$H$2,Totals!$O$5:$P$16,2,FALSE),YEAR(A18138)+1,YEAR(A18138))</f>
        <v>2024</v>
      </c>
    </row>
    <row r="18139" spans="1:10" x14ac:dyDescent="0.2">
      <c r="A18139" s="4">
        <v>45108</v>
      </c>
      <c r="B18139" s="2" t="s">
        <v>193</v>
      </c>
      <c r="C18139" s="2" t="s">
        <v>30</v>
      </c>
      <c r="D18139" s="11">
        <v>3718</v>
      </c>
      <c r="E18139" s="12">
        <v>0</v>
      </c>
      <c r="F18139" s="12">
        <v>0</v>
      </c>
      <c r="G18139" s="11">
        <v>3447</v>
      </c>
      <c r="H18139" s="12">
        <v>0</v>
      </c>
      <c r="I18139" s="12">
        <v>0</v>
      </c>
      <c r="J18139" s="19">
        <f>IF(MONTH(A18139)&gt;VLOOKUP(Totals!$H$2,Totals!$O$5:$P$16,2,FALSE),YEAR(A18139)+1,YEAR(A18139))</f>
        <v>2024</v>
      </c>
    </row>
    <row r="18140" spans="1:10" x14ac:dyDescent="0.2">
      <c r="A18140" s="4">
        <v>45108</v>
      </c>
      <c r="B18140" s="2" t="s">
        <v>193</v>
      </c>
      <c r="C18140" s="2" t="s">
        <v>62</v>
      </c>
      <c r="D18140" s="11">
        <v>2346</v>
      </c>
      <c r="E18140" s="12">
        <v>0</v>
      </c>
      <c r="F18140" s="12">
        <v>0</v>
      </c>
      <c r="G18140" s="11">
        <v>2253</v>
      </c>
      <c r="H18140" s="12">
        <v>0</v>
      </c>
      <c r="I18140" s="12">
        <v>0</v>
      </c>
      <c r="J18140" s="19">
        <f>IF(MONTH(A18140)&gt;VLOOKUP(Totals!$H$2,Totals!$O$5:$P$16,2,FALSE),YEAR(A18140)+1,YEAR(A18140))</f>
        <v>2024</v>
      </c>
    </row>
    <row r="18141" spans="1:10" x14ac:dyDescent="0.2">
      <c r="A18141" s="4">
        <v>45108</v>
      </c>
      <c r="B18141" s="2" t="s">
        <v>236</v>
      </c>
      <c r="C18141" s="2" t="s">
        <v>18</v>
      </c>
      <c r="D18141" s="11">
        <v>16150</v>
      </c>
      <c r="E18141" s="12">
        <v>849.16</v>
      </c>
      <c r="F18141" s="12">
        <v>0</v>
      </c>
      <c r="G18141" s="11">
        <v>10072</v>
      </c>
      <c r="H18141" s="12">
        <v>195.43</v>
      </c>
      <c r="I18141" s="12">
        <v>0</v>
      </c>
      <c r="J18141" s="19">
        <f>IF(MONTH(A18141)&gt;VLOOKUP(Totals!$H$2,Totals!$O$5:$P$16,2,FALSE),YEAR(A18141)+1,YEAR(A18141))</f>
        <v>2024</v>
      </c>
    </row>
    <row r="18142" spans="1:10" x14ac:dyDescent="0.2">
      <c r="A18142" s="4">
        <v>45139</v>
      </c>
      <c r="B18142" s="2" t="s">
        <v>233</v>
      </c>
      <c r="C18142" s="2" t="s">
        <v>13</v>
      </c>
      <c r="D18142" s="11">
        <v>3915</v>
      </c>
      <c r="E18142" s="12">
        <v>3.052</v>
      </c>
      <c r="F18142" s="12">
        <v>0.108</v>
      </c>
      <c r="G18142" s="11">
        <v>4110</v>
      </c>
      <c r="H18142" s="12">
        <v>84.465999999999994</v>
      </c>
      <c r="I18142" s="12">
        <v>1.2789999999999999</v>
      </c>
      <c r="J18142" s="19">
        <f>IF(MONTH(A18142)&gt;VLOOKUP(Totals!$H$2,Totals!$O$5:$P$16,2,FALSE),YEAR(A18142)+1,YEAR(A18142))</f>
        <v>2024</v>
      </c>
    </row>
    <row r="18143" spans="1:10" x14ac:dyDescent="0.2">
      <c r="A18143" s="4">
        <v>45139</v>
      </c>
      <c r="B18143" s="2" t="s">
        <v>14</v>
      </c>
      <c r="C18143" s="2" t="s">
        <v>15</v>
      </c>
      <c r="D18143" s="11">
        <v>16235</v>
      </c>
      <c r="E18143" s="12">
        <v>270.27100000000002</v>
      </c>
      <c r="F18143" s="12">
        <v>14.629</v>
      </c>
      <c r="G18143" s="11">
        <v>17244</v>
      </c>
      <c r="H18143" s="12">
        <v>317.76900000000001</v>
      </c>
      <c r="I18143" s="12">
        <v>28.966000000000001</v>
      </c>
      <c r="J18143" s="19">
        <f>IF(MONTH(A18143)&gt;VLOOKUP(Totals!$H$2,Totals!$O$5:$P$16,2,FALSE),YEAR(A18143)+1,YEAR(A18143))</f>
        <v>2024</v>
      </c>
    </row>
    <row r="18144" spans="1:10" x14ac:dyDescent="0.2">
      <c r="A18144" s="4">
        <v>45139</v>
      </c>
      <c r="B18144" s="2" t="s">
        <v>254</v>
      </c>
      <c r="C18144" s="2" t="s">
        <v>11</v>
      </c>
      <c r="D18144" s="11">
        <v>60</v>
      </c>
      <c r="E18144" s="12">
        <v>0</v>
      </c>
      <c r="F18144" s="12">
        <v>0</v>
      </c>
      <c r="G18144" s="11">
        <v>49</v>
      </c>
      <c r="H18144" s="12">
        <v>0</v>
      </c>
      <c r="I18144" s="12">
        <v>0</v>
      </c>
      <c r="J18144" s="19">
        <f>IF(MONTH(A18144)&gt;VLOOKUP(Totals!$H$2,Totals!$O$5:$P$16,2,FALSE),YEAR(A18144)+1,YEAR(A18144))</f>
        <v>2024</v>
      </c>
    </row>
    <row r="18145" spans="1:10" x14ac:dyDescent="0.2">
      <c r="A18145" s="4">
        <v>45139</v>
      </c>
      <c r="B18145" s="2" t="s">
        <v>17</v>
      </c>
      <c r="C18145" s="2" t="s">
        <v>18</v>
      </c>
      <c r="D18145" s="11">
        <v>7095</v>
      </c>
      <c r="E18145" s="12">
        <v>377.48599999999999</v>
      </c>
      <c r="F18145" s="12">
        <v>0</v>
      </c>
      <c r="G18145" s="11">
        <v>7349</v>
      </c>
      <c r="H18145" s="12">
        <v>182.011</v>
      </c>
      <c r="I18145" s="12">
        <v>4.3449999999999998</v>
      </c>
      <c r="J18145" s="19">
        <f>IF(MONTH(A18145)&gt;VLOOKUP(Totals!$H$2,Totals!$O$5:$P$16,2,FALSE),YEAR(A18145)+1,YEAR(A18145))</f>
        <v>2024</v>
      </c>
    </row>
    <row r="18146" spans="1:10" x14ac:dyDescent="0.2">
      <c r="A18146" s="4">
        <v>45139</v>
      </c>
      <c r="B18146" s="2" t="s">
        <v>205</v>
      </c>
      <c r="C18146" s="2" t="s">
        <v>65</v>
      </c>
      <c r="D18146" s="11">
        <v>13376</v>
      </c>
      <c r="E18146" s="12">
        <v>218.90700000000001</v>
      </c>
      <c r="F18146" s="12">
        <v>68.474000000000004</v>
      </c>
      <c r="G18146" s="11">
        <v>12481</v>
      </c>
      <c r="H18146" s="12">
        <v>166.88900000000001</v>
      </c>
      <c r="I18146" s="12">
        <v>0</v>
      </c>
      <c r="J18146" s="19">
        <f>IF(MONTH(A18146)&gt;VLOOKUP(Totals!$H$2,Totals!$O$5:$P$16,2,FALSE),YEAR(A18146)+1,YEAR(A18146))</f>
        <v>2024</v>
      </c>
    </row>
    <row r="18147" spans="1:10" x14ac:dyDescent="0.2">
      <c r="A18147" s="4">
        <v>45139</v>
      </c>
      <c r="B18147" s="2" t="s">
        <v>19</v>
      </c>
      <c r="C18147" s="2" t="s">
        <v>20</v>
      </c>
      <c r="D18147" s="11">
        <v>2568</v>
      </c>
      <c r="E18147" s="12">
        <v>38.012999999999998</v>
      </c>
      <c r="F18147" s="12">
        <v>3.3000000000000002E-2</v>
      </c>
      <c r="G18147" s="11">
        <v>2507</v>
      </c>
      <c r="H18147" s="12">
        <v>50.500999999999998</v>
      </c>
      <c r="I18147" s="12">
        <v>0</v>
      </c>
      <c r="J18147" s="19">
        <f>IF(MONTH(A18147)&gt;VLOOKUP(Totals!$H$2,Totals!$O$5:$P$16,2,FALSE),YEAR(A18147)+1,YEAR(A18147))</f>
        <v>2024</v>
      </c>
    </row>
    <row r="18148" spans="1:10" x14ac:dyDescent="0.2">
      <c r="A18148" s="4">
        <v>45139</v>
      </c>
      <c r="B18148" s="2" t="s">
        <v>23</v>
      </c>
      <c r="C18148" s="2" t="s">
        <v>11</v>
      </c>
      <c r="D18148" s="11">
        <v>109226</v>
      </c>
      <c r="E18148" s="12">
        <v>1931.5530000000001</v>
      </c>
      <c r="F18148" s="12">
        <v>73.052000000000007</v>
      </c>
      <c r="G18148" s="11">
        <v>105104</v>
      </c>
      <c r="H18148" s="12">
        <v>1845.556</v>
      </c>
      <c r="I18148" s="12">
        <v>5.6950000000000003</v>
      </c>
      <c r="J18148" s="19">
        <f>IF(MONTH(A18148)&gt;VLOOKUP(Totals!$H$2,Totals!$O$5:$P$16,2,FALSE),YEAR(A18148)+1,YEAR(A18148))</f>
        <v>2024</v>
      </c>
    </row>
    <row r="18149" spans="1:10" x14ac:dyDescent="0.2">
      <c r="A18149" s="4">
        <v>45139</v>
      </c>
      <c r="B18149" s="2" t="s">
        <v>24</v>
      </c>
      <c r="C18149" s="2" t="s">
        <v>25</v>
      </c>
      <c r="D18149" s="11">
        <v>6279</v>
      </c>
      <c r="E18149" s="12">
        <v>93.236000000000004</v>
      </c>
      <c r="F18149" s="12">
        <v>0</v>
      </c>
      <c r="G18149" s="11">
        <v>5656</v>
      </c>
      <c r="H18149" s="12">
        <v>258.03300000000002</v>
      </c>
      <c r="I18149" s="12">
        <v>0</v>
      </c>
      <c r="J18149" s="19">
        <f>IF(MONTH(A18149)&gt;VLOOKUP(Totals!$H$2,Totals!$O$5:$P$16,2,FALSE),YEAR(A18149)+1,YEAR(A18149))</f>
        <v>2024</v>
      </c>
    </row>
    <row r="18150" spans="1:10" x14ac:dyDescent="0.2">
      <c r="A18150" s="4">
        <v>45139</v>
      </c>
      <c r="B18150" s="2" t="s">
        <v>29</v>
      </c>
      <c r="C18150" s="2" t="s">
        <v>30</v>
      </c>
      <c r="D18150" s="11">
        <v>3909</v>
      </c>
      <c r="E18150" s="12">
        <v>5.5309999999999997</v>
      </c>
      <c r="F18150" s="12">
        <v>2.2269999999999999</v>
      </c>
      <c r="G18150" s="11">
        <v>3937</v>
      </c>
      <c r="H18150" s="12">
        <v>20.57</v>
      </c>
      <c r="I18150" s="12">
        <v>4.7569999999999997</v>
      </c>
      <c r="J18150" s="19">
        <f>IF(MONTH(A18150)&gt;VLOOKUP(Totals!$H$2,Totals!$O$5:$P$16,2,FALSE),YEAR(A18150)+1,YEAR(A18150))</f>
        <v>2024</v>
      </c>
    </row>
    <row r="18151" spans="1:10" x14ac:dyDescent="0.2">
      <c r="A18151" s="4">
        <v>45139</v>
      </c>
      <c r="B18151" s="2" t="s">
        <v>154</v>
      </c>
      <c r="C18151" s="2" t="s">
        <v>34</v>
      </c>
      <c r="D18151" s="11">
        <v>30678</v>
      </c>
      <c r="E18151" s="12">
        <v>776.62099999999998</v>
      </c>
      <c r="F18151" s="12">
        <v>0</v>
      </c>
      <c r="G18151" s="11">
        <v>19519</v>
      </c>
      <c r="H18151" s="12">
        <v>711.08</v>
      </c>
      <c r="I18151" s="12">
        <v>0</v>
      </c>
      <c r="J18151" s="19">
        <f>IF(MONTH(A18151)&gt;VLOOKUP(Totals!$H$2,Totals!$O$5:$P$16,2,FALSE),YEAR(A18151)+1,YEAR(A18151))</f>
        <v>2024</v>
      </c>
    </row>
    <row r="18152" spans="1:10" x14ac:dyDescent="0.2">
      <c r="A18152" s="4">
        <v>45139</v>
      </c>
      <c r="B18152" s="2" t="s">
        <v>154</v>
      </c>
      <c r="C18152" s="2" t="s">
        <v>11</v>
      </c>
      <c r="D18152" s="11">
        <v>5373</v>
      </c>
      <c r="E18152" s="12">
        <v>130.82</v>
      </c>
      <c r="F18152" s="12">
        <v>0</v>
      </c>
      <c r="G18152" s="11">
        <v>5766</v>
      </c>
      <c r="H18152" s="12">
        <v>149.172</v>
      </c>
      <c r="I18152" s="12">
        <v>0</v>
      </c>
      <c r="J18152" s="19">
        <f>IF(MONTH(A18152)&gt;VLOOKUP(Totals!$H$2,Totals!$O$5:$P$16,2,FALSE),YEAR(A18152)+1,YEAR(A18152))</f>
        <v>2024</v>
      </c>
    </row>
    <row r="18153" spans="1:10" x14ac:dyDescent="0.2">
      <c r="A18153" s="4">
        <v>45139</v>
      </c>
      <c r="B18153" s="2" t="s">
        <v>237</v>
      </c>
      <c r="C18153" s="2" t="s">
        <v>33</v>
      </c>
      <c r="D18153" s="11">
        <v>8199</v>
      </c>
      <c r="E18153" s="12">
        <v>514.62900000000002</v>
      </c>
      <c r="F18153" s="12">
        <v>2.0230000000000001</v>
      </c>
      <c r="G18153" s="11">
        <v>9155</v>
      </c>
      <c r="H18153" s="12">
        <v>108.869</v>
      </c>
      <c r="I18153" s="12">
        <v>0</v>
      </c>
      <c r="J18153" s="19">
        <f>IF(MONTH(A18153)&gt;VLOOKUP(Totals!$H$2,Totals!$O$5:$P$16,2,FALSE),YEAR(A18153)+1,YEAR(A18153))</f>
        <v>2024</v>
      </c>
    </row>
    <row r="18154" spans="1:10" x14ac:dyDescent="0.2">
      <c r="A18154" s="4">
        <v>45139</v>
      </c>
      <c r="B18154" s="2" t="s">
        <v>238</v>
      </c>
      <c r="C18154" s="2" t="s">
        <v>16</v>
      </c>
      <c r="D18154" s="11">
        <v>6549</v>
      </c>
      <c r="E18154" s="12">
        <v>205.131</v>
      </c>
      <c r="F18154" s="12">
        <v>27.151</v>
      </c>
      <c r="G18154" s="11">
        <v>8978</v>
      </c>
      <c r="H18154" s="12">
        <v>319.40499999999997</v>
      </c>
      <c r="I18154" s="12">
        <v>0</v>
      </c>
      <c r="J18154" s="19">
        <f>IF(MONTH(A18154)&gt;VLOOKUP(Totals!$H$2,Totals!$O$5:$P$16,2,FALSE),YEAR(A18154)+1,YEAR(A18154))</f>
        <v>2024</v>
      </c>
    </row>
    <row r="18155" spans="1:10" x14ac:dyDescent="0.2">
      <c r="A18155" s="4">
        <v>45139</v>
      </c>
      <c r="B18155" s="2" t="s">
        <v>31</v>
      </c>
      <c r="C18155" s="2" t="s">
        <v>32</v>
      </c>
      <c r="D18155" s="11">
        <v>11667</v>
      </c>
      <c r="E18155" s="12">
        <v>211.76900000000001</v>
      </c>
      <c r="F18155" s="12">
        <v>0</v>
      </c>
      <c r="G18155" s="11">
        <v>11792</v>
      </c>
      <c r="H18155" s="12">
        <v>111.02200000000001</v>
      </c>
      <c r="I18155" s="12">
        <v>0</v>
      </c>
      <c r="J18155" s="19">
        <f>IF(MONTH(A18155)&gt;VLOOKUP(Totals!$H$2,Totals!$O$5:$P$16,2,FALSE),YEAR(A18155)+1,YEAR(A18155))</f>
        <v>2024</v>
      </c>
    </row>
    <row r="18156" spans="1:10" x14ac:dyDescent="0.2">
      <c r="A18156" s="4">
        <v>45139</v>
      </c>
      <c r="B18156" s="2" t="s">
        <v>259</v>
      </c>
      <c r="C18156" s="2" t="s">
        <v>76</v>
      </c>
      <c r="D18156" s="11">
        <v>4991</v>
      </c>
      <c r="E18156" s="12">
        <v>100.89400000000001</v>
      </c>
      <c r="F18156" s="12">
        <v>11.673</v>
      </c>
      <c r="G18156" s="11">
        <v>4320</v>
      </c>
      <c r="H18156" s="12">
        <v>54.134999999999998</v>
      </c>
      <c r="I18156" s="12">
        <v>0</v>
      </c>
      <c r="J18156" s="19">
        <f>IF(MONTH(A18156)&gt;VLOOKUP(Totals!$H$2,Totals!$O$5:$P$16,2,FALSE),YEAR(A18156)+1,YEAR(A18156))</f>
        <v>2024</v>
      </c>
    </row>
    <row r="18157" spans="1:10" x14ac:dyDescent="0.2">
      <c r="A18157" s="4">
        <v>45139</v>
      </c>
      <c r="B18157" s="2" t="s">
        <v>245</v>
      </c>
      <c r="C18157" s="2" t="s">
        <v>28</v>
      </c>
      <c r="D18157" s="11">
        <v>9328</v>
      </c>
      <c r="E18157" s="12">
        <v>0</v>
      </c>
      <c r="F18157" s="12">
        <v>0</v>
      </c>
      <c r="G18157" s="11">
        <v>9288</v>
      </c>
      <c r="H18157" s="12">
        <v>0</v>
      </c>
      <c r="I18157" s="12">
        <v>0</v>
      </c>
      <c r="J18157" s="19">
        <f>IF(MONTH(A18157)&gt;VLOOKUP(Totals!$H$2,Totals!$O$5:$P$16,2,FALSE),YEAR(A18157)+1,YEAR(A18157))</f>
        <v>2024</v>
      </c>
    </row>
    <row r="18158" spans="1:10" x14ac:dyDescent="0.2">
      <c r="A18158" s="4">
        <v>45139</v>
      </c>
      <c r="B18158" s="2" t="s">
        <v>241</v>
      </c>
      <c r="C18158" s="2" t="s">
        <v>18</v>
      </c>
      <c r="D18158" s="11">
        <v>2615</v>
      </c>
      <c r="E18158" s="12">
        <v>163.73699999999999</v>
      </c>
      <c r="F18158" s="12">
        <v>0</v>
      </c>
      <c r="G18158" s="11">
        <v>2487</v>
      </c>
      <c r="H18158" s="12">
        <v>8.7530000000000001</v>
      </c>
      <c r="I18158" s="12">
        <v>0</v>
      </c>
      <c r="J18158" s="19">
        <f>IF(MONTH(A18158)&gt;VLOOKUP(Totals!$H$2,Totals!$O$5:$P$16,2,FALSE),YEAR(A18158)+1,YEAR(A18158))</f>
        <v>2024</v>
      </c>
    </row>
    <row r="18159" spans="1:10" x14ac:dyDescent="0.2">
      <c r="A18159" s="4">
        <v>45139</v>
      </c>
      <c r="B18159" s="2" t="s">
        <v>36</v>
      </c>
      <c r="C18159" s="2" t="s">
        <v>35</v>
      </c>
      <c r="D18159" s="11">
        <v>2260</v>
      </c>
      <c r="E18159" s="12">
        <v>0</v>
      </c>
      <c r="F18159" s="12">
        <v>0</v>
      </c>
      <c r="G18159" s="11">
        <v>1883</v>
      </c>
      <c r="H18159" s="12">
        <v>261.10000000000002</v>
      </c>
      <c r="I18159" s="12">
        <v>0</v>
      </c>
      <c r="J18159" s="19">
        <f>IF(MONTH(A18159)&gt;VLOOKUP(Totals!$H$2,Totals!$O$5:$P$16,2,FALSE),YEAR(A18159)+1,YEAR(A18159))</f>
        <v>2024</v>
      </c>
    </row>
    <row r="18160" spans="1:10" x14ac:dyDescent="0.2">
      <c r="A18160" s="4">
        <v>45139</v>
      </c>
      <c r="B18160" s="2" t="s">
        <v>36</v>
      </c>
      <c r="C18160" s="2" t="s">
        <v>38</v>
      </c>
      <c r="D18160" s="11">
        <v>3658</v>
      </c>
      <c r="E18160" s="12">
        <v>188.2</v>
      </c>
      <c r="F18160" s="12">
        <v>19.100000000000001</v>
      </c>
      <c r="G18160" s="11">
        <v>3515</v>
      </c>
      <c r="H18160" s="12">
        <v>16.399999999999999</v>
      </c>
      <c r="I18160" s="12">
        <v>0.2</v>
      </c>
      <c r="J18160" s="19">
        <f>IF(MONTH(A18160)&gt;VLOOKUP(Totals!$H$2,Totals!$O$5:$P$16,2,FALSE),YEAR(A18160)+1,YEAR(A18160))</f>
        <v>2024</v>
      </c>
    </row>
    <row r="18161" spans="1:10" x14ac:dyDescent="0.2">
      <c r="A18161" s="4">
        <v>45139</v>
      </c>
      <c r="B18161" s="2" t="s">
        <v>41</v>
      </c>
      <c r="C18161" s="2" t="s">
        <v>161</v>
      </c>
      <c r="D18161" s="11">
        <v>48039</v>
      </c>
      <c r="E18161" s="12">
        <v>2594.4279999999999</v>
      </c>
      <c r="F18161" s="12">
        <v>72.778999999999996</v>
      </c>
      <c r="G18161" s="11">
        <v>49643</v>
      </c>
      <c r="H18161" s="12">
        <v>1851.1369999999999</v>
      </c>
      <c r="I18161" s="12">
        <v>0</v>
      </c>
      <c r="J18161" s="19">
        <f>IF(MONTH(A18161)&gt;VLOOKUP(Totals!$H$2,Totals!$O$5:$P$16,2,FALSE),YEAR(A18161)+1,YEAR(A18161))</f>
        <v>2024</v>
      </c>
    </row>
    <row r="18162" spans="1:10" x14ac:dyDescent="0.2">
      <c r="A18162" s="4">
        <v>45139</v>
      </c>
      <c r="B18162" s="2" t="s">
        <v>226</v>
      </c>
      <c r="C18162" s="2" t="s">
        <v>52</v>
      </c>
      <c r="D18162" s="11">
        <v>8020</v>
      </c>
      <c r="E18162" s="12">
        <v>151.422</v>
      </c>
      <c r="F18162" s="12">
        <v>0</v>
      </c>
      <c r="G18162" s="11">
        <v>7286</v>
      </c>
      <c r="H18162" s="12">
        <v>51.759</v>
      </c>
      <c r="I18162" s="12">
        <v>0</v>
      </c>
      <c r="J18162" s="19">
        <f>IF(MONTH(A18162)&gt;VLOOKUP(Totals!$H$2,Totals!$O$5:$P$16,2,FALSE),YEAR(A18162)+1,YEAR(A18162))</f>
        <v>2024</v>
      </c>
    </row>
    <row r="18163" spans="1:10" x14ac:dyDescent="0.2">
      <c r="A18163" s="4">
        <v>45139</v>
      </c>
      <c r="B18163" s="2" t="s">
        <v>42</v>
      </c>
      <c r="C18163" s="2" t="s">
        <v>11</v>
      </c>
      <c r="D18163" s="11">
        <v>3051</v>
      </c>
      <c r="E18163" s="12">
        <v>41.423000000000002</v>
      </c>
      <c r="F18163" s="12">
        <v>0</v>
      </c>
      <c r="G18163" s="11">
        <v>3002</v>
      </c>
      <c r="H18163" s="12">
        <v>203.238</v>
      </c>
      <c r="I18163" s="12">
        <v>0</v>
      </c>
      <c r="J18163" s="19">
        <f>IF(MONTH(A18163)&gt;VLOOKUP(Totals!$H$2,Totals!$O$5:$P$16,2,FALSE),YEAR(A18163)+1,YEAR(A18163))</f>
        <v>2024</v>
      </c>
    </row>
    <row r="18164" spans="1:10" x14ac:dyDescent="0.2">
      <c r="A18164" s="4">
        <v>45139</v>
      </c>
      <c r="B18164" s="2" t="s">
        <v>42</v>
      </c>
      <c r="C18164" s="2" t="s">
        <v>43</v>
      </c>
      <c r="D18164" s="11">
        <v>13102</v>
      </c>
      <c r="E18164" s="12">
        <v>353.99799999999999</v>
      </c>
      <c r="F18164" s="12">
        <v>36.725000000000001</v>
      </c>
      <c r="G18164" s="11">
        <v>14548</v>
      </c>
      <c r="H18164" s="12">
        <v>702.649</v>
      </c>
      <c r="I18164" s="12">
        <v>0.40899999999999997</v>
      </c>
      <c r="J18164" s="19">
        <f>IF(MONTH(A18164)&gt;VLOOKUP(Totals!$H$2,Totals!$O$5:$P$16,2,FALSE),YEAR(A18164)+1,YEAR(A18164))</f>
        <v>2024</v>
      </c>
    </row>
    <row r="18165" spans="1:10" x14ac:dyDescent="0.2">
      <c r="A18165" s="4">
        <v>45139</v>
      </c>
      <c r="B18165" s="2" t="s">
        <v>44</v>
      </c>
      <c r="C18165" s="2" t="s">
        <v>18</v>
      </c>
      <c r="D18165" s="11">
        <v>17999</v>
      </c>
      <c r="E18165" s="12">
        <v>1157.44</v>
      </c>
      <c r="F18165" s="12">
        <v>15.087999999999999</v>
      </c>
      <c r="G18165" s="11">
        <v>16196</v>
      </c>
      <c r="H18165" s="12">
        <v>646.45899999999995</v>
      </c>
      <c r="I18165" s="12">
        <v>8.6449999999999996</v>
      </c>
      <c r="J18165" s="19">
        <f>IF(MONTH(A18165)&gt;VLOOKUP(Totals!$H$2,Totals!$O$5:$P$16,2,FALSE),YEAR(A18165)+1,YEAR(A18165))</f>
        <v>2024</v>
      </c>
    </row>
    <row r="18166" spans="1:10" x14ac:dyDescent="0.2">
      <c r="A18166" s="4">
        <v>45139</v>
      </c>
      <c r="B18166" s="2" t="s">
        <v>45</v>
      </c>
      <c r="C18166" s="2" t="s">
        <v>18</v>
      </c>
      <c r="D18166" s="11">
        <v>30840</v>
      </c>
      <c r="E18166" s="12">
        <v>1680.441</v>
      </c>
      <c r="F18166" s="12">
        <v>119.17</v>
      </c>
      <c r="G18166" s="11">
        <v>31036</v>
      </c>
      <c r="H18166" s="12">
        <v>667.68799999999999</v>
      </c>
      <c r="I18166" s="12">
        <v>0</v>
      </c>
      <c r="J18166" s="19">
        <f>IF(MONTH(A18166)&gt;VLOOKUP(Totals!$H$2,Totals!$O$5:$P$16,2,FALSE),YEAR(A18166)+1,YEAR(A18166))</f>
        <v>2024</v>
      </c>
    </row>
    <row r="18167" spans="1:10" x14ac:dyDescent="0.2">
      <c r="A18167" s="4">
        <v>45139</v>
      </c>
      <c r="B18167" s="2" t="s">
        <v>255</v>
      </c>
      <c r="C18167" s="2" t="s">
        <v>28</v>
      </c>
      <c r="D18167" s="11">
        <v>3280</v>
      </c>
      <c r="E18167" s="12">
        <v>0</v>
      </c>
      <c r="F18167" s="12">
        <v>0</v>
      </c>
      <c r="G18167" s="11">
        <v>3549</v>
      </c>
      <c r="H18167" s="12">
        <v>0</v>
      </c>
      <c r="I18167" s="12">
        <v>0</v>
      </c>
      <c r="J18167" s="19">
        <f>IF(MONTH(A18167)&gt;VLOOKUP(Totals!$H$2,Totals!$O$5:$P$16,2,FALSE),YEAR(A18167)+1,YEAR(A18167))</f>
        <v>2024</v>
      </c>
    </row>
    <row r="18168" spans="1:10" x14ac:dyDescent="0.2">
      <c r="A18168" s="4">
        <v>45139</v>
      </c>
      <c r="B18168" s="2" t="s">
        <v>165</v>
      </c>
      <c r="C18168" s="2" t="s">
        <v>16</v>
      </c>
      <c r="D18168" s="11">
        <v>6738</v>
      </c>
      <c r="E18168" s="12">
        <v>41.683</v>
      </c>
      <c r="F18168" s="12">
        <v>15.436999999999999</v>
      </c>
      <c r="G18168" s="11">
        <v>8445</v>
      </c>
      <c r="H18168" s="12">
        <v>342.15499999999997</v>
      </c>
      <c r="I18168" s="12">
        <v>0</v>
      </c>
      <c r="J18168" s="19">
        <f>IF(MONTH(A18168)&gt;VLOOKUP(Totals!$H$2,Totals!$O$5:$P$16,2,FALSE),YEAR(A18168)+1,YEAR(A18168))</f>
        <v>2024</v>
      </c>
    </row>
    <row r="18169" spans="1:10" x14ac:dyDescent="0.2">
      <c r="A18169" s="4">
        <v>45139</v>
      </c>
      <c r="B18169" s="2" t="s">
        <v>48</v>
      </c>
      <c r="C18169" s="2" t="s">
        <v>161</v>
      </c>
      <c r="D18169" s="11" t="s">
        <v>88</v>
      </c>
      <c r="E18169" s="12" t="s">
        <v>88</v>
      </c>
      <c r="F18169" s="12" t="s">
        <v>88</v>
      </c>
      <c r="G18169" s="11" t="s">
        <v>88</v>
      </c>
      <c r="H18169" s="12">
        <v>80.204999999999998</v>
      </c>
      <c r="I18169" s="12">
        <v>0</v>
      </c>
      <c r="J18169" s="19">
        <f>IF(MONTH(A18169)&gt;VLOOKUP(Totals!$H$2,Totals!$O$5:$P$16,2,FALSE),YEAR(A18169)+1,YEAR(A18169))</f>
        <v>2024</v>
      </c>
    </row>
    <row r="18170" spans="1:10" x14ac:dyDescent="0.2">
      <c r="A18170" s="4">
        <v>45139</v>
      </c>
      <c r="B18170" s="2" t="s">
        <v>48</v>
      </c>
      <c r="C18170" s="2" t="s">
        <v>11</v>
      </c>
      <c r="D18170" s="11">
        <v>2404</v>
      </c>
      <c r="E18170" s="12">
        <v>187.21799999999999</v>
      </c>
      <c r="F18170" s="12">
        <v>0</v>
      </c>
      <c r="G18170" s="11">
        <v>2524</v>
      </c>
      <c r="H18170" s="12">
        <v>302.65100000000001</v>
      </c>
      <c r="I18170" s="12">
        <v>0</v>
      </c>
      <c r="J18170" s="19">
        <f>IF(MONTH(A18170)&gt;VLOOKUP(Totals!$H$2,Totals!$O$5:$P$16,2,FALSE),YEAR(A18170)+1,YEAR(A18170))</f>
        <v>2024</v>
      </c>
    </row>
    <row r="18171" spans="1:10" x14ac:dyDescent="0.2">
      <c r="A18171" s="4">
        <v>45139</v>
      </c>
      <c r="B18171" s="2" t="s">
        <v>48</v>
      </c>
      <c r="C18171" s="2" t="s">
        <v>35</v>
      </c>
      <c r="D18171" s="11">
        <v>2867</v>
      </c>
      <c r="E18171" s="12">
        <v>24.998000000000001</v>
      </c>
      <c r="F18171" s="12">
        <v>0</v>
      </c>
      <c r="G18171" s="11">
        <v>1839</v>
      </c>
      <c r="H18171" s="12">
        <v>72.475999999999999</v>
      </c>
      <c r="I18171" s="12">
        <v>0</v>
      </c>
      <c r="J18171" s="19">
        <f>IF(MONTH(A18171)&gt;VLOOKUP(Totals!$H$2,Totals!$O$5:$P$16,2,FALSE),YEAR(A18171)+1,YEAR(A18171))</f>
        <v>2024</v>
      </c>
    </row>
    <row r="18172" spans="1:10" x14ac:dyDescent="0.2">
      <c r="A18172" s="4">
        <v>45139</v>
      </c>
      <c r="B18172" s="2" t="s">
        <v>48</v>
      </c>
      <c r="C18172" s="2" t="s">
        <v>49</v>
      </c>
      <c r="D18172" s="11">
        <v>110353</v>
      </c>
      <c r="E18172" s="12">
        <v>1759.4649999999999</v>
      </c>
      <c r="F18172" s="12">
        <v>31.942</v>
      </c>
      <c r="G18172" s="11">
        <v>112575</v>
      </c>
      <c r="H18172" s="12">
        <v>1555.0719999999999</v>
      </c>
      <c r="I18172" s="12">
        <v>9.9949999999999992</v>
      </c>
      <c r="J18172" s="19">
        <f>IF(MONTH(A18172)&gt;VLOOKUP(Totals!$H$2,Totals!$O$5:$P$16,2,FALSE),YEAR(A18172)+1,YEAR(A18172))</f>
        <v>2024</v>
      </c>
    </row>
    <row r="18173" spans="1:10" x14ac:dyDescent="0.2">
      <c r="A18173" s="4">
        <v>45139</v>
      </c>
      <c r="B18173" s="2" t="s">
        <v>151</v>
      </c>
      <c r="C18173" s="2" t="s">
        <v>49</v>
      </c>
      <c r="D18173" s="11">
        <v>20546</v>
      </c>
      <c r="E18173" s="12">
        <v>467.02800000000002</v>
      </c>
      <c r="F18173" s="12">
        <v>14.228</v>
      </c>
      <c r="G18173" s="11">
        <v>22053</v>
      </c>
      <c r="H18173" s="12">
        <v>500.25200000000001</v>
      </c>
      <c r="I18173" s="12">
        <v>22.318999999999999</v>
      </c>
      <c r="J18173" s="19">
        <f>IF(MONTH(A18173)&gt;VLOOKUP(Totals!$H$2,Totals!$O$5:$P$16,2,FALSE),YEAR(A18173)+1,YEAR(A18173))</f>
        <v>2024</v>
      </c>
    </row>
    <row r="18174" spans="1:10" x14ac:dyDescent="0.2">
      <c r="A18174" s="4">
        <v>45139</v>
      </c>
      <c r="B18174" s="2" t="s">
        <v>50</v>
      </c>
      <c r="C18174" s="2" t="s">
        <v>43</v>
      </c>
      <c r="D18174" s="11">
        <v>3159</v>
      </c>
      <c r="E18174" s="12">
        <v>180.828</v>
      </c>
      <c r="F18174" s="12">
        <v>2.3719999999999999</v>
      </c>
      <c r="G18174" s="11">
        <v>3974</v>
      </c>
      <c r="H18174" s="12">
        <v>151.46</v>
      </c>
      <c r="I18174" s="12">
        <v>0</v>
      </c>
      <c r="J18174" s="19">
        <f>IF(MONTH(A18174)&gt;VLOOKUP(Totals!$H$2,Totals!$O$5:$P$16,2,FALSE),YEAR(A18174)+1,YEAR(A18174))</f>
        <v>2024</v>
      </c>
    </row>
    <row r="18175" spans="1:10" x14ac:dyDescent="0.2">
      <c r="A18175" s="4">
        <v>45139</v>
      </c>
      <c r="B18175" s="2" t="s">
        <v>51</v>
      </c>
      <c r="C18175" s="2" t="s">
        <v>18</v>
      </c>
      <c r="D18175" s="11" t="s">
        <v>88</v>
      </c>
      <c r="E18175" s="12" t="s">
        <v>88</v>
      </c>
      <c r="F18175" s="12" t="s">
        <v>88</v>
      </c>
      <c r="G18175" s="11" t="s">
        <v>88</v>
      </c>
      <c r="H18175" s="12">
        <v>973.36400000000003</v>
      </c>
      <c r="I18175" s="12">
        <v>0</v>
      </c>
      <c r="J18175" s="19">
        <f>IF(MONTH(A18175)&gt;VLOOKUP(Totals!$H$2,Totals!$O$5:$P$16,2,FALSE),YEAR(A18175)+1,YEAR(A18175))</f>
        <v>2024</v>
      </c>
    </row>
    <row r="18176" spans="1:10" x14ac:dyDescent="0.2">
      <c r="A18176" s="4">
        <v>45139</v>
      </c>
      <c r="B18176" s="2" t="s">
        <v>51</v>
      </c>
      <c r="C18176" s="2" t="s">
        <v>161</v>
      </c>
      <c r="D18176" s="11" t="s">
        <v>88</v>
      </c>
      <c r="E18176" s="12" t="s">
        <v>88</v>
      </c>
      <c r="F18176" s="12" t="s">
        <v>88</v>
      </c>
      <c r="G18176" s="11" t="s">
        <v>88</v>
      </c>
      <c r="H18176" s="12">
        <v>52.368000000000002</v>
      </c>
      <c r="I18176" s="12">
        <v>0</v>
      </c>
      <c r="J18176" s="19">
        <f>IF(MONTH(A18176)&gt;VLOOKUP(Totals!$H$2,Totals!$O$5:$P$16,2,FALSE),YEAR(A18176)+1,YEAR(A18176))</f>
        <v>2024</v>
      </c>
    </row>
    <row r="18177" spans="1:10" x14ac:dyDescent="0.2">
      <c r="A18177" s="4">
        <v>45139</v>
      </c>
      <c r="B18177" s="2" t="s">
        <v>51</v>
      </c>
      <c r="C18177" s="2" t="s">
        <v>11</v>
      </c>
      <c r="D18177" s="11" t="s">
        <v>88</v>
      </c>
      <c r="E18177" s="12">
        <v>118.01900000000001</v>
      </c>
      <c r="F18177" s="12">
        <v>0</v>
      </c>
      <c r="G18177" s="11" t="s">
        <v>88</v>
      </c>
      <c r="H18177" s="12" t="s">
        <v>88</v>
      </c>
      <c r="I18177" s="12" t="s">
        <v>88</v>
      </c>
      <c r="J18177" s="19">
        <f>IF(MONTH(A18177)&gt;VLOOKUP(Totals!$H$2,Totals!$O$5:$P$16,2,FALSE),YEAR(A18177)+1,YEAR(A18177))</f>
        <v>2024</v>
      </c>
    </row>
    <row r="18178" spans="1:10" x14ac:dyDescent="0.2">
      <c r="A18178" s="4">
        <v>45139</v>
      </c>
      <c r="B18178" s="2" t="s">
        <v>51</v>
      </c>
      <c r="C18178" s="2" t="s">
        <v>35</v>
      </c>
      <c r="D18178" s="11" t="s">
        <v>88</v>
      </c>
      <c r="E18178" s="12">
        <v>1561.991</v>
      </c>
      <c r="F18178" s="12">
        <v>0</v>
      </c>
      <c r="G18178" s="11" t="s">
        <v>88</v>
      </c>
      <c r="H18178" s="12">
        <v>31.742000000000001</v>
      </c>
      <c r="I18178" s="12">
        <v>0</v>
      </c>
      <c r="J18178" s="19">
        <f>IF(MONTH(A18178)&gt;VLOOKUP(Totals!$H$2,Totals!$O$5:$P$16,2,FALSE),YEAR(A18178)+1,YEAR(A18178))</f>
        <v>2024</v>
      </c>
    </row>
    <row r="18179" spans="1:10" x14ac:dyDescent="0.2">
      <c r="A18179" s="4">
        <v>45139</v>
      </c>
      <c r="B18179" s="2" t="s">
        <v>51</v>
      </c>
      <c r="C18179" s="2" t="s">
        <v>16</v>
      </c>
      <c r="D18179" s="11" t="s">
        <v>88</v>
      </c>
      <c r="E18179" s="12">
        <v>1075.96</v>
      </c>
      <c r="F18179" s="12">
        <v>0</v>
      </c>
      <c r="G18179" s="11" t="s">
        <v>88</v>
      </c>
      <c r="H18179" s="12" t="s">
        <v>88</v>
      </c>
      <c r="I18179" s="12" t="s">
        <v>88</v>
      </c>
      <c r="J18179" s="19">
        <f>IF(MONTH(A18179)&gt;VLOOKUP(Totals!$H$2,Totals!$O$5:$P$16,2,FALSE),YEAR(A18179)+1,YEAR(A18179))</f>
        <v>2024</v>
      </c>
    </row>
    <row r="18180" spans="1:10" x14ac:dyDescent="0.2">
      <c r="A18180" s="4">
        <v>45139</v>
      </c>
      <c r="B18180" s="2" t="s">
        <v>202</v>
      </c>
      <c r="C18180" s="2" t="s">
        <v>27</v>
      </c>
      <c r="D18180" s="11">
        <v>27393</v>
      </c>
      <c r="E18180" s="12">
        <v>482.09800000000001</v>
      </c>
      <c r="F18180" s="12">
        <v>1.0009999999999999</v>
      </c>
      <c r="G18180" s="11">
        <v>26998</v>
      </c>
      <c r="H18180" s="12">
        <v>351.05500000000001</v>
      </c>
      <c r="I18180" s="12">
        <v>8.5020000000000007</v>
      </c>
      <c r="J18180" s="19">
        <f>IF(MONTH(A18180)&gt;VLOOKUP(Totals!$H$2,Totals!$O$5:$P$16,2,FALSE),YEAR(A18180)+1,YEAR(A18180))</f>
        <v>2024</v>
      </c>
    </row>
    <row r="18181" spans="1:10" x14ac:dyDescent="0.2">
      <c r="A18181" s="4">
        <v>45139</v>
      </c>
      <c r="B18181" s="2" t="s">
        <v>53</v>
      </c>
      <c r="C18181" s="2" t="s">
        <v>28</v>
      </c>
      <c r="D18181" s="11">
        <v>9657</v>
      </c>
      <c r="E18181" s="12">
        <v>211.107</v>
      </c>
      <c r="F18181" s="12">
        <v>6.0069999999999997</v>
      </c>
      <c r="G18181" s="11">
        <v>9055</v>
      </c>
      <c r="H18181" s="12">
        <v>235.46799999999999</v>
      </c>
      <c r="I18181" s="12">
        <v>0</v>
      </c>
      <c r="J18181" s="19">
        <f>IF(MONTH(A18181)&gt;VLOOKUP(Totals!$H$2,Totals!$O$5:$P$16,2,FALSE),YEAR(A18181)+1,YEAR(A18181))</f>
        <v>2024</v>
      </c>
    </row>
    <row r="18182" spans="1:10" x14ac:dyDescent="0.2">
      <c r="A18182" s="4">
        <v>45139</v>
      </c>
      <c r="B18182" s="2" t="s">
        <v>171</v>
      </c>
      <c r="C18182" s="2" t="s">
        <v>18</v>
      </c>
      <c r="D18182" s="11">
        <v>2971</v>
      </c>
      <c r="E18182" s="12">
        <v>137.21799999999999</v>
      </c>
      <c r="F18182" s="12">
        <v>0</v>
      </c>
      <c r="G18182" s="11">
        <v>3751</v>
      </c>
      <c r="H18182" s="12">
        <v>27.77</v>
      </c>
      <c r="I18182" s="12">
        <v>0</v>
      </c>
      <c r="J18182" s="19">
        <f>IF(MONTH(A18182)&gt;VLOOKUP(Totals!$H$2,Totals!$O$5:$P$16,2,FALSE),YEAR(A18182)+1,YEAR(A18182))</f>
        <v>2024</v>
      </c>
    </row>
    <row r="18183" spans="1:10" x14ac:dyDescent="0.2">
      <c r="A18183" s="4">
        <v>45139</v>
      </c>
      <c r="B18183" s="2" t="s">
        <v>54</v>
      </c>
      <c r="C18183" s="2" t="s">
        <v>16</v>
      </c>
      <c r="D18183" s="11">
        <v>4182</v>
      </c>
      <c r="E18183" s="12">
        <v>87.900999999999996</v>
      </c>
      <c r="F18183" s="12">
        <v>0</v>
      </c>
      <c r="G18183" s="11">
        <v>5426</v>
      </c>
      <c r="H18183" s="12">
        <v>224.02</v>
      </c>
      <c r="I18183" s="12">
        <v>0</v>
      </c>
      <c r="J18183" s="19">
        <f>IF(MONTH(A18183)&gt;VLOOKUP(Totals!$H$2,Totals!$O$5:$P$16,2,FALSE),YEAR(A18183)+1,YEAR(A18183))</f>
        <v>2024</v>
      </c>
    </row>
    <row r="18184" spans="1:10" x14ac:dyDescent="0.2">
      <c r="A18184" s="4">
        <v>45139</v>
      </c>
      <c r="B18184" s="2" t="s">
        <v>166</v>
      </c>
      <c r="C18184" s="2" t="s">
        <v>28</v>
      </c>
      <c r="D18184" s="11">
        <v>17564</v>
      </c>
      <c r="E18184" s="12">
        <v>1.444</v>
      </c>
      <c r="F18184" s="12">
        <v>0</v>
      </c>
      <c r="G18184" s="11">
        <v>16775</v>
      </c>
      <c r="H18184" s="12">
        <v>0</v>
      </c>
      <c r="I18184" s="12">
        <v>0</v>
      </c>
      <c r="J18184" s="19">
        <f>IF(MONTH(A18184)&gt;VLOOKUP(Totals!$H$2,Totals!$O$5:$P$16,2,FALSE),YEAR(A18184)+1,YEAR(A18184))</f>
        <v>2024</v>
      </c>
    </row>
    <row r="18185" spans="1:10" x14ac:dyDescent="0.2">
      <c r="A18185" s="4">
        <v>45139</v>
      </c>
      <c r="B18185" s="2" t="s">
        <v>55</v>
      </c>
      <c r="C18185" s="2" t="s">
        <v>33</v>
      </c>
      <c r="D18185" s="11">
        <v>7916</v>
      </c>
      <c r="E18185" s="12">
        <v>526.33399999999995</v>
      </c>
      <c r="F18185" s="12">
        <v>16.245999999999999</v>
      </c>
      <c r="G18185" s="11">
        <v>8274</v>
      </c>
      <c r="H18185" s="12">
        <v>460.45400000000001</v>
      </c>
      <c r="I18185" s="12">
        <v>0.39500000000000002</v>
      </c>
      <c r="J18185" s="19">
        <f>IF(MONTH(A18185)&gt;VLOOKUP(Totals!$H$2,Totals!$O$5:$P$16,2,FALSE),YEAR(A18185)+1,YEAR(A18185))</f>
        <v>2024</v>
      </c>
    </row>
    <row r="18186" spans="1:10" x14ac:dyDescent="0.2">
      <c r="A18186" s="4">
        <v>45139</v>
      </c>
      <c r="B18186" s="2" t="s">
        <v>146</v>
      </c>
      <c r="C18186" s="2" t="s">
        <v>143</v>
      </c>
      <c r="D18186" s="11">
        <v>2258</v>
      </c>
      <c r="E18186" s="12">
        <v>0</v>
      </c>
      <c r="F18186" s="12">
        <v>0</v>
      </c>
      <c r="G18186" s="11">
        <v>2237</v>
      </c>
      <c r="H18186" s="12">
        <v>0</v>
      </c>
      <c r="I18186" s="12">
        <v>0</v>
      </c>
      <c r="J18186" s="19">
        <f>IF(MONTH(A18186)&gt;VLOOKUP(Totals!$H$2,Totals!$O$5:$P$16,2,FALSE),YEAR(A18186)+1,YEAR(A18186))</f>
        <v>2024</v>
      </c>
    </row>
    <row r="18187" spans="1:10" x14ac:dyDescent="0.2">
      <c r="A18187" s="4">
        <v>45139</v>
      </c>
      <c r="B18187" s="2" t="s">
        <v>146</v>
      </c>
      <c r="C18187" s="2" t="s">
        <v>27</v>
      </c>
      <c r="D18187" s="11">
        <v>2980</v>
      </c>
      <c r="E18187" s="12">
        <v>0</v>
      </c>
      <c r="F18187" s="12">
        <v>0</v>
      </c>
      <c r="G18187" s="11">
        <v>2919</v>
      </c>
      <c r="H18187" s="12">
        <v>0.30399999999999999</v>
      </c>
      <c r="I18187" s="12">
        <v>0</v>
      </c>
      <c r="J18187" s="19">
        <f>IF(MONTH(A18187)&gt;VLOOKUP(Totals!$H$2,Totals!$O$5:$P$16,2,FALSE),YEAR(A18187)+1,YEAR(A18187))</f>
        <v>2024</v>
      </c>
    </row>
    <row r="18188" spans="1:10" x14ac:dyDescent="0.2">
      <c r="A18188" s="4">
        <v>45139</v>
      </c>
      <c r="B18188" s="2" t="s">
        <v>146</v>
      </c>
      <c r="C18188" s="2" t="s">
        <v>28</v>
      </c>
      <c r="D18188" s="11">
        <v>74452</v>
      </c>
      <c r="E18188" s="12">
        <v>216.25700000000001</v>
      </c>
      <c r="F18188" s="12">
        <v>0</v>
      </c>
      <c r="G18188" s="11">
        <v>72563</v>
      </c>
      <c r="H18188" s="12">
        <v>4.5780000000000003</v>
      </c>
      <c r="I18188" s="12">
        <v>0</v>
      </c>
      <c r="J18188" s="19">
        <f>IF(MONTH(A18188)&gt;VLOOKUP(Totals!$H$2,Totals!$O$5:$P$16,2,FALSE),YEAR(A18188)+1,YEAR(A18188))</f>
        <v>2024</v>
      </c>
    </row>
    <row r="18189" spans="1:10" x14ac:dyDescent="0.2">
      <c r="A18189" s="4">
        <v>45139</v>
      </c>
      <c r="B18189" s="2" t="s">
        <v>146</v>
      </c>
      <c r="C18189" s="2" t="s">
        <v>33</v>
      </c>
      <c r="D18189" s="11">
        <v>20846</v>
      </c>
      <c r="E18189" s="12">
        <v>8.7940000000000005</v>
      </c>
      <c r="F18189" s="12">
        <v>1.4670000000000001</v>
      </c>
      <c r="G18189" s="11">
        <v>22728</v>
      </c>
      <c r="H18189" s="12">
        <v>153.50299999999999</v>
      </c>
      <c r="I18189" s="12">
        <v>0</v>
      </c>
      <c r="J18189" s="19">
        <f>IF(MONTH(A18189)&gt;VLOOKUP(Totals!$H$2,Totals!$O$5:$P$16,2,FALSE),YEAR(A18189)+1,YEAR(A18189))</f>
        <v>2024</v>
      </c>
    </row>
    <row r="18190" spans="1:10" x14ac:dyDescent="0.2">
      <c r="A18190" s="4">
        <v>45139</v>
      </c>
      <c r="B18190" s="2" t="s">
        <v>146</v>
      </c>
      <c r="C18190" s="2" t="s">
        <v>32</v>
      </c>
      <c r="D18190" s="11">
        <v>5341</v>
      </c>
      <c r="E18190" s="12">
        <v>158.21199999999999</v>
      </c>
      <c r="F18190" s="12">
        <v>0</v>
      </c>
      <c r="G18190" s="11">
        <v>5561</v>
      </c>
      <c r="H18190" s="12">
        <v>0.35399999999999998</v>
      </c>
      <c r="I18190" s="12">
        <v>3.5939999999999999</v>
      </c>
      <c r="J18190" s="19">
        <f>IF(MONTH(A18190)&gt;VLOOKUP(Totals!$H$2,Totals!$O$5:$P$16,2,FALSE),YEAR(A18190)+1,YEAR(A18190))</f>
        <v>2024</v>
      </c>
    </row>
    <row r="18191" spans="1:10" x14ac:dyDescent="0.2">
      <c r="A18191" s="4">
        <v>45139</v>
      </c>
      <c r="B18191" s="2" t="s">
        <v>146</v>
      </c>
      <c r="C18191" s="2" t="s">
        <v>11</v>
      </c>
      <c r="D18191" s="11">
        <v>36297</v>
      </c>
      <c r="E18191" s="12">
        <v>0</v>
      </c>
      <c r="F18191" s="12">
        <v>0</v>
      </c>
      <c r="G18191" s="11">
        <v>36324</v>
      </c>
      <c r="H18191" s="12">
        <v>2.698</v>
      </c>
      <c r="I18191" s="12">
        <v>38.963999999999999</v>
      </c>
      <c r="J18191" s="19">
        <f>IF(MONTH(A18191)&gt;VLOOKUP(Totals!$H$2,Totals!$O$5:$P$16,2,FALSE),YEAR(A18191)+1,YEAR(A18191))</f>
        <v>2024</v>
      </c>
    </row>
    <row r="18192" spans="1:10" x14ac:dyDescent="0.2">
      <c r="A18192" s="4">
        <v>45139</v>
      </c>
      <c r="B18192" s="2" t="s">
        <v>146</v>
      </c>
      <c r="C18192" s="2" t="s">
        <v>35</v>
      </c>
      <c r="D18192" s="11">
        <v>7198</v>
      </c>
      <c r="E18192" s="12">
        <v>61.917999999999999</v>
      </c>
      <c r="F18192" s="12">
        <v>0</v>
      </c>
      <c r="G18192" s="11">
        <v>7410</v>
      </c>
      <c r="H18192" s="12">
        <v>16.449000000000002</v>
      </c>
      <c r="I18192" s="12">
        <v>1.921</v>
      </c>
      <c r="J18192" s="19">
        <f>IF(MONTH(A18192)&gt;VLOOKUP(Totals!$H$2,Totals!$O$5:$P$16,2,FALSE),YEAR(A18192)+1,YEAR(A18192))</f>
        <v>2024</v>
      </c>
    </row>
    <row r="18193" spans="1:10" x14ac:dyDescent="0.2">
      <c r="A18193" s="4">
        <v>45139</v>
      </c>
      <c r="B18193" s="2" t="s">
        <v>146</v>
      </c>
      <c r="C18193" s="2" t="s">
        <v>37</v>
      </c>
      <c r="D18193" s="11">
        <v>12835</v>
      </c>
      <c r="E18193" s="12">
        <v>192.239</v>
      </c>
      <c r="F18193" s="12">
        <v>0</v>
      </c>
      <c r="G18193" s="11">
        <v>12168</v>
      </c>
      <c r="H18193" s="12">
        <v>15.757999999999999</v>
      </c>
      <c r="I18193" s="12">
        <v>0.64</v>
      </c>
      <c r="J18193" s="19">
        <f>IF(MONTH(A18193)&gt;VLOOKUP(Totals!$H$2,Totals!$O$5:$P$16,2,FALSE),YEAR(A18193)+1,YEAR(A18193))</f>
        <v>2024</v>
      </c>
    </row>
    <row r="18194" spans="1:10" x14ac:dyDescent="0.2">
      <c r="A18194" s="4">
        <v>45139</v>
      </c>
      <c r="B18194" s="2" t="s">
        <v>146</v>
      </c>
      <c r="C18194" s="2" t="s">
        <v>16</v>
      </c>
      <c r="D18194" s="11">
        <v>6177</v>
      </c>
      <c r="E18194" s="12">
        <v>26.381</v>
      </c>
      <c r="F18194" s="12">
        <v>0</v>
      </c>
      <c r="G18194" s="11">
        <v>6194</v>
      </c>
      <c r="H18194" s="12">
        <v>68.328999999999994</v>
      </c>
      <c r="I18194" s="12">
        <v>0</v>
      </c>
      <c r="J18194" s="19">
        <f>IF(MONTH(A18194)&gt;VLOOKUP(Totals!$H$2,Totals!$O$5:$P$16,2,FALSE),YEAR(A18194)+1,YEAR(A18194))</f>
        <v>2024</v>
      </c>
    </row>
    <row r="18195" spans="1:10" x14ac:dyDescent="0.2">
      <c r="A18195" s="4">
        <v>45139</v>
      </c>
      <c r="B18195" s="2" t="s">
        <v>146</v>
      </c>
      <c r="C18195" s="2" t="s">
        <v>76</v>
      </c>
      <c r="D18195" s="11">
        <v>7493</v>
      </c>
      <c r="E18195" s="12">
        <v>221.44900000000001</v>
      </c>
      <c r="F18195" s="12">
        <v>0</v>
      </c>
      <c r="G18195" s="11">
        <v>6707</v>
      </c>
      <c r="H18195" s="12">
        <v>33.481000000000002</v>
      </c>
      <c r="I18195" s="12">
        <v>2.2930000000000001</v>
      </c>
      <c r="J18195" s="19">
        <f>IF(MONTH(A18195)&gt;VLOOKUP(Totals!$H$2,Totals!$O$5:$P$16,2,FALSE),YEAR(A18195)+1,YEAR(A18195))</f>
        <v>2024</v>
      </c>
    </row>
    <row r="18196" spans="1:10" x14ac:dyDescent="0.2">
      <c r="A18196" s="4">
        <v>45139</v>
      </c>
      <c r="B18196" s="2" t="s">
        <v>258</v>
      </c>
      <c r="C18196" s="2" t="s">
        <v>161</v>
      </c>
      <c r="D18196" s="11" t="s">
        <v>88</v>
      </c>
      <c r="E18196" s="12">
        <v>280.29199999999997</v>
      </c>
      <c r="F18196" s="12">
        <v>0</v>
      </c>
      <c r="G18196" s="11" t="s">
        <v>88</v>
      </c>
      <c r="H18196" s="12">
        <v>271.786</v>
      </c>
      <c r="I18196" s="12">
        <v>0</v>
      </c>
      <c r="J18196" s="19">
        <f>IF(MONTH(A18196)&gt;VLOOKUP(Totals!$H$2,Totals!$O$5:$P$16,2,FALSE),YEAR(A18196)+1,YEAR(A18196))</f>
        <v>2024</v>
      </c>
    </row>
    <row r="18197" spans="1:10" x14ac:dyDescent="0.2">
      <c r="A18197" s="4">
        <v>45139</v>
      </c>
      <c r="B18197" s="2" t="s">
        <v>258</v>
      </c>
      <c r="C18197" s="2" t="s">
        <v>35</v>
      </c>
      <c r="D18197" s="11" t="s">
        <v>88</v>
      </c>
      <c r="E18197" s="12" t="s">
        <v>88</v>
      </c>
      <c r="F18197" s="12" t="s">
        <v>88</v>
      </c>
      <c r="G18197" s="11" t="s">
        <v>88</v>
      </c>
      <c r="H18197" s="12">
        <v>842.99900000000002</v>
      </c>
      <c r="I18197" s="12">
        <v>0</v>
      </c>
      <c r="J18197" s="19">
        <f>IF(MONTH(A18197)&gt;VLOOKUP(Totals!$H$2,Totals!$O$5:$P$16,2,FALSE),YEAR(A18197)+1,YEAR(A18197))</f>
        <v>2024</v>
      </c>
    </row>
    <row r="18198" spans="1:10" x14ac:dyDescent="0.2">
      <c r="A18198" s="4">
        <v>45139</v>
      </c>
      <c r="B18198" s="2" t="s">
        <v>258</v>
      </c>
      <c r="C18198" s="2" t="s">
        <v>16</v>
      </c>
      <c r="D18198" s="11" t="s">
        <v>88</v>
      </c>
      <c r="E18198" s="12">
        <v>1244.202</v>
      </c>
      <c r="F18198" s="12">
        <v>0</v>
      </c>
      <c r="G18198" s="11" t="s">
        <v>88</v>
      </c>
      <c r="H18198" s="12" t="s">
        <v>88</v>
      </c>
      <c r="I18198" s="12" t="s">
        <v>88</v>
      </c>
      <c r="J18198" s="19">
        <f>IF(MONTH(A18198)&gt;VLOOKUP(Totals!$H$2,Totals!$O$5:$P$16,2,FALSE),YEAR(A18198)+1,YEAR(A18198))</f>
        <v>2024</v>
      </c>
    </row>
    <row r="18199" spans="1:10" x14ac:dyDescent="0.2">
      <c r="A18199" s="4">
        <v>45139</v>
      </c>
      <c r="B18199" s="2" t="s">
        <v>56</v>
      </c>
      <c r="C18199" s="2" t="s">
        <v>32</v>
      </c>
      <c r="D18199" s="11">
        <v>11999</v>
      </c>
      <c r="E18199" s="12">
        <v>338.37099999999998</v>
      </c>
      <c r="F18199" s="12">
        <v>36.110999999999997</v>
      </c>
      <c r="G18199" s="11">
        <v>12390</v>
      </c>
      <c r="H18199" s="12">
        <v>139.488</v>
      </c>
      <c r="I18199" s="12">
        <v>0</v>
      </c>
      <c r="J18199" s="19">
        <f>IF(MONTH(A18199)&gt;VLOOKUP(Totals!$H$2,Totals!$O$5:$P$16,2,FALSE),YEAR(A18199)+1,YEAR(A18199))</f>
        <v>2024</v>
      </c>
    </row>
    <row r="18200" spans="1:10" x14ac:dyDescent="0.2">
      <c r="A18200" s="4">
        <v>45139</v>
      </c>
      <c r="B18200" s="2" t="s">
        <v>244</v>
      </c>
      <c r="C18200" s="2" t="s">
        <v>57</v>
      </c>
      <c r="D18200" s="11">
        <v>3946</v>
      </c>
      <c r="E18200" s="12">
        <v>144.17400000000001</v>
      </c>
      <c r="F18200" s="12">
        <v>0.26900000000000002</v>
      </c>
      <c r="G18200" s="11">
        <v>3227</v>
      </c>
      <c r="H18200" s="12">
        <v>175.55600000000001</v>
      </c>
      <c r="I18200" s="12">
        <v>0</v>
      </c>
      <c r="J18200" s="19">
        <f>IF(MONTH(A18200)&gt;VLOOKUP(Totals!$H$2,Totals!$O$5:$P$16,2,FALSE),YEAR(A18200)+1,YEAR(A18200))</f>
        <v>2024</v>
      </c>
    </row>
    <row r="18201" spans="1:10" x14ac:dyDescent="0.2">
      <c r="A18201" s="4">
        <v>45139</v>
      </c>
      <c r="B18201" s="2" t="s">
        <v>244</v>
      </c>
      <c r="C18201" s="2" t="s">
        <v>11</v>
      </c>
      <c r="D18201" s="11">
        <v>1516</v>
      </c>
      <c r="E18201" s="12">
        <v>7.53</v>
      </c>
      <c r="F18201" s="12">
        <v>0</v>
      </c>
      <c r="G18201" s="11">
        <v>1629</v>
      </c>
      <c r="H18201" s="12">
        <v>100.58199999999999</v>
      </c>
      <c r="I18201" s="12">
        <v>0</v>
      </c>
      <c r="J18201" s="19">
        <f>IF(MONTH(A18201)&gt;VLOOKUP(Totals!$H$2,Totals!$O$5:$P$16,2,FALSE),YEAR(A18201)+1,YEAR(A18201))</f>
        <v>2024</v>
      </c>
    </row>
    <row r="18202" spans="1:10" x14ac:dyDescent="0.2">
      <c r="A18202" s="4">
        <v>45139</v>
      </c>
      <c r="B18202" s="2" t="s">
        <v>59</v>
      </c>
      <c r="C18202" s="2" t="s">
        <v>34</v>
      </c>
      <c r="D18202" s="11">
        <v>43325</v>
      </c>
      <c r="E18202" s="12">
        <v>1670.5219999999999</v>
      </c>
      <c r="F18202" s="12">
        <v>18.428000000000001</v>
      </c>
      <c r="G18202" s="11">
        <v>34890</v>
      </c>
      <c r="H18202" s="12">
        <v>791.64499999999998</v>
      </c>
      <c r="I18202" s="12">
        <v>0</v>
      </c>
      <c r="J18202" s="19">
        <f>IF(MONTH(A18202)&gt;VLOOKUP(Totals!$H$2,Totals!$O$5:$P$16,2,FALSE),YEAR(A18202)+1,YEAR(A18202))</f>
        <v>2024</v>
      </c>
    </row>
    <row r="18203" spans="1:10" x14ac:dyDescent="0.2">
      <c r="A18203" s="4">
        <v>45139</v>
      </c>
      <c r="B18203" s="2" t="s">
        <v>234</v>
      </c>
      <c r="C18203" s="2" t="s">
        <v>28</v>
      </c>
      <c r="D18203" s="11">
        <v>11658</v>
      </c>
      <c r="E18203" s="12">
        <v>0</v>
      </c>
      <c r="F18203" s="12">
        <v>0</v>
      </c>
      <c r="G18203" s="11">
        <v>11765</v>
      </c>
      <c r="H18203" s="12">
        <v>0</v>
      </c>
      <c r="I18203" s="12">
        <v>0</v>
      </c>
      <c r="J18203" s="19">
        <f>IF(MONTH(A18203)&gt;VLOOKUP(Totals!$H$2,Totals!$O$5:$P$16,2,FALSE),YEAR(A18203)+1,YEAR(A18203))</f>
        <v>2024</v>
      </c>
    </row>
    <row r="18204" spans="1:10" x14ac:dyDescent="0.2">
      <c r="A18204" s="4">
        <v>45139</v>
      </c>
      <c r="B18204" s="2" t="s">
        <v>234</v>
      </c>
      <c r="C18204" s="2" t="s">
        <v>34</v>
      </c>
      <c r="D18204" s="11">
        <v>7543</v>
      </c>
      <c r="E18204" s="12">
        <v>0</v>
      </c>
      <c r="F18204" s="12">
        <v>0</v>
      </c>
      <c r="G18204" s="11">
        <v>4467</v>
      </c>
      <c r="H18204" s="12">
        <v>0</v>
      </c>
      <c r="I18204" s="12">
        <v>0</v>
      </c>
      <c r="J18204" s="19">
        <f>IF(MONTH(A18204)&gt;VLOOKUP(Totals!$H$2,Totals!$O$5:$P$16,2,FALSE),YEAR(A18204)+1,YEAR(A18204))</f>
        <v>2024</v>
      </c>
    </row>
    <row r="18205" spans="1:10" x14ac:dyDescent="0.2">
      <c r="A18205" s="4">
        <v>45139</v>
      </c>
      <c r="B18205" s="2" t="s">
        <v>234</v>
      </c>
      <c r="C18205" s="2" t="s">
        <v>11</v>
      </c>
      <c r="D18205" s="11">
        <v>238</v>
      </c>
      <c r="E18205" s="12">
        <v>0</v>
      </c>
      <c r="F18205" s="12">
        <v>0</v>
      </c>
      <c r="G18205" s="11">
        <v>342</v>
      </c>
      <c r="H18205" s="12">
        <v>0</v>
      </c>
      <c r="I18205" s="12">
        <v>0</v>
      </c>
      <c r="J18205" s="19">
        <f>IF(MONTH(A18205)&gt;VLOOKUP(Totals!$H$2,Totals!$O$5:$P$16,2,FALSE),YEAR(A18205)+1,YEAR(A18205))</f>
        <v>2024</v>
      </c>
    </row>
    <row r="18206" spans="1:10" x14ac:dyDescent="0.2">
      <c r="A18206" s="4">
        <v>45139</v>
      </c>
      <c r="B18206" s="2" t="s">
        <v>227</v>
      </c>
      <c r="C18206" s="2" t="s">
        <v>21</v>
      </c>
      <c r="D18206" s="11">
        <v>547</v>
      </c>
      <c r="E18206" s="12">
        <v>10.4</v>
      </c>
      <c r="F18206" s="12">
        <v>1.2999999999999999E-2</v>
      </c>
      <c r="G18206" s="11">
        <v>712</v>
      </c>
      <c r="H18206" s="12">
        <v>85.08</v>
      </c>
      <c r="I18206" s="12">
        <v>0.33100000000000002</v>
      </c>
      <c r="J18206" s="19">
        <f>IF(MONTH(A18206)&gt;VLOOKUP(Totals!$H$2,Totals!$O$5:$P$16,2,FALSE),YEAR(A18206)+1,YEAR(A18206))</f>
        <v>2024</v>
      </c>
    </row>
    <row r="18207" spans="1:10" x14ac:dyDescent="0.2">
      <c r="A18207" s="4">
        <v>45139</v>
      </c>
      <c r="B18207" s="2" t="s">
        <v>60</v>
      </c>
      <c r="C18207" s="2" t="s">
        <v>52</v>
      </c>
      <c r="D18207" s="11">
        <v>17039</v>
      </c>
      <c r="E18207" s="12">
        <v>192.101</v>
      </c>
      <c r="F18207" s="12">
        <v>0</v>
      </c>
      <c r="G18207" s="11">
        <v>15527</v>
      </c>
      <c r="H18207" s="12">
        <v>469.976</v>
      </c>
      <c r="I18207" s="12">
        <v>0</v>
      </c>
      <c r="J18207" s="19">
        <f>IF(MONTH(A18207)&gt;VLOOKUP(Totals!$H$2,Totals!$O$5:$P$16,2,FALSE),YEAR(A18207)+1,YEAR(A18207))</f>
        <v>2024</v>
      </c>
    </row>
    <row r="18208" spans="1:10" x14ac:dyDescent="0.2">
      <c r="A18208" s="4">
        <v>45139</v>
      </c>
      <c r="B18208" s="2" t="s">
        <v>63</v>
      </c>
      <c r="C18208" s="2" t="s">
        <v>15</v>
      </c>
      <c r="D18208" s="11">
        <v>2607</v>
      </c>
      <c r="E18208" s="12">
        <v>39.591999999999999</v>
      </c>
      <c r="F18208" s="12">
        <v>0</v>
      </c>
      <c r="G18208" s="11">
        <v>2754</v>
      </c>
      <c r="H18208" s="12">
        <v>15.406000000000001</v>
      </c>
      <c r="I18208" s="12">
        <v>36.286999999999999</v>
      </c>
      <c r="J18208" s="19">
        <f>IF(MONTH(A18208)&gt;VLOOKUP(Totals!$H$2,Totals!$O$5:$P$16,2,FALSE),YEAR(A18208)+1,YEAR(A18208))</f>
        <v>2024</v>
      </c>
    </row>
    <row r="18209" spans="1:10" x14ac:dyDescent="0.2">
      <c r="A18209" s="4">
        <v>45139</v>
      </c>
      <c r="B18209" s="2" t="s">
        <v>63</v>
      </c>
      <c r="C18209" s="2" t="s">
        <v>57</v>
      </c>
      <c r="D18209" s="11">
        <v>3824</v>
      </c>
      <c r="E18209" s="12">
        <v>3.7490000000000001</v>
      </c>
      <c r="F18209" s="12">
        <v>0</v>
      </c>
      <c r="G18209" s="11">
        <v>3402</v>
      </c>
      <c r="H18209" s="12">
        <v>15.497</v>
      </c>
      <c r="I18209" s="12">
        <v>3.306</v>
      </c>
      <c r="J18209" s="19">
        <f>IF(MONTH(A18209)&gt;VLOOKUP(Totals!$H$2,Totals!$O$5:$P$16,2,FALSE),YEAR(A18209)+1,YEAR(A18209))</f>
        <v>2024</v>
      </c>
    </row>
    <row r="18210" spans="1:10" x14ac:dyDescent="0.2">
      <c r="A18210" s="4">
        <v>45139</v>
      </c>
      <c r="B18210" s="2" t="s">
        <v>63</v>
      </c>
      <c r="C18210" s="2" t="s">
        <v>18</v>
      </c>
      <c r="D18210" s="11" t="s">
        <v>88</v>
      </c>
      <c r="E18210" s="12" t="s">
        <v>88</v>
      </c>
      <c r="F18210" s="12" t="s">
        <v>88</v>
      </c>
      <c r="G18210" s="11" t="s">
        <v>88</v>
      </c>
      <c r="H18210" s="12">
        <v>229.22</v>
      </c>
      <c r="I18210" s="12">
        <v>0</v>
      </c>
      <c r="J18210" s="19">
        <f>IF(MONTH(A18210)&gt;VLOOKUP(Totals!$H$2,Totals!$O$5:$P$16,2,FALSE),YEAR(A18210)+1,YEAR(A18210))</f>
        <v>2024</v>
      </c>
    </row>
    <row r="18211" spans="1:10" x14ac:dyDescent="0.2">
      <c r="A18211" s="4">
        <v>45139</v>
      </c>
      <c r="B18211" s="2" t="s">
        <v>63</v>
      </c>
      <c r="C18211" s="2" t="s">
        <v>260</v>
      </c>
      <c r="D18211" s="11">
        <v>1324</v>
      </c>
      <c r="E18211" s="12">
        <v>0.05</v>
      </c>
      <c r="F18211" s="12">
        <v>2.1000000000000001E-2</v>
      </c>
      <c r="G18211" s="11">
        <v>1125</v>
      </c>
      <c r="H18211" s="12">
        <v>3.5150000000000001</v>
      </c>
      <c r="I18211" s="12">
        <v>2.9569999999999999</v>
      </c>
      <c r="J18211" s="19">
        <f>IF(MONTH(A18211)&gt;VLOOKUP(Totals!$H$2,Totals!$O$5:$P$16,2,FALSE),YEAR(A18211)+1,YEAR(A18211))</f>
        <v>2024</v>
      </c>
    </row>
    <row r="18212" spans="1:10" x14ac:dyDescent="0.2">
      <c r="A18212" s="4">
        <v>45139</v>
      </c>
      <c r="B18212" s="2" t="s">
        <v>63</v>
      </c>
      <c r="C18212" s="2" t="s">
        <v>27</v>
      </c>
      <c r="D18212" s="11">
        <v>2698</v>
      </c>
      <c r="E18212" s="12">
        <v>0</v>
      </c>
      <c r="F18212" s="12">
        <v>0</v>
      </c>
      <c r="G18212" s="11">
        <v>2670</v>
      </c>
      <c r="H18212" s="12">
        <v>0.67800000000000005</v>
      </c>
      <c r="I18212" s="12">
        <v>0.45900000000000002</v>
      </c>
      <c r="J18212" s="19">
        <f>IF(MONTH(A18212)&gt;VLOOKUP(Totals!$H$2,Totals!$O$5:$P$16,2,FALSE),YEAR(A18212)+1,YEAR(A18212))</f>
        <v>2024</v>
      </c>
    </row>
    <row r="18213" spans="1:10" x14ac:dyDescent="0.2">
      <c r="A18213" s="4">
        <v>45139</v>
      </c>
      <c r="B18213" s="2" t="s">
        <v>63</v>
      </c>
      <c r="C18213" s="2" t="s">
        <v>161</v>
      </c>
      <c r="D18213" s="11">
        <v>10431</v>
      </c>
      <c r="E18213" s="12">
        <v>654.63300000000004</v>
      </c>
      <c r="F18213" s="12">
        <v>3.2250000000000001</v>
      </c>
      <c r="G18213" s="11">
        <v>11903</v>
      </c>
      <c r="H18213" s="12">
        <v>176.535</v>
      </c>
      <c r="I18213" s="12">
        <v>17.649999999999999</v>
      </c>
      <c r="J18213" s="19">
        <f>IF(MONTH(A18213)&gt;VLOOKUP(Totals!$H$2,Totals!$O$5:$P$16,2,FALSE),YEAR(A18213)+1,YEAR(A18213))</f>
        <v>2024</v>
      </c>
    </row>
    <row r="18214" spans="1:10" x14ac:dyDescent="0.2">
      <c r="A18214" s="4">
        <v>45139</v>
      </c>
      <c r="B18214" s="2" t="s">
        <v>63</v>
      </c>
      <c r="C18214" s="2" t="s">
        <v>65</v>
      </c>
      <c r="D18214" s="11">
        <v>5828</v>
      </c>
      <c r="E18214" s="12">
        <v>59.731999999999999</v>
      </c>
      <c r="F18214" s="12">
        <v>0</v>
      </c>
      <c r="G18214" s="11">
        <v>5425</v>
      </c>
      <c r="H18214" s="12">
        <v>0.153</v>
      </c>
      <c r="I18214" s="12">
        <v>14.73</v>
      </c>
      <c r="J18214" s="19">
        <f>IF(MONTH(A18214)&gt;VLOOKUP(Totals!$H$2,Totals!$O$5:$P$16,2,FALSE),YEAR(A18214)+1,YEAR(A18214))</f>
        <v>2024</v>
      </c>
    </row>
    <row r="18215" spans="1:10" x14ac:dyDescent="0.2">
      <c r="A18215" s="4">
        <v>45139</v>
      </c>
      <c r="B18215" s="2" t="s">
        <v>63</v>
      </c>
      <c r="C18215" s="2" t="s">
        <v>28</v>
      </c>
      <c r="D18215" s="11">
        <v>11805</v>
      </c>
      <c r="E18215" s="12">
        <v>47.552</v>
      </c>
      <c r="F18215" s="12">
        <v>0</v>
      </c>
      <c r="G18215" s="11">
        <v>12269</v>
      </c>
      <c r="H18215" s="12">
        <v>19.917000000000002</v>
      </c>
      <c r="I18215" s="12">
        <v>3.7869999999999999</v>
      </c>
      <c r="J18215" s="19">
        <f>IF(MONTH(A18215)&gt;VLOOKUP(Totals!$H$2,Totals!$O$5:$P$16,2,FALSE),YEAR(A18215)+1,YEAR(A18215))</f>
        <v>2024</v>
      </c>
    </row>
    <row r="18216" spans="1:10" x14ac:dyDescent="0.2">
      <c r="A18216" s="4">
        <v>45139</v>
      </c>
      <c r="B18216" s="2" t="s">
        <v>63</v>
      </c>
      <c r="C18216" s="2" t="s">
        <v>261</v>
      </c>
      <c r="D18216" s="11">
        <v>2903</v>
      </c>
      <c r="E18216" s="12">
        <v>72.373000000000005</v>
      </c>
      <c r="F18216" s="12">
        <v>0</v>
      </c>
      <c r="G18216" s="11">
        <v>2858</v>
      </c>
      <c r="H18216" s="12">
        <v>0.128</v>
      </c>
      <c r="I18216" s="12">
        <v>0</v>
      </c>
      <c r="J18216" s="19">
        <f>IF(MONTH(A18216)&gt;VLOOKUP(Totals!$H$2,Totals!$O$5:$P$16,2,FALSE),YEAR(A18216)+1,YEAR(A18216))</f>
        <v>2024</v>
      </c>
    </row>
    <row r="18217" spans="1:10" x14ac:dyDescent="0.2">
      <c r="A18217" s="4">
        <v>45139</v>
      </c>
      <c r="B18217" s="2" t="s">
        <v>63</v>
      </c>
      <c r="C18217" s="2" t="s">
        <v>33</v>
      </c>
      <c r="D18217" s="11">
        <v>14372</v>
      </c>
      <c r="E18217" s="12">
        <v>159.59</v>
      </c>
      <c r="F18217" s="12">
        <v>49.048000000000002</v>
      </c>
      <c r="G18217" s="11">
        <v>14806</v>
      </c>
      <c r="H18217" s="12">
        <v>74.81</v>
      </c>
      <c r="I18217" s="12">
        <v>34.139000000000003</v>
      </c>
      <c r="J18217" s="19">
        <f>IF(MONTH(A18217)&gt;VLOOKUP(Totals!$H$2,Totals!$O$5:$P$16,2,FALSE),YEAR(A18217)+1,YEAR(A18217))</f>
        <v>2024</v>
      </c>
    </row>
    <row r="18218" spans="1:10" x14ac:dyDescent="0.2">
      <c r="A18218" s="4">
        <v>45139</v>
      </c>
      <c r="B18218" s="2" t="s">
        <v>63</v>
      </c>
      <c r="C18218" s="2" t="s">
        <v>32</v>
      </c>
      <c r="D18218" s="11">
        <v>3087</v>
      </c>
      <c r="E18218" s="12">
        <v>15.448</v>
      </c>
      <c r="F18218" s="12">
        <v>0</v>
      </c>
      <c r="G18218" s="11">
        <v>3433</v>
      </c>
      <c r="H18218" s="12">
        <v>0.66400000000000003</v>
      </c>
      <c r="I18218" s="12">
        <v>3.1779999999999999</v>
      </c>
      <c r="J18218" s="19">
        <f>IF(MONTH(A18218)&gt;VLOOKUP(Totals!$H$2,Totals!$O$5:$P$16,2,FALSE),YEAR(A18218)+1,YEAR(A18218))</f>
        <v>2024</v>
      </c>
    </row>
    <row r="18219" spans="1:10" x14ac:dyDescent="0.2">
      <c r="A18219" s="4">
        <v>45139</v>
      </c>
      <c r="B18219" s="2" t="s">
        <v>63</v>
      </c>
      <c r="C18219" s="2" t="s">
        <v>13</v>
      </c>
      <c r="D18219" s="11">
        <v>2155</v>
      </c>
      <c r="E18219" s="12">
        <v>2.0990000000000002</v>
      </c>
      <c r="F18219" s="12">
        <v>0</v>
      </c>
      <c r="G18219" s="11">
        <v>1828</v>
      </c>
      <c r="H18219" s="12">
        <v>5.8760000000000003</v>
      </c>
      <c r="I18219" s="12">
        <v>1.3380000000000001</v>
      </c>
      <c r="J18219" s="19">
        <f>IF(MONTH(A18219)&gt;VLOOKUP(Totals!$H$2,Totals!$O$5:$P$16,2,FALSE),YEAR(A18219)+1,YEAR(A18219))</f>
        <v>2024</v>
      </c>
    </row>
    <row r="18220" spans="1:10" x14ac:dyDescent="0.2">
      <c r="A18220" s="4">
        <v>45139</v>
      </c>
      <c r="B18220" s="2" t="s">
        <v>63</v>
      </c>
      <c r="C18220" s="2" t="s">
        <v>11</v>
      </c>
      <c r="D18220" s="11">
        <v>67637</v>
      </c>
      <c r="E18220" s="12">
        <v>139.13399999999999</v>
      </c>
      <c r="F18220" s="12">
        <v>0.161</v>
      </c>
      <c r="G18220" s="11">
        <v>66494</v>
      </c>
      <c r="H18220" s="12">
        <v>486.74400000000003</v>
      </c>
      <c r="I18220" s="12">
        <v>298.13</v>
      </c>
      <c r="J18220" s="19">
        <f>IF(MONTH(A18220)&gt;VLOOKUP(Totals!$H$2,Totals!$O$5:$P$16,2,FALSE),YEAR(A18220)+1,YEAR(A18220))</f>
        <v>2024</v>
      </c>
    </row>
    <row r="18221" spans="1:10" x14ac:dyDescent="0.2">
      <c r="A18221" s="4">
        <v>45139</v>
      </c>
      <c r="B18221" s="2" t="s">
        <v>63</v>
      </c>
      <c r="C18221" s="2" t="s">
        <v>25</v>
      </c>
      <c r="D18221" s="11">
        <v>4047</v>
      </c>
      <c r="E18221" s="12">
        <v>0</v>
      </c>
      <c r="F18221" s="12">
        <v>0</v>
      </c>
      <c r="G18221" s="11">
        <v>2503</v>
      </c>
      <c r="H18221" s="12">
        <v>1.395</v>
      </c>
      <c r="I18221" s="12">
        <v>3.2360000000000002</v>
      </c>
      <c r="J18221" s="19">
        <f>IF(MONTH(A18221)&gt;VLOOKUP(Totals!$H$2,Totals!$O$5:$P$16,2,FALSE),YEAR(A18221)+1,YEAR(A18221))</f>
        <v>2024</v>
      </c>
    </row>
    <row r="18222" spans="1:10" x14ac:dyDescent="0.2">
      <c r="A18222" s="4">
        <v>45139</v>
      </c>
      <c r="B18222" s="2" t="s">
        <v>63</v>
      </c>
      <c r="C18222" s="2" t="s">
        <v>52</v>
      </c>
      <c r="D18222" s="11">
        <v>4788</v>
      </c>
      <c r="E18222" s="12">
        <v>28.007000000000001</v>
      </c>
      <c r="F18222" s="12">
        <v>0</v>
      </c>
      <c r="G18222" s="11">
        <v>5362</v>
      </c>
      <c r="H18222" s="12">
        <v>10.619</v>
      </c>
      <c r="I18222" s="12">
        <v>7.4580000000000002</v>
      </c>
      <c r="J18222" s="19">
        <f>IF(MONTH(A18222)&gt;VLOOKUP(Totals!$H$2,Totals!$O$5:$P$16,2,FALSE),YEAR(A18222)+1,YEAR(A18222))</f>
        <v>2024</v>
      </c>
    </row>
    <row r="18223" spans="1:10" x14ac:dyDescent="0.2">
      <c r="A18223" s="4">
        <v>45139</v>
      </c>
      <c r="B18223" s="2" t="s">
        <v>63</v>
      </c>
      <c r="C18223" s="2" t="s">
        <v>35</v>
      </c>
      <c r="D18223" s="11">
        <v>35473</v>
      </c>
      <c r="E18223" s="12">
        <v>639.86</v>
      </c>
      <c r="F18223" s="12">
        <v>0</v>
      </c>
      <c r="G18223" s="11">
        <v>32820</v>
      </c>
      <c r="H18223" s="12">
        <v>675.94100000000003</v>
      </c>
      <c r="I18223" s="12">
        <v>83.347999999999999</v>
      </c>
      <c r="J18223" s="19">
        <f>IF(MONTH(A18223)&gt;VLOOKUP(Totals!$H$2,Totals!$O$5:$P$16,2,FALSE),YEAR(A18223)+1,YEAR(A18223))</f>
        <v>2024</v>
      </c>
    </row>
    <row r="18224" spans="1:10" x14ac:dyDescent="0.2">
      <c r="A18224" s="4">
        <v>45139</v>
      </c>
      <c r="B18224" s="2" t="s">
        <v>63</v>
      </c>
      <c r="C18224" s="2" t="s">
        <v>66</v>
      </c>
      <c r="D18224" s="11">
        <v>5714</v>
      </c>
      <c r="E18224" s="12">
        <v>73.649000000000001</v>
      </c>
      <c r="F18224" s="12">
        <v>0.36199999999999999</v>
      </c>
      <c r="G18224" s="11">
        <v>5812</v>
      </c>
      <c r="H18224" s="12">
        <v>6.0890000000000004</v>
      </c>
      <c r="I18224" s="12">
        <v>2.0579999999999998</v>
      </c>
      <c r="J18224" s="19">
        <f>IF(MONTH(A18224)&gt;VLOOKUP(Totals!$H$2,Totals!$O$5:$P$16,2,FALSE),YEAR(A18224)+1,YEAR(A18224))</f>
        <v>2024</v>
      </c>
    </row>
    <row r="18225" spans="1:10" x14ac:dyDescent="0.2">
      <c r="A18225" s="4">
        <v>45139</v>
      </c>
      <c r="B18225" s="2" t="s">
        <v>63</v>
      </c>
      <c r="C18225" s="2" t="s">
        <v>37</v>
      </c>
      <c r="D18225" s="11">
        <v>7452</v>
      </c>
      <c r="E18225" s="12">
        <v>185.68899999999999</v>
      </c>
      <c r="F18225" s="12">
        <v>0</v>
      </c>
      <c r="G18225" s="11">
        <v>6024</v>
      </c>
      <c r="H18225" s="12">
        <v>18.82</v>
      </c>
      <c r="I18225" s="12">
        <v>6.8929999999999998</v>
      </c>
      <c r="J18225" s="19">
        <f>IF(MONTH(A18225)&gt;VLOOKUP(Totals!$H$2,Totals!$O$5:$P$16,2,FALSE),YEAR(A18225)+1,YEAR(A18225))</f>
        <v>2024</v>
      </c>
    </row>
    <row r="18226" spans="1:10" x14ac:dyDescent="0.2">
      <c r="A18226" s="4">
        <v>45139</v>
      </c>
      <c r="B18226" s="2" t="s">
        <v>63</v>
      </c>
      <c r="C18226" s="2" t="s">
        <v>61</v>
      </c>
      <c r="D18226" s="11">
        <v>807</v>
      </c>
      <c r="E18226" s="12">
        <v>0</v>
      </c>
      <c r="F18226" s="12">
        <v>0</v>
      </c>
      <c r="G18226" s="11">
        <v>858</v>
      </c>
      <c r="H18226" s="12">
        <v>0.436</v>
      </c>
      <c r="I18226" s="12">
        <v>0.191</v>
      </c>
      <c r="J18226" s="19">
        <f>IF(MONTH(A18226)&gt;VLOOKUP(Totals!$H$2,Totals!$O$5:$P$16,2,FALSE),YEAR(A18226)+1,YEAR(A18226))</f>
        <v>2024</v>
      </c>
    </row>
    <row r="18227" spans="1:10" x14ac:dyDescent="0.2">
      <c r="A18227" s="4">
        <v>45139</v>
      </c>
      <c r="B18227" s="2" t="s">
        <v>63</v>
      </c>
      <c r="C18227" s="2" t="s">
        <v>38</v>
      </c>
      <c r="D18227" s="11">
        <v>13551</v>
      </c>
      <c r="E18227" s="12">
        <v>156.22900000000001</v>
      </c>
      <c r="F18227" s="12">
        <v>8.4779999999999998</v>
      </c>
      <c r="G18227" s="11">
        <v>14461</v>
      </c>
      <c r="H18227" s="12">
        <v>3.5680000000000001</v>
      </c>
      <c r="I18227" s="12">
        <v>90.034000000000006</v>
      </c>
      <c r="J18227" s="19">
        <f>IF(MONTH(A18227)&gt;VLOOKUP(Totals!$H$2,Totals!$O$5:$P$16,2,FALSE),YEAR(A18227)+1,YEAR(A18227))</f>
        <v>2024</v>
      </c>
    </row>
    <row r="18228" spans="1:10" x14ac:dyDescent="0.2">
      <c r="A18228" s="4">
        <v>45139</v>
      </c>
      <c r="B18228" s="2" t="s">
        <v>63</v>
      </c>
      <c r="C18228" s="2" t="s">
        <v>16</v>
      </c>
      <c r="D18228" s="11">
        <v>34891</v>
      </c>
      <c r="E18228" s="12">
        <v>1945.652</v>
      </c>
      <c r="F18228" s="12">
        <v>23.741</v>
      </c>
      <c r="G18228" s="11">
        <v>41751</v>
      </c>
      <c r="H18228" s="12">
        <v>277.98500000000001</v>
      </c>
      <c r="I18228" s="12">
        <v>144.911</v>
      </c>
      <c r="J18228" s="19">
        <f>IF(MONTH(A18228)&gt;VLOOKUP(Totals!$H$2,Totals!$O$5:$P$16,2,FALSE),YEAR(A18228)+1,YEAR(A18228))</f>
        <v>2024</v>
      </c>
    </row>
    <row r="18229" spans="1:10" x14ac:dyDescent="0.2">
      <c r="A18229" s="4">
        <v>45139</v>
      </c>
      <c r="B18229" s="2" t="s">
        <v>63</v>
      </c>
      <c r="C18229" s="2" t="s">
        <v>62</v>
      </c>
      <c r="D18229" s="11">
        <v>2451</v>
      </c>
      <c r="E18229" s="12">
        <v>18.919</v>
      </c>
      <c r="F18229" s="12">
        <v>0</v>
      </c>
      <c r="G18229" s="11">
        <v>1901</v>
      </c>
      <c r="H18229" s="12">
        <v>2.177</v>
      </c>
      <c r="I18229" s="12">
        <v>0.20399999999999999</v>
      </c>
      <c r="J18229" s="19">
        <f>IF(MONTH(A18229)&gt;VLOOKUP(Totals!$H$2,Totals!$O$5:$P$16,2,FALSE),YEAR(A18229)+1,YEAR(A18229))</f>
        <v>2024</v>
      </c>
    </row>
    <row r="18230" spans="1:10" x14ac:dyDescent="0.2">
      <c r="A18230" s="4">
        <v>45139</v>
      </c>
      <c r="B18230" s="2" t="s">
        <v>168</v>
      </c>
      <c r="C18230" s="2" t="s">
        <v>161</v>
      </c>
      <c r="D18230" s="11" t="s">
        <v>88</v>
      </c>
      <c r="E18230" s="12">
        <v>0</v>
      </c>
      <c r="F18230" s="12">
        <v>0</v>
      </c>
      <c r="G18230" s="11" t="s">
        <v>88</v>
      </c>
      <c r="H18230" s="12" t="s">
        <v>88</v>
      </c>
      <c r="I18230" s="12" t="s">
        <v>88</v>
      </c>
      <c r="J18230" s="19">
        <f>IF(MONTH(A18230)&gt;VLOOKUP(Totals!$H$2,Totals!$O$5:$P$16,2,FALSE),YEAR(A18230)+1,YEAR(A18230))</f>
        <v>2024</v>
      </c>
    </row>
    <row r="18231" spans="1:10" x14ac:dyDescent="0.2">
      <c r="A18231" s="4">
        <v>45139</v>
      </c>
      <c r="B18231" s="2" t="s">
        <v>168</v>
      </c>
      <c r="C18231" s="2" t="s">
        <v>11</v>
      </c>
      <c r="D18231" s="11">
        <v>693</v>
      </c>
      <c r="E18231" s="12">
        <v>4.1390000000000002</v>
      </c>
      <c r="F18231" s="12">
        <v>0</v>
      </c>
      <c r="G18231" s="11">
        <v>579</v>
      </c>
      <c r="H18231" s="12">
        <v>9.048</v>
      </c>
      <c r="I18231" s="12">
        <v>0</v>
      </c>
      <c r="J18231" s="19">
        <f>IF(MONTH(A18231)&gt;VLOOKUP(Totals!$H$2,Totals!$O$5:$P$16,2,FALSE),YEAR(A18231)+1,YEAR(A18231))</f>
        <v>2024</v>
      </c>
    </row>
    <row r="18232" spans="1:10" x14ac:dyDescent="0.2">
      <c r="A18232" s="4">
        <v>45139</v>
      </c>
      <c r="B18232" s="2" t="s">
        <v>168</v>
      </c>
      <c r="C18232" s="2" t="s">
        <v>150</v>
      </c>
      <c r="D18232" s="11">
        <v>66573</v>
      </c>
      <c r="E18232" s="12">
        <v>1274.55</v>
      </c>
      <c r="F18232" s="12">
        <v>50.247</v>
      </c>
      <c r="G18232" s="11">
        <v>69305</v>
      </c>
      <c r="H18232" s="12">
        <v>1497.9749999999999</v>
      </c>
      <c r="I18232" s="12">
        <v>13.647</v>
      </c>
      <c r="J18232" s="19">
        <f>IF(MONTH(A18232)&gt;VLOOKUP(Totals!$H$2,Totals!$O$5:$P$16,2,FALSE),YEAR(A18232)+1,YEAR(A18232))</f>
        <v>2024</v>
      </c>
    </row>
    <row r="18233" spans="1:10" x14ac:dyDescent="0.2">
      <c r="A18233" s="4">
        <v>45139</v>
      </c>
      <c r="B18233" s="2" t="s">
        <v>168</v>
      </c>
      <c r="C18233" s="2" t="s">
        <v>37</v>
      </c>
      <c r="D18233" s="11" t="s">
        <v>88</v>
      </c>
      <c r="E18233" s="12" t="s">
        <v>88</v>
      </c>
      <c r="F18233" s="12" t="s">
        <v>88</v>
      </c>
      <c r="G18233" s="11" t="s">
        <v>88</v>
      </c>
      <c r="H18233" s="12">
        <v>0</v>
      </c>
      <c r="I18233" s="12">
        <v>0</v>
      </c>
      <c r="J18233" s="19">
        <f>IF(MONTH(A18233)&gt;VLOOKUP(Totals!$H$2,Totals!$O$5:$P$16,2,FALSE),YEAR(A18233)+1,YEAR(A18233))</f>
        <v>2024</v>
      </c>
    </row>
    <row r="18234" spans="1:10" x14ac:dyDescent="0.2">
      <c r="A18234" s="4">
        <v>45139</v>
      </c>
      <c r="B18234" s="2" t="s">
        <v>168</v>
      </c>
      <c r="C18234" s="2" t="s">
        <v>76</v>
      </c>
      <c r="D18234" s="11" t="s">
        <v>88</v>
      </c>
      <c r="E18234" s="12" t="s">
        <v>88</v>
      </c>
      <c r="F18234" s="12" t="s">
        <v>88</v>
      </c>
      <c r="G18234" s="11" t="s">
        <v>88</v>
      </c>
      <c r="H18234" s="12">
        <v>0</v>
      </c>
      <c r="I18234" s="12">
        <v>0</v>
      </c>
      <c r="J18234" s="19">
        <f>IF(MONTH(A18234)&gt;VLOOKUP(Totals!$H$2,Totals!$O$5:$P$16,2,FALSE),YEAR(A18234)+1,YEAR(A18234))</f>
        <v>2024</v>
      </c>
    </row>
    <row r="18235" spans="1:10" x14ac:dyDescent="0.2">
      <c r="A18235" s="4">
        <v>45139</v>
      </c>
      <c r="B18235" s="2" t="s">
        <v>67</v>
      </c>
      <c r="C18235" s="2" t="s">
        <v>68</v>
      </c>
      <c r="D18235" s="11">
        <v>2667</v>
      </c>
      <c r="E18235" s="12">
        <v>30.893999999999998</v>
      </c>
      <c r="F18235" s="12">
        <v>5.0999999999999997E-2</v>
      </c>
      <c r="G18235" s="11">
        <v>2567</v>
      </c>
      <c r="H18235" s="12">
        <v>172.43299999999999</v>
      </c>
      <c r="I18235" s="12">
        <v>0</v>
      </c>
      <c r="J18235" s="19">
        <f>IF(MONTH(A18235)&gt;VLOOKUP(Totals!$H$2,Totals!$O$5:$P$16,2,FALSE),YEAR(A18235)+1,YEAR(A18235))</f>
        <v>2024</v>
      </c>
    </row>
    <row r="18236" spans="1:10" x14ac:dyDescent="0.2">
      <c r="A18236" s="4">
        <v>45139</v>
      </c>
      <c r="B18236" s="2" t="s">
        <v>246</v>
      </c>
      <c r="C18236" s="2" t="s">
        <v>35</v>
      </c>
      <c r="D18236" s="11">
        <v>47222</v>
      </c>
      <c r="E18236" s="12">
        <v>1012.732</v>
      </c>
      <c r="F18236" s="12">
        <v>0</v>
      </c>
      <c r="G18236" s="11">
        <v>44274</v>
      </c>
      <c r="H18236" s="12">
        <v>606.79399999999998</v>
      </c>
      <c r="I18236" s="12">
        <v>0</v>
      </c>
      <c r="J18236" s="19">
        <f>IF(MONTH(A18236)&gt;VLOOKUP(Totals!$H$2,Totals!$O$5:$P$16,2,FALSE),YEAR(A18236)+1,YEAR(A18236))</f>
        <v>2024</v>
      </c>
    </row>
    <row r="18237" spans="1:10" x14ac:dyDescent="0.2">
      <c r="A18237" s="4">
        <v>45139</v>
      </c>
      <c r="B18237" s="2" t="s">
        <v>200</v>
      </c>
      <c r="C18237" s="2" t="s">
        <v>18</v>
      </c>
      <c r="D18237" s="11">
        <v>3116</v>
      </c>
      <c r="E18237" s="12">
        <v>92.364000000000004</v>
      </c>
      <c r="F18237" s="12">
        <v>2.1880000000000002</v>
      </c>
      <c r="G18237" s="11">
        <v>3261</v>
      </c>
      <c r="H18237" s="12">
        <v>129.52000000000001</v>
      </c>
      <c r="I18237" s="12">
        <v>0</v>
      </c>
      <c r="J18237" s="19">
        <f>IF(MONTH(A18237)&gt;VLOOKUP(Totals!$H$2,Totals!$O$5:$P$16,2,FALSE),YEAR(A18237)+1,YEAR(A18237))</f>
        <v>2024</v>
      </c>
    </row>
    <row r="18238" spans="1:10" x14ac:dyDescent="0.2">
      <c r="A18238" s="4">
        <v>45139</v>
      </c>
      <c r="B18238" s="2" t="s">
        <v>69</v>
      </c>
      <c r="C18238" s="2" t="s">
        <v>11</v>
      </c>
      <c r="D18238" s="11" t="s">
        <v>88</v>
      </c>
      <c r="E18238" s="12">
        <v>66.221999999999994</v>
      </c>
      <c r="F18238" s="12">
        <v>0</v>
      </c>
      <c r="G18238" s="11" t="s">
        <v>88</v>
      </c>
      <c r="H18238" s="12">
        <v>398.262</v>
      </c>
      <c r="I18238" s="12">
        <v>0</v>
      </c>
      <c r="J18238" s="19">
        <f>IF(MONTH(A18238)&gt;VLOOKUP(Totals!$H$2,Totals!$O$5:$P$16,2,FALSE),YEAR(A18238)+1,YEAR(A18238))</f>
        <v>2024</v>
      </c>
    </row>
    <row r="18239" spans="1:10" x14ac:dyDescent="0.2">
      <c r="A18239" s="4">
        <v>45139</v>
      </c>
      <c r="B18239" s="2" t="s">
        <v>69</v>
      </c>
      <c r="C18239" s="2" t="s">
        <v>35</v>
      </c>
      <c r="D18239" s="11">
        <v>145278</v>
      </c>
      <c r="E18239" s="12">
        <v>7372.1189999999997</v>
      </c>
      <c r="F18239" s="12">
        <v>47.584000000000003</v>
      </c>
      <c r="G18239" s="11">
        <v>142701</v>
      </c>
      <c r="H18239" s="12">
        <v>5005.2700000000004</v>
      </c>
      <c r="I18239" s="12">
        <v>6.4</v>
      </c>
      <c r="J18239" s="19">
        <f>IF(MONTH(A18239)&gt;VLOOKUP(Totals!$H$2,Totals!$O$5:$P$16,2,FALSE),YEAR(A18239)+1,YEAR(A18239))</f>
        <v>2024</v>
      </c>
    </row>
    <row r="18240" spans="1:10" x14ac:dyDescent="0.2">
      <c r="A18240" s="4">
        <v>45139</v>
      </c>
      <c r="B18240" s="2" t="s">
        <v>70</v>
      </c>
      <c r="C18240" s="2" t="s">
        <v>22</v>
      </c>
      <c r="D18240" s="11">
        <v>1781</v>
      </c>
      <c r="E18240" s="12">
        <v>4.7770000000000001</v>
      </c>
      <c r="F18240" s="12">
        <v>0</v>
      </c>
      <c r="G18240" s="11">
        <v>1565</v>
      </c>
      <c r="H18240" s="12">
        <v>21.760999999999999</v>
      </c>
      <c r="I18240" s="12">
        <v>0</v>
      </c>
      <c r="J18240" s="19">
        <f>IF(MONTH(A18240)&gt;VLOOKUP(Totals!$H$2,Totals!$O$5:$P$16,2,FALSE),YEAR(A18240)+1,YEAR(A18240))</f>
        <v>2024</v>
      </c>
    </row>
    <row r="18241" spans="1:10" x14ac:dyDescent="0.2">
      <c r="A18241" s="4">
        <v>45139</v>
      </c>
      <c r="B18241" s="2" t="s">
        <v>247</v>
      </c>
      <c r="C18241" s="2" t="s">
        <v>248</v>
      </c>
      <c r="D18241" s="11">
        <v>12674</v>
      </c>
      <c r="E18241" s="12">
        <v>193.35900000000001</v>
      </c>
      <c r="F18241" s="12">
        <v>2.4249999999999998</v>
      </c>
      <c r="G18241" s="11">
        <v>11145</v>
      </c>
      <c r="H18241" s="12">
        <v>132.977</v>
      </c>
      <c r="I18241" s="12">
        <v>2.92</v>
      </c>
      <c r="J18241" s="19">
        <f>IF(MONTH(A18241)&gt;VLOOKUP(Totals!$H$2,Totals!$O$5:$P$16,2,FALSE),YEAR(A18241)+1,YEAR(A18241))</f>
        <v>2024</v>
      </c>
    </row>
    <row r="18242" spans="1:10" x14ac:dyDescent="0.2">
      <c r="A18242" s="4">
        <v>45139</v>
      </c>
      <c r="B18242" s="2" t="s">
        <v>160</v>
      </c>
      <c r="C18242" s="2" t="s">
        <v>11</v>
      </c>
      <c r="D18242" s="11" t="s">
        <v>88</v>
      </c>
      <c r="E18242" s="12">
        <v>1315.1959999999999</v>
      </c>
      <c r="F18242" s="12">
        <v>0</v>
      </c>
      <c r="G18242" s="11" t="s">
        <v>88</v>
      </c>
      <c r="H18242" s="12">
        <v>1610.82</v>
      </c>
      <c r="I18242" s="12">
        <v>0</v>
      </c>
      <c r="J18242" s="19">
        <f>IF(MONTH(A18242)&gt;VLOOKUP(Totals!$H$2,Totals!$O$5:$P$16,2,FALSE),YEAR(A18242)+1,YEAR(A18242))</f>
        <v>2024</v>
      </c>
    </row>
    <row r="18243" spans="1:10" x14ac:dyDescent="0.2">
      <c r="A18243" s="4">
        <v>45139</v>
      </c>
      <c r="B18243" s="2" t="s">
        <v>160</v>
      </c>
      <c r="C18243" s="2" t="s">
        <v>35</v>
      </c>
      <c r="D18243" s="11" t="s">
        <v>88</v>
      </c>
      <c r="E18243" s="12">
        <v>807.28399999999999</v>
      </c>
      <c r="F18243" s="12">
        <v>0</v>
      </c>
      <c r="G18243" s="11" t="s">
        <v>88</v>
      </c>
      <c r="H18243" s="12">
        <v>575.06799999999998</v>
      </c>
      <c r="I18243" s="12">
        <v>0</v>
      </c>
      <c r="J18243" s="19">
        <f>IF(MONTH(A18243)&gt;VLOOKUP(Totals!$H$2,Totals!$O$5:$P$16,2,FALSE),YEAR(A18243)+1,YEAR(A18243))</f>
        <v>2024</v>
      </c>
    </row>
    <row r="18244" spans="1:10" x14ac:dyDescent="0.2">
      <c r="A18244" s="4">
        <v>45139</v>
      </c>
      <c r="B18244" s="2" t="s">
        <v>253</v>
      </c>
      <c r="C18244" s="2" t="s">
        <v>37</v>
      </c>
      <c r="D18244" s="11">
        <v>3032</v>
      </c>
      <c r="E18244" s="12">
        <v>67.436000000000007</v>
      </c>
      <c r="F18244" s="12">
        <v>0</v>
      </c>
      <c r="G18244" s="11">
        <v>1986</v>
      </c>
      <c r="H18244" s="12">
        <v>12.935</v>
      </c>
      <c r="I18244" s="12">
        <v>0</v>
      </c>
      <c r="J18244" s="19">
        <f>IF(MONTH(A18244)&gt;VLOOKUP(Totals!$H$2,Totals!$O$5:$P$16,2,FALSE),YEAR(A18244)+1,YEAR(A18244))</f>
        <v>2024</v>
      </c>
    </row>
    <row r="18245" spans="1:10" x14ac:dyDescent="0.2">
      <c r="A18245" s="4">
        <v>45139</v>
      </c>
      <c r="B18245" s="2" t="s">
        <v>72</v>
      </c>
      <c r="C18245" s="2" t="s">
        <v>37</v>
      </c>
      <c r="D18245" s="11">
        <v>28332</v>
      </c>
      <c r="E18245" s="12">
        <v>949.93600000000004</v>
      </c>
      <c r="F18245" s="12">
        <v>32.415999999999997</v>
      </c>
      <c r="G18245" s="11">
        <v>21128</v>
      </c>
      <c r="H18245" s="12">
        <v>593.27</v>
      </c>
      <c r="I18245" s="12">
        <v>0</v>
      </c>
      <c r="J18245" s="19">
        <f>IF(MONTH(A18245)&gt;VLOOKUP(Totals!$H$2,Totals!$O$5:$P$16,2,FALSE),YEAR(A18245)+1,YEAR(A18245))</f>
        <v>2024</v>
      </c>
    </row>
    <row r="18246" spans="1:10" x14ac:dyDescent="0.2">
      <c r="A18246" s="4">
        <v>45139</v>
      </c>
      <c r="B18246" s="2" t="s">
        <v>249</v>
      </c>
      <c r="C18246" s="2" t="s">
        <v>18</v>
      </c>
      <c r="D18246" s="11">
        <v>1495</v>
      </c>
      <c r="E18246" s="12">
        <v>66.346000000000004</v>
      </c>
      <c r="F18246" s="12">
        <v>0</v>
      </c>
      <c r="G18246" s="11">
        <v>1326</v>
      </c>
      <c r="H18246" s="12">
        <v>40.659999999999997</v>
      </c>
      <c r="I18246" s="12">
        <v>0</v>
      </c>
      <c r="J18246" s="19">
        <f>IF(MONTH(A18246)&gt;VLOOKUP(Totals!$H$2,Totals!$O$5:$P$16,2,FALSE),YEAR(A18246)+1,YEAR(A18246))</f>
        <v>2024</v>
      </c>
    </row>
    <row r="18247" spans="1:10" x14ac:dyDescent="0.2">
      <c r="A18247" s="4">
        <v>45139</v>
      </c>
      <c r="B18247" s="2" t="s">
        <v>262</v>
      </c>
      <c r="C18247" s="2" t="s">
        <v>32</v>
      </c>
      <c r="D18247" s="11">
        <v>4039</v>
      </c>
      <c r="E18247" s="12">
        <v>13.929</v>
      </c>
      <c r="F18247" s="12">
        <v>2.863</v>
      </c>
      <c r="G18247" s="11">
        <v>4073</v>
      </c>
      <c r="H18247" s="12">
        <v>2.6240000000000001</v>
      </c>
      <c r="I18247" s="12">
        <v>0</v>
      </c>
      <c r="J18247" s="19">
        <f>IF(MONTH(A18247)&gt;VLOOKUP(Totals!$H$2,Totals!$O$5:$P$16,2,FALSE),YEAR(A18247)+1,YEAR(A18247))</f>
        <v>2024</v>
      </c>
    </row>
    <row r="18248" spans="1:10" x14ac:dyDescent="0.2">
      <c r="A18248" s="4">
        <v>45139</v>
      </c>
      <c r="B18248" s="2" t="s">
        <v>73</v>
      </c>
      <c r="C18248" s="2" t="s">
        <v>16</v>
      </c>
      <c r="D18248" s="11">
        <v>20398</v>
      </c>
      <c r="E18248" s="12">
        <v>653.73400000000004</v>
      </c>
      <c r="F18248" s="12">
        <v>25.395</v>
      </c>
      <c r="G18248" s="11">
        <v>26820</v>
      </c>
      <c r="H18248" s="12">
        <v>877.59199999999998</v>
      </c>
      <c r="I18248" s="12">
        <v>205.26</v>
      </c>
      <c r="J18248" s="19">
        <f>IF(MONTH(A18248)&gt;VLOOKUP(Totals!$H$2,Totals!$O$5:$P$16,2,FALSE),YEAR(A18248)+1,YEAR(A18248))</f>
        <v>2024</v>
      </c>
    </row>
    <row r="18249" spans="1:10" x14ac:dyDescent="0.2">
      <c r="A18249" s="4">
        <v>45139</v>
      </c>
      <c r="B18249" s="2" t="s">
        <v>74</v>
      </c>
      <c r="C18249" s="2" t="s">
        <v>18</v>
      </c>
      <c r="D18249" s="11" t="s">
        <v>88</v>
      </c>
      <c r="E18249" s="12" t="s">
        <v>88</v>
      </c>
      <c r="F18249" s="12" t="s">
        <v>88</v>
      </c>
      <c r="G18249" s="11" t="s">
        <v>88</v>
      </c>
      <c r="H18249" s="12">
        <v>72.620999999999995</v>
      </c>
      <c r="I18249" s="12">
        <v>0</v>
      </c>
      <c r="J18249" s="19">
        <f>IF(MONTH(A18249)&gt;VLOOKUP(Totals!$H$2,Totals!$O$5:$P$16,2,FALSE),YEAR(A18249)+1,YEAR(A18249))</f>
        <v>2024</v>
      </c>
    </row>
    <row r="18250" spans="1:10" x14ac:dyDescent="0.2">
      <c r="A18250" s="4">
        <v>45139</v>
      </c>
      <c r="B18250" s="2" t="s">
        <v>74</v>
      </c>
      <c r="C18250" s="2" t="s">
        <v>32</v>
      </c>
      <c r="D18250" s="11" t="s">
        <v>88</v>
      </c>
      <c r="E18250" s="12" t="s">
        <v>88</v>
      </c>
      <c r="F18250" s="12" t="s">
        <v>88</v>
      </c>
      <c r="G18250" s="11" t="s">
        <v>88</v>
      </c>
      <c r="H18250" s="12">
        <v>156.33000000000001</v>
      </c>
      <c r="I18250" s="12">
        <v>0</v>
      </c>
      <c r="J18250" s="19">
        <f>IF(MONTH(A18250)&gt;VLOOKUP(Totals!$H$2,Totals!$O$5:$P$16,2,FALSE),YEAR(A18250)+1,YEAR(A18250))</f>
        <v>2024</v>
      </c>
    </row>
    <row r="18251" spans="1:10" x14ac:dyDescent="0.2">
      <c r="A18251" s="4">
        <v>45139</v>
      </c>
      <c r="B18251" s="2" t="s">
        <v>74</v>
      </c>
      <c r="C18251" s="2" t="s">
        <v>35</v>
      </c>
      <c r="D18251" s="11" t="s">
        <v>88</v>
      </c>
      <c r="E18251" s="12" t="s">
        <v>88</v>
      </c>
      <c r="F18251" s="12" t="s">
        <v>88</v>
      </c>
      <c r="G18251" s="11" t="s">
        <v>88</v>
      </c>
      <c r="H18251" s="12">
        <v>82.4</v>
      </c>
      <c r="I18251" s="12">
        <v>0</v>
      </c>
      <c r="J18251" s="19">
        <f>IF(MONTH(A18251)&gt;VLOOKUP(Totals!$H$2,Totals!$O$5:$P$16,2,FALSE),YEAR(A18251)+1,YEAR(A18251))</f>
        <v>2024</v>
      </c>
    </row>
    <row r="18252" spans="1:10" x14ac:dyDescent="0.2">
      <c r="A18252" s="4">
        <v>45139</v>
      </c>
      <c r="B18252" s="2" t="s">
        <v>74</v>
      </c>
      <c r="C18252" s="2" t="s">
        <v>16</v>
      </c>
      <c r="D18252" s="11" t="s">
        <v>88</v>
      </c>
      <c r="E18252" s="12">
        <v>1479.6849999999999</v>
      </c>
      <c r="F18252" s="12">
        <v>0</v>
      </c>
      <c r="G18252" s="11" t="s">
        <v>88</v>
      </c>
      <c r="H18252" s="12" t="s">
        <v>88</v>
      </c>
      <c r="I18252" s="12" t="s">
        <v>88</v>
      </c>
      <c r="J18252" s="19">
        <f>IF(MONTH(A18252)&gt;VLOOKUP(Totals!$H$2,Totals!$O$5:$P$16,2,FALSE),YEAR(A18252)+1,YEAR(A18252))</f>
        <v>2024</v>
      </c>
    </row>
    <row r="18253" spans="1:10" x14ac:dyDescent="0.2">
      <c r="A18253" s="4">
        <v>45139</v>
      </c>
      <c r="B18253" s="2" t="s">
        <v>265</v>
      </c>
      <c r="C18253" s="2" t="s">
        <v>76</v>
      </c>
      <c r="D18253" s="11">
        <v>11711</v>
      </c>
      <c r="E18253" s="12">
        <v>189.952</v>
      </c>
      <c r="F18253" s="12">
        <v>0</v>
      </c>
      <c r="G18253" s="11">
        <v>9813</v>
      </c>
      <c r="H18253" s="12">
        <v>42.658000000000001</v>
      </c>
      <c r="I18253" s="12">
        <v>0</v>
      </c>
      <c r="J18253" s="19">
        <f>IF(MONTH(A18253)&gt;VLOOKUP(Totals!$H$2,Totals!$O$5:$P$16,2,FALSE),YEAR(A18253)+1,YEAR(A18253))</f>
        <v>2024</v>
      </c>
    </row>
    <row r="18254" spans="1:10" x14ac:dyDescent="0.2">
      <c r="A18254" s="4">
        <v>45139</v>
      </c>
      <c r="B18254" s="2" t="s">
        <v>75</v>
      </c>
      <c r="C18254" s="2" t="s">
        <v>76</v>
      </c>
      <c r="D18254" s="11">
        <v>20010</v>
      </c>
      <c r="E18254" s="12">
        <v>706.87199999999996</v>
      </c>
      <c r="F18254" s="12">
        <v>3.6560000000000001</v>
      </c>
      <c r="G18254" s="11">
        <v>18809</v>
      </c>
      <c r="H18254" s="12">
        <v>296.08499999999998</v>
      </c>
      <c r="I18254" s="12">
        <v>0.72799999999999998</v>
      </c>
      <c r="J18254" s="19">
        <f>IF(MONTH(A18254)&gt;VLOOKUP(Totals!$H$2,Totals!$O$5:$P$16,2,FALSE),YEAR(A18254)+1,YEAR(A18254))</f>
        <v>2024</v>
      </c>
    </row>
    <row r="18255" spans="1:10" x14ac:dyDescent="0.2">
      <c r="A18255" s="4">
        <v>45139</v>
      </c>
      <c r="B18255" s="2" t="s">
        <v>193</v>
      </c>
      <c r="C18255" s="2" t="s">
        <v>27</v>
      </c>
      <c r="D18255" s="11">
        <v>11265</v>
      </c>
      <c r="E18255" s="12">
        <v>0</v>
      </c>
      <c r="F18255" s="12">
        <v>0</v>
      </c>
      <c r="G18255" s="11">
        <v>11412</v>
      </c>
      <c r="H18255" s="12">
        <v>0</v>
      </c>
      <c r="I18255" s="12">
        <v>0</v>
      </c>
      <c r="J18255" s="19">
        <f>IF(MONTH(A18255)&gt;VLOOKUP(Totals!$H$2,Totals!$O$5:$P$16,2,FALSE),YEAR(A18255)+1,YEAR(A18255))</f>
        <v>2024</v>
      </c>
    </row>
    <row r="18256" spans="1:10" x14ac:dyDescent="0.2">
      <c r="A18256" s="4">
        <v>45139</v>
      </c>
      <c r="B18256" s="2" t="s">
        <v>193</v>
      </c>
      <c r="C18256" s="2" t="s">
        <v>28</v>
      </c>
      <c r="D18256" s="11">
        <v>25145</v>
      </c>
      <c r="E18256" s="12">
        <v>0</v>
      </c>
      <c r="F18256" s="12">
        <v>0</v>
      </c>
      <c r="G18256" s="11">
        <v>22712</v>
      </c>
      <c r="H18256" s="12">
        <v>0</v>
      </c>
      <c r="I18256" s="12">
        <v>0</v>
      </c>
      <c r="J18256" s="19">
        <f>IF(MONTH(A18256)&gt;VLOOKUP(Totals!$H$2,Totals!$O$5:$P$16,2,FALSE),YEAR(A18256)+1,YEAR(A18256))</f>
        <v>2024</v>
      </c>
    </row>
    <row r="18257" spans="1:10" x14ac:dyDescent="0.2">
      <c r="A18257" s="4">
        <v>45139</v>
      </c>
      <c r="B18257" s="2" t="s">
        <v>193</v>
      </c>
      <c r="C18257" s="2" t="s">
        <v>33</v>
      </c>
      <c r="D18257" s="11">
        <v>3434</v>
      </c>
      <c r="E18257" s="12">
        <v>0</v>
      </c>
      <c r="F18257" s="12">
        <v>0</v>
      </c>
      <c r="G18257" s="11">
        <v>3617</v>
      </c>
      <c r="H18257" s="12">
        <v>0</v>
      </c>
      <c r="I18257" s="12">
        <v>0</v>
      </c>
      <c r="J18257" s="19">
        <f>IF(MONTH(A18257)&gt;VLOOKUP(Totals!$H$2,Totals!$O$5:$P$16,2,FALSE),YEAR(A18257)+1,YEAR(A18257))</f>
        <v>2024</v>
      </c>
    </row>
    <row r="18258" spans="1:10" x14ac:dyDescent="0.2">
      <c r="A18258" s="4">
        <v>45139</v>
      </c>
      <c r="B18258" s="2" t="s">
        <v>193</v>
      </c>
      <c r="C18258" s="2" t="s">
        <v>11</v>
      </c>
      <c r="D18258" s="11">
        <v>14679</v>
      </c>
      <c r="E18258" s="12">
        <v>0</v>
      </c>
      <c r="F18258" s="12">
        <v>0</v>
      </c>
      <c r="G18258" s="11">
        <v>14724</v>
      </c>
      <c r="H18258" s="12">
        <v>0</v>
      </c>
      <c r="I18258" s="12">
        <v>0</v>
      </c>
      <c r="J18258" s="19">
        <f>IF(MONTH(A18258)&gt;VLOOKUP(Totals!$H$2,Totals!$O$5:$P$16,2,FALSE),YEAR(A18258)+1,YEAR(A18258))</f>
        <v>2024</v>
      </c>
    </row>
    <row r="18259" spans="1:10" x14ac:dyDescent="0.2">
      <c r="A18259" s="4">
        <v>45139</v>
      </c>
      <c r="B18259" s="2" t="s">
        <v>193</v>
      </c>
      <c r="C18259" s="2" t="s">
        <v>30</v>
      </c>
      <c r="D18259" s="11">
        <v>2719</v>
      </c>
      <c r="E18259" s="12">
        <v>0</v>
      </c>
      <c r="F18259" s="12">
        <v>0</v>
      </c>
      <c r="G18259" s="11">
        <v>2623</v>
      </c>
      <c r="H18259" s="12">
        <v>0</v>
      </c>
      <c r="I18259" s="12">
        <v>0</v>
      </c>
      <c r="J18259" s="19">
        <f>IF(MONTH(A18259)&gt;VLOOKUP(Totals!$H$2,Totals!$O$5:$P$16,2,FALSE),YEAR(A18259)+1,YEAR(A18259))</f>
        <v>2024</v>
      </c>
    </row>
    <row r="18260" spans="1:10" x14ac:dyDescent="0.2">
      <c r="A18260" s="4">
        <v>45139</v>
      </c>
      <c r="B18260" s="2" t="s">
        <v>193</v>
      </c>
      <c r="C18260" s="2" t="s">
        <v>62</v>
      </c>
      <c r="D18260" s="11">
        <v>2218</v>
      </c>
      <c r="E18260" s="12">
        <v>0</v>
      </c>
      <c r="F18260" s="12">
        <v>0</v>
      </c>
      <c r="G18260" s="11">
        <v>2380</v>
      </c>
      <c r="H18260" s="12">
        <v>0</v>
      </c>
      <c r="I18260" s="12">
        <v>0</v>
      </c>
      <c r="J18260" s="19">
        <f>IF(MONTH(A18260)&gt;VLOOKUP(Totals!$H$2,Totals!$O$5:$P$16,2,FALSE),YEAR(A18260)+1,YEAR(A18260))</f>
        <v>2024</v>
      </c>
    </row>
    <row r="18261" spans="1:10" x14ac:dyDescent="0.2">
      <c r="A18261" s="4">
        <v>45139</v>
      </c>
      <c r="B18261" s="2" t="s">
        <v>236</v>
      </c>
      <c r="C18261" s="2" t="s">
        <v>18</v>
      </c>
      <c r="D18261" s="11">
        <v>15668</v>
      </c>
      <c r="E18261" s="12">
        <v>849.95</v>
      </c>
      <c r="F18261" s="12">
        <v>0</v>
      </c>
      <c r="G18261" s="11">
        <v>14855</v>
      </c>
      <c r="H18261" s="12">
        <v>291.5</v>
      </c>
      <c r="I18261" s="12">
        <v>0</v>
      </c>
      <c r="J18261" s="19">
        <f>IF(MONTH(A18261)&gt;VLOOKUP(Totals!$H$2,Totals!$O$5:$P$16,2,FALSE),YEAR(A18261)+1,YEAR(A18261))</f>
        <v>2024</v>
      </c>
    </row>
    <row r="18262" spans="1:10" x14ac:dyDescent="0.2">
      <c r="A18262" s="4">
        <v>45170</v>
      </c>
      <c r="B18262" s="2" t="s">
        <v>233</v>
      </c>
      <c r="C18262" s="2" t="s">
        <v>13</v>
      </c>
      <c r="D18262" s="11">
        <v>3124</v>
      </c>
      <c r="E18262" s="12">
        <v>3.3260000000000001</v>
      </c>
      <c r="F18262" s="12">
        <v>0.254</v>
      </c>
      <c r="G18262" s="11">
        <v>3933</v>
      </c>
      <c r="H18262" s="12">
        <v>89.786000000000001</v>
      </c>
      <c r="I18262" s="12">
        <v>1.492</v>
      </c>
      <c r="J18262" s="19">
        <f>IF(MONTH(A18262)&gt;VLOOKUP(Totals!$H$2,Totals!$O$5:$P$16,2,FALSE),YEAR(A18262)+1,YEAR(A18262))</f>
        <v>2024</v>
      </c>
    </row>
    <row r="18263" spans="1:10" x14ac:dyDescent="0.2">
      <c r="A18263" s="4">
        <v>45170</v>
      </c>
      <c r="B18263" s="2" t="s">
        <v>14</v>
      </c>
      <c r="C18263" s="2" t="s">
        <v>15</v>
      </c>
      <c r="D18263" s="11">
        <v>16825</v>
      </c>
      <c r="E18263" s="12">
        <v>266.73700000000002</v>
      </c>
      <c r="F18263" s="12">
        <v>15.884</v>
      </c>
      <c r="G18263" s="11">
        <v>15588</v>
      </c>
      <c r="H18263" s="12">
        <v>417.23399999999998</v>
      </c>
      <c r="I18263" s="12">
        <v>22.782</v>
      </c>
      <c r="J18263" s="19">
        <f>IF(MONTH(A18263)&gt;VLOOKUP(Totals!$H$2,Totals!$O$5:$P$16,2,FALSE),YEAR(A18263)+1,YEAR(A18263))</f>
        <v>2024</v>
      </c>
    </row>
    <row r="18264" spans="1:10" x14ac:dyDescent="0.2">
      <c r="A18264" s="4">
        <v>45170</v>
      </c>
      <c r="B18264" s="2" t="s">
        <v>254</v>
      </c>
      <c r="C18264" s="2" t="s">
        <v>11</v>
      </c>
      <c r="D18264" s="11">
        <v>136</v>
      </c>
      <c r="E18264" s="12">
        <v>0.78600000000000003</v>
      </c>
      <c r="F18264" s="12">
        <v>0</v>
      </c>
      <c r="G18264" s="11">
        <v>140</v>
      </c>
      <c r="H18264" s="12">
        <v>0.14899999999999999</v>
      </c>
      <c r="I18264" s="12">
        <v>0</v>
      </c>
      <c r="J18264" s="19">
        <f>IF(MONTH(A18264)&gt;VLOOKUP(Totals!$H$2,Totals!$O$5:$P$16,2,FALSE),YEAR(A18264)+1,YEAR(A18264))</f>
        <v>2024</v>
      </c>
    </row>
    <row r="18265" spans="1:10" x14ac:dyDescent="0.2">
      <c r="A18265" s="4">
        <v>45170</v>
      </c>
      <c r="B18265" s="2" t="s">
        <v>17</v>
      </c>
      <c r="C18265" s="2" t="s">
        <v>18</v>
      </c>
      <c r="D18265" s="11">
        <v>7527</v>
      </c>
      <c r="E18265" s="12">
        <v>503.16399999999999</v>
      </c>
      <c r="F18265" s="12">
        <v>0</v>
      </c>
      <c r="G18265" s="11">
        <v>7057</v>
      </c>
      <c r="H18265" s="12">
        <v>242.85300000000001</v>
      </c>
      <c r="I18265" s="12">
        <v>4.3250000000000002</v>
      </c>
      <c r="J18265" s="19">
        <f>IF(MONTH(A18265)&gt;VLOOKUP(Totals!$H$2,Totals!$O$5:$P$16,2,FALSE),YEAR(A18265)+1,YEAR(A18265))</f>
        <v>2024</v>
      </c>
    </row>
    <row r="18266" spans="1:10" x14ac:dyDescent="0.2">
      <c r="A18266" s="4">
        <v>45170</v>
      </c>
      <c r="B18266" s="2" t="s">
        <v>205</v>
      </c>
      <c r="C18266" s="2" t="s">
        <v>65</v>
      </c>
      <c r="D18266" s="11">
        <v>13359</v>
      </c>
      <c r="E18266" s="12">
        <v>221.202</v>
      </c>
      <c r="F18266" s="12">
        <v>36.423000000000002</v>
      </c>
      <c r="G18266" s="11">
        <v>13795</v>
      </c>
      <c r="H18266" s="12">
        <v>214.857</v>
      </c>
      <c r="I18266" s="12">
        <v>2.7E-2</v>
      </c>
      <c r="J18266" s="19">
        <f>IF(MONTH(A18266)&gt;VLOOKUP(Totals!$H$2,Totals!$O$5:$P$16,2,FALSE),YEAR(A18266)+1,YEAR(A18266))</f>
        <v>2024</v>
      </c>
    </row>
    <row r="18267" spans="1:10" x14ac:dyDescent="0.2">
      <c r="A18267" s="4">
        <v>45170</v>
      </c>
      <c r="B18267" s="2" t="s">
        <v>19</v>
      </c>
      <c r="C18267" s="2" t="s">
        <v>20</v>
      </c>
      <c r="D18267" s="11">
        <v>2303</v>
      </c>
      <c r="E18267" s="12">
        <v>21.052</v>
      </c>
      <c r="F18267" s="12">
        <v>4.1000000000000002E-2</v>
      </c>
      <c r="G18267" s="11">
        <v>2260</v>
      </c>
      <c r="H18267" s="12">
        <v>49.332999999999998</v>
      </c>
      <c r="I18267" s="12">
        <v>0</v>
      </c>
      <c r="J18267" s="19">
        <f>IF(MONTH(A18267)&gt;VLOOKUP(Totals!$H$2,Totals!$O$5:$P$16,2,FALSE),YEAR(A18267)+1,YEAR(A18267))</f>
        <v>2024</v>
      </c>
    </row>
    <row r="18268" spans="1:10" x14ac:dyDescent="0.2">
      <c r="A18268" s="4">
        <v>45170</v>
      </c>
      <c r="B18268" s="2" t="s">
        <v>23</v>
      </c>
      <c r="C18268" s="2" t="s">
        <v>11</v>
      </c>
      <c r="D18268" s="11">
        <v>114301</v>
      </c>
      <c r="E18268" s="12">
        <v>1483.461</v>
      </c>
      <c r="F18268" s="12">
        <v>71.546000000000006</v>
      </c>
      <c r="G18268" s="11">
        <v>111900</v>
      </c>
      <c r="H18268" s="12">
        <v>1610.5920000000001</v>
      </c>
      <c r="I18268" s="12">
        <v>2.1389999999999998</v>
      </c>
      <c r="J18268" s="19">
        <f>IF(MONTH(A18268)&gt;VLOOKUP(Totals!$H$2,Totals!$O$5:$P$16,2,FALSE),YEAR(A18268)+1,YEAR(A18268))</f>
        <v>2024</v>
      </c>
    </row>
    <row r="18269" spans="1:10" x14ac:dyDescent="0.2">
      <c r="A18269" s="4">
        <v>45170</v>
      </c>
      <c r="B18269" s="2" t="s">
        <v>24</v>
      </c>
      <c r="C18269" s="2" t="s">
        <v>25</v>
      </c>
      <c r="D18269" s="11">
        <v>6415</v>
      </c>
      <c r="E18269" s="12">
        <v>121.05500000000001</v>
      </c>
      <c r="F18269" s="12">
        <v>0</v>
      </c>
      <c r="G18269" s="11">
        <v>6184</v>
      </c>
      <c r="H18269" s="12">
        <v>225.15299999999999</v>
      </c>
      <c r="I18269" s="12">
        <v>0</v>
      </c>
      <c r="J18269" s="19">
        <f>IF(MONTH(A18269)&gt;VLOOKUP(Totals!$H$2,Totals!$O$5:$P$16,2,FALSE),YEAR(A18269)+1,YEAR(A18269))</f>
        <v>2024</v>
      </c>
    </row>
    <row r="18270" spans="1:10" x14ac:dyDescent="0.2">
      <c r="A18270" s="4">
        <v>45170</v>
      </c>
      <c r="B18270" s="2" t="s">
        <v>29</v>
      </c>
      <c r="C18270" s="2" t="s">
        <v>30</v>
      </c>
      <c r="D18270" s="11">
        <v>3593</v>
      </c>
      <c r="E18270" s="12">
        <v>2.7490000000000001</v>
      </c>
      <c r="F18270" s="12">
        <v>2.5489999999999999</v>
      </c>
      <c r="G18270" s="11">
        <v>3926</v>
      </c>
      <c r="H18270" s="12">
        <v>20.303000000000001</v>
      </c>
      <c r="I18270" s="12">
        <v>4.4889999999999999</v>
      </c>
      <c r="J18270" s="19">
        <f>IF(MONTH(A18270)&gt;VLOOKUP(Totals!$H$2,Totals!$O$5:$P$16,2,FALSE),YEAR(A18270)+1,YEAR(A18270))</f>
        <v>2024</v>
      </c>
    </row>
    <row r="18271" spans="1:10" x14ac:dyDescent="0.2">
      <c r="A18271" s="4">
        <v>45170</v>
      </c>
      <c r="B18271" s="2" t="s">
        <v>154</v>
      </c>
      <c r="C18271" s="2" t="s">
        <v>34</v>
      </c>
      <c r="D18271" s="11">
        <v>25532</v>
      </c>
      <c r="E18271" s="12">
        <v>772.81399999999996</v>
      </c>
      <c r="F18271" s="12">
        <v>0</v>
      </c>
      <c r="G18271" s="11">
        <v>25864</v>
      </c>
      <c r="H18271" s="12">
        <v>715.98299999999995</v>
      </c>
      <c r="I18271" s="12">
        <v>0</v>
      </c>
      <c r="J18271" s="19">
        <f>IF(MONTH(A18271)&gt;VLOOKUP(Totals!$H$2,Totals!$O$5:$P$16,2,FALSE),YEAR(A18271)+1,YEAR(A18271))</f>
        <v>2024</v>
      </c>
    </row>
    <row r="18272" spans="1:10" x14ac:dyDescent="0.2">
      <c r="A18272" s="4">
        <v>45170</v>
      </c>
      <c r="B18272" s="2" t="s">
        <v>154</v>
      </c>
      <c r="C18272" s="2" t="s">
        <v>11</v>
      </c>
      <c r="D18272" s="11">
        <v>6099</v>
      </c>
      <c r="E18272" s="12">
        <v>195.09</v>
      </c>
      <c r="F18272" s="12">
        <v>0</v>
      </c>
      <c r="G18272" s="11">
        <v>7042</v>
      </c>
      <c r="H18272" s="12">
        <v>144.78</v>
      </c>
      <c r="I18272" s="12">
        <v>0</v>
      </c>
      <c r="J18272" s="19">
        <f>IF(MONTH(A18272)&gt;VLOOKUP(Totals!$H$2,Totals!$O$5:$P$16,2,FALSE),YEAR(A18272)+1,YEAR(A18272))</f>
        <v>2024</v>
      </c>
    </row>
    <row r="18273" spans="1:10" x14ac:dyDescent="0.2">
      <c r="A18273" s="4">
        <v>45170</v>
      </c>
      <c r="B18273" s="2" t="s">
        <v>237</v>
      </c>
      <c r="C18273" s="2" t="s">
        <v>33</v>
      </c>
      <c r="D18273" s="11">
        <v>7654</v>
      </c>
      <c r="E18273" s="12">
        <v>564.86300000000006</v>
      </c>
      <c r="F18273" s="12">
        <v>1.38</v>
      </c>
      <c r="G18273" s="11">
        <v>11115</v>
      </c>
      <c r="H18273" s="12">
        <v>106.244</v>
      </c>
      <c r="I18273" s="12">
        <v>0</v>
      </c>
      <c r="J18273" s="19">
        <f>IF(MONTH(A18273)&gt;VLOOKUP(Totals!$H$2,Totals!$O$5:$P$16,2,FALSE),YEAR(A18273)+1,YEAR(A18273))</f>
        <v>2024</v>
      </c>
    </row>
    <row r="18274" spans="1:10" x14ac:dyDescent="0.2">
      <c r="A18274" s="4">
        <v>45170</v>
      </c>
      <c r="B18274" s="2" t="s">
        <v>238</v>
      </c>
      <c r="C18274" s="2" t="s">
        <v>16</v>
      </c>
      <c r="D18274" s="11">
        <v>6927</v>
      </c>
      <c r="E18274" s="12">
        <v>128.54300000000001</v>
      </c>
      <c r="F18274" s="12">
        <v>34.722999999999999</v>
      </c>
      <c r="G18274" s="11">
        <v>7742</v>
      </c>
      <c r="H18274" s="12">
        <v>329.84500000000003</v>
      </c>
      <c r="I18274" s="12">
        <v>7.3140000000000001</v>
      </c>
      <c r="J18274" s="19">
        <f>IF(MONTH(A18274)&gt;VLOOKUP(Totals!$H$2,Totals!$O$5:$P$16,2,FALSE),YEAR(A18274)+1,YEAR(A18274))</f>
        <v>2024</v>
      </c>
    </row>
    <row r="18275" spans="1:10" x14ac:dyDescent="0.2">
      <c r="A18275" s="4">
        <v>45170</v>
      </c>
      <c r="B18275" s="2" t="s">
        <v>31</v>
      </c>
      <c r="C18275" s="2" t="s">
        <v>32</v>
      </c>
      <c r="D18275" s="11">
        <v>12685</v>
      </c>
      <c r="E18275" s="12">
        <v>226.73599999999999</v>
      </c>
      <c r="F18275" s="12">
        <v>0</v>
      </c>
      <c r="G18275" s="11">
        <v>12934</v>
      </c>
      <c r="H18275" s="12">
        <v>129.989</v>
      </c>
      <c r="I18275" s="12">
        <v>0</v>
      </c>
      <c r="J18275" s="19">
        <f>IF(MONTH(A18275)&gt;VLOOKUP(Totals!$H$2,Totals!$O$5:$P$16,2,FALSE),YEAR(A18275)+1,YEAR(A18275))</f>
        <v>2024</v>
      </c>
    </row>
    <row r="18276" spans="1:10" x14ac:dyDescent="0.2">
      <c r="A18276" s="4">
        <v>45170</v>
      </c>
      <c r="B18276" s="2" t="s">
        <v>259</v>
      </c>
      <c r="C18276" s="2" t="s">
        <v>76</v>
      </c>
      <c r="D18276" s="11">
        <v>4861</v>
      </c>
      <c r="E18276" s="12">
        <v>123.333</v>
      </c>
      <c r="F18276" s="12">
        <v>14.53</v>
      </c>
      <c r="G18276" s="11">
        <v>4694</v>
      </c>
      <c r="H18276" s="12">
        <v>21.966000000000001</v>
      </c>
      <c r="I18276" s="12">
        <v>0</v>
      </c>
      <c r="J18276" s="19">
        <f>IF(MONTH(A18276)&gt;VLOOKUP(Totals!$H$2,Totals!$O$5:$P$16,2,FALSE),YEAR(A18276)+1,YEAR(A18276))</f>
        <v>2024</v>
      </c>
    </row>
    <row r="18277" spans="1:10" x14ac:dyDescent="0.2">
      <c r="A18277" s="4">
        <v>45170</v>
      </c>
      <c r="B18277" s="2" t="s">
        <v>245</v>
      </c>
      <c r="C18277" s="2" t="s">
        <v>28</v>
      </c>
      <c r="D18277" s="11">
        <v>10428</v>
      </c>
      <c r="E18277" s="12">
        <v>0</v>
      </c>
      <c r="F18277" s="12">
        <v>0</v>
      </c>
      <c r="G18277" s="11">
        <v>10764</v>
      </c>
      <c r="H18277" s="12">
        <v>0</v>
      </c>
      <c r="I18277" s="12">
        <v>0</v>
      </c>
      <c r="J18277" s="19">
        <f>IF(MONTH(A18277)&gt;VLOOKUP(Totals!$H$2,Totals!$O$5:$P$16,2,FALSE),YEAR(A18277)+1,YEAR(A18277))</f>
        <v>2024</v>
      </c>
    </row>
    <row r="18278" spans="1:10" x14ac:dyDescent="0.2">
      <c r="A18278" s="4">
        <v>45170</v>
      </c>
      <c r="B18278" s="2" t="s">
        <v>241</v>
      </c>
      <c r="C18278" s="2" t="s">
        <v>18</v>
      </c>
      <c r="D18278" s="11">
        <v>2518</v>
      </c>
      <c r="E18278" s="12">
        <v>153.49299999999999</v>
      </c>
      <c r="F18278" s="12">
        <v>0</v>
      </c>
      <c r="G18278" s="11">
        <v>2382</v>
      </c>
      <c r="H18278" s="12">
        <v>25.748999999999999</v>
      </c>
      <c r="I18278" s="12">
        <v>0</v>
      </c>
      <c r="J18278" s="19">
        <f>IF(MONTH(A18278)&gt;VLOOKUP(Totals!$H$2,Totals!$O$5:$P$16,2,FALSE),YEAR(A18278)+1,YEAR(A18278))</f>
        <v>2024</v>
      </c>
    </row>
    <row r="18279" spans="1:10" x14ac:dyDescent="0.2">
      <c r="A18279" s="4">
        <v>45170</v>
      </c>
      <c r="B18279" s="2" t="s">
        <v>36</v>
      </c>
      <c r="C18279" s="2" t="s">
        <v>35</v>
      </c>
      <c r="D18279" s="11">
        <v>1954</v>
      </c>
      <c r="E18279" s="12">
        <v>0.7</v>
      </c>
      <c r="F18279" s="12">
        <v>0</v>
      </c>
      <c r="G18279" s="11">
        <v>1913</v>
      </c>
      <c r="H18279" s="12">
        <v>258.7</v>
      </c>
      <c r="I18279" s="12">
        <v>0</v>
      </c>
      <c r="J18279" s="19">
        <f>IF(MONTH(A18279)&gt;VLOOKUP(Totals!$H$2,Totals!$O$5:$P$16,2,FALSE),YEAR(A18279)+1,YEAR(A18279))</f>
        <v>2024</v>
      </c>
    </row>
    <row r="18280" spans="1:10" x14ac:dyDescent="0.2">
      <c r="A18280" s="4">
        <v>45170</v>
      </c>
      <c r="B18280" s="2" t="s">
        <v>36</v>
      </c>
      <c r="C18280" s="2" t="s">
        <v>38</v>
      </c>
      <c r="D18280" s="11">
        <v>3926</v>
      </c>
      <c r="E18280" s="12">
        <v>183.6</v>
      </c>
      <c r="F18280" s="12">
        <v>22.7</v>
      </c>
      <c r="G18280" s="11">
        <v>3370</v>
      </c>
      <c r="H18280" s="12">
        <v>16</v>
      </c>
      <c r="I18280" s="12">
        <v>0</v>
      </c>
      <c r="J18280" s="19">
        <f>IF(MONTH(A18280)&gt;VLOOKUP(Totals!$H$2,Totals!$O$5:$P$16,2,FALSE),YEAR(A18280)+1,YEAR(A18280))</f>
        <v>2024</v>
      </c>
    </row>
    <row r="18281" spans="1:10" x14ac:dyDescent="0.2">
      <c r="A18281" s="4">
        <v>45170</v>
      </c>
      <c r="B18281" s="2" t="s">
        <v>41</v>
      </c>
      <c r="C18281" s="2" t="s">
        <v>161</v>
      </c>
      <c r="D18281" s="11">
        <v>50868</v>
      </c>
      <c r="E18281" s="12">
        <v>2799.5830000000001</v>
      </c>
      <c r="F18281" s="12">
        <v>80.23</v>
      </c>
      <c r="G18281" s="11">
        <v>50486</v>
      </c>
      <c r="H18281" s="12">
        <v>2188.0749999999998</v>
      </c>
      <c r="I18281" s="12">
        <v>0.151</v>
      </c>
      <c r="J18281" s="19">
        <f>IF(MONTH(A18281)&gt;VLOOKUP(Totals!$H$2,Totals!$O$5:$P$16,2,FALSE),YEAR(A18281)+1,YEAR(A18281))</f>
        <v>2024</v>
      </c>
    </row>
    <row r="18282" spans="1:10" x14ac:dyDescent="0.2">
      <c r="A18282" s="4">
        <v>45170</v>
      </c>
      <c r="B18282" s="2" t="s">
        <v>226</v>
      </c>
      <c r="C18282" s="2" t="s">
        <v>52</v>
      </c>
      <c r="D18282" s="11">
        <v>7877</v>
      </c>
      <c r="E18282" s="12">
        <v>136.376</v>
      </c>
      <c r="F18282" s="12">
        <v>0</v>
      </c>
      <c r="G18282" s="11">
        <v>7791</v>
      </c>
      <c r="H18282" s="12">
        <v>77.340999999999994</v>
      </c>
      <c r="I18282" s="12">
        <v>0</v>
      </c>
      <c r="J18282" s="19">
        <f>IF(MONTH(A18282)&gt;VLOOKUP(Totals!$H$2,Totals!$O$5:$P$16,2,FALSE),YEAR(A18282)+1,YEAR(A18282))</f>
        <v>2024</v>
      </c>
    </row>
    <row r="18283" spans="1:10" x14ac:dyDescent="0.2">
      <c r="A18283" s="4">
        <v>45170</v>
      </c>
      <c r="B18283" s="2" t="s">
        <v>42</v>
      </c>
      <c r="C18283" s="2" t="s">
        <v>11</v>
      </c>
      <c r="D18283" s="11">
        <v>3438</v>
      </c>
      <c r="E18283" s="12">
        <v>79.016000000000005</v>
      </c>
      <c r="F18283" s="12">
        <v>0</v>
      </c>
      <c r="G18283" s="11">
        <v>3381</v>
      </c>
      <c r="H18283" s="12">
        <v>168.315</v>
      </c>
      <c r="I18283" s="12">
        <v>0</v>
      </c>
      <c r="J18283" s="19">
        <f>IF(MONTH(A18283)&gt;VLOOKUP(Totals!$H$2,Totals!$O$5:$P$16,2,FALSE),YEAR(A18283)+1,YEAR(A18283))</f>
        <v>2024</v>
      </c>
    </row>
    <row r="18284" spans="1:10" x14ac:dyDescent="0.2">
      <c r="A18284" s="4">
        <v>45170</v>
      </c>
      <c r="B18284" s="2" t="s">
        <v>42</v>
      </c>
      <c r="C18284" s="2" t="s">
        <v>43</v>
      </c>
      <c r="D18284" s="11">
        <v>12931</v>
      </c>
      <c r="E18284" s="12">
        <v>470.06200000000001</v>
      </c>
      <c r="F18284" s="12">
        <v>38.47</v>
      </c>
      <c r="G18284" s="11">
        <v>15122</v>
      </c>
      <c r="H18284" s="12">
        <v>796.06500000000005</v>
      </c>
      <c r="I18284" s="12">
        <v>0.72399999999999998</v>
      </c>
      <c r="J18284" s="19">
        <f>IF(MONTH(A18284)&gt;VLOOKUP(Totals!$H$2,Totals!$O$5:$P$16,2,FALSE),YEAR(A18284)+1,YEAR(A18284))</f>
        <v>2024</v>
      </c>
    </row>
    <row r="18285" spans="1:10" x14ac:dyDescent="0.2">
      <c r="A18285" s="4">
        <v>45170</v>
      </c>
      <c r="B18285" s="2" t="s">
        <v>44</v>
      </c>
      <c r="C18285" s="2" t="s">
        <v>18</v>
      </c>
      <c r="D18285" s="11">
        <v>23433</v>
      </c>
      <c r="E18285" s="12">
        <v>1554.585</v>
      </c>
      <c r="F18285" s="12">
        <v>14.602</v>
      </c>
      <c r="G18285" s="11">
        <v>21733</v>
      </c>
      <c r="H18285" s="12">
        <v>879.375</v>
      </c>
      <c r="I18285" s="12">
        <v>8.4019999999999992</v>
      </c>
      <c r="J18285" s="19">
        <f>IF(MONTH(A18285)&gt;VLOOKUP(Totals!$H$2,Totals!$O$5:$P$16,2,FALSE),YEAR(A18285)+1,YEAR(A18285))</f>
        <v>2024</v>
      </c>
    </row>
    <row r="18286" spans="1:10" x14ac:dyDescent="0.2">
      <c r="A18286" s="4">
        <v>45170</v>
      </c>
      <c r="B18286" s="2" t="s">
        <v>45</v>
      </c>
      <c r="C18286" s="2" t="s">
        <v>18</v>
      </c>
      <c r="D18286" s="11">
        <v>32333</v>
      </c>
      <c r="E18286" s="12">
        <v>2228.241</v>
      </c>
      <c r="F18286" s="12">
        <v>114.794</v>
      </c>
      <c r="G18286" s="11">
        <v>32560</v>
      </c>
      <c r="H18286" s="12">
        <v>955.86</v>
      </c>
      <c r="I18286" s="12">
        <v>0</v>
      </c>
      <c r="J18286" s="19">
        <f>IF(MONTH(A18286)&gt;VLOOKUP(Totals!$H$2,Totals!$O$5:$P$16,2,FALSE),YEAR(A18286)+1,YEAR(A18286))</f>
        <v>2024</v>
      </c>
    </row>
    <row r="18287" spans="1:10" x14ac:dyDescent="0.2">
      <c r="A18287" s="4">
        <v>45170</v>
      </c>
      <c r="B18287" s="2" t="s">
        <v>255</v>
      </c>
      <c r="C18287" s="2" t="s">
        <v>28</v>
      </c>
      <c r="D18287" s="11">
        <v>1982</v>
      </c>
      <c r="E18287" s="12">
        <v>0</v>
      </c>
      <c r="F18287" s="12">
        <v>0</v>
      </c>
      <c r="G18287" s="11">
        <v>3371</v>
      </c>
      <c r="H18287" s="12">
        <v>0</v>
      </c>
      <c r="I18287" s="12">
        <v>0</v>
      </c>
      <c r="J18287" s="19">
        <f>IF(MONTH(A18287)&gt;VLOOKUP(Totals!$H$2,Totals!$O$5:$P$16,2,FALSE),YEAR(A18287)+1,YEAR(A18287))</f>
        <v>2024</v>
      </c>
    </row>
    <row r="18288" spans="1:10" x14ac:dyDescent="0.2">
      <c r="A18288" s="4">
        <v>45170</v>
      </c>
      <c r="B18288" s="2" t="s">
        <v>165</v>
      </c>
      <c r="C18288" s="2" t="s">
        <v>16</v>
      </c>
      <c r="D18288" s="11">
        <v>6658</v>
      </c>
      <c r="E18288" s="12">
        <v>41.206000000000003</v>
      </c>
      <c r="F18288" s="12">
        <v>15.951000000000001</v>
      </c>
      <c r="G18288" s="11">
        <v>6846</v>
      </c>
      <c r="H18288" s="12">
        <v>345.73500000000001</v>
      </c>
      <c r="I18288" s="12">
        <v>0</v>
      </c>
      <c r="J18288" s="19">
        <f>IF(MONTH(A18288)&gt;VLOOKUP(Totals!$H$2,Totals!$O$5:$P$16,2,FALSE),YEAR(A18288)+1,YEAR(A18288))</f>
        <v>2024</v>
      </c>
    </row>
    <row r="18289" spans="1:10" x14ac:dyDescent="0.2">
      <c r="A18289" s="4">
        <v>45170</v>
      </c>
      <c r="B18289" s="2" t="s">
        <v>48</v>
      </c>
      <c r="C18289" s="2" t="s">
        <v>161</v>
      </c>
      <c r="D18289" s="11" t="s">
        <v>88</v>
      </c>
      <c r="E18289" s="12" t="s">
        <v>88</v>
      </c>
      <c r="F18289" s="12" t="s">
        <v>88</v>
      </c>
      <c r="G18289" s="11" t="s">
        <v>88</v>
      </c>
      <c r="H18289" s="12">
        <v>47.485999999999997</v>
      </c>
      <c r="I18289" s="12">
        <v>0</v>
      </c>
      <c r="J18289" s="19">
        <f>IF(MONTH(A18289)&gt;VLOOKUP(Totals!$H$2,Totals!$O$5:$P$16,2,FALSE),YEAR(A18289)+1,YEAR(A18289))</f>
        <v>2024</v>
      </c>
    </row>
    <row r="18290" spans="1:10" x14ac:dyDescent="0.2">
      <c r="A18290" s="4">
        <v>45170</v>
      </c>
      <c r="B18290" s="2" t="s">
        <v>48</v>
      </c>
      <c r="C18290" s="2" t="s">
        <v>11</v>
      </c>
      <c r="D18290" s="11">
        <v>4309</v>
      </c>
      <c r="E18290" s="12">
        <v>18.280999999999999</v>
      </c>
      <c r="F18290" s="12">
        <v>0</v>
      </c>
      <c r="G18290" s="11">
        <v>4296</v>
      </c>
      <c r="H18290" s="12">
        <v>187.84299999999999</v>
      </c>
      <c r="I18290" s="12">
        <v>0</v>
      </c>
      <c r="J18290" s="19">
        <f>IF(MONTH(A18290)&gt;VLOOKUP(Totals!$H$2,Totals!$O$5:$P$16,2,FALSE),YEAR(A18290)+1,YEAR(A18290))</f>
        <v>2024</v>
      </c>
    </row>
    <row r="18291" spans="1:10" x14ac:dyDescent="0.2">
      <c r="A18291" s="4">
        <v>45170</v>
      </c>
      <c r="B18291" s="2" t="s">
        <v>48</v>
      </c>
      <c r="C18291" s="2" t="s">
        <v>35</v>
      </c>
      <c r="D18291" s="11">
        <v>2443</v>
      </c>
      <c r="E18291" s="12">
        <v>37.695999999999998</v>
      </c>
      <c r="F18291" s="12">
        <v>0</v>
      </c>
      <c r="G18291" s="11">
        <v>2309</v>
      </c>
      <c r="H18291" s="12">
        <v>100.172</v>
      </c>
      <c r="I18291" s="12">
        <v>9.6000000000000002E-2</v>
      </c>
      <c r="J18291" s="19">
        <f>IF(MONTH(A18291)&gt;VLOOKUP(Totals!$H$2,Totals!$O$5:$P$16,2,FALSE),YEAR(A18291)+1,YEAR(A18291))</f>
        <v>2024</v>
      </c>
    </row>
    <row r="18292" spans="1:10" x14ac:dyDescent="0.2">
      <c r="A18292" s="4">
        <v>45170</v>
      </c>
      <c r="B18292" s="2" t="s">
        <v>48</v>
      </c>
      <c r="C18292" s="2" t="s">
        <v>49</v>
      </c>
      <c r="D18292" s="11">
        <v>110917</v>
      </c>
      <c r="E18292" s="12">
        <v>1809.2539999999999</v>
      </c>
      <c r="F18292" s="12">
        <v>29.652000000000001</v>
      </c>
      <c r="G18292" s="11">
        <v>106098</v>
      </c>
      <c r="H18292" s="12">
        <v>2054.4079999999999</v>
      </c>
      <c r="I18292" s="12">
        <v>8.9390000000000001</v>
      </c>
      <c r="J18292" s="19">
        <f>IF(MONTH(A18292)&gt;VLOOKUP(Totals!$H$2,Totals!$O$5:$P$16,2,FALSE),YEAR(A18292)+1,YEAR(A18292))</f>
        <v>2024</v>
      </c>
    </row>
    <row r="18293" spans="1:10" x14ac:dyDescent="0.2">
      <c r="A18293" s="4">
        <v>45170</v>
      </c>
      <c r="B18293" s="2" t="s">
        <v>151</v>
      </c>
      <c r="C18293" s="2" t="s">
        <v>49</v>
      </c>
      <c r="D18293" s="11">
        <v>20337</v>
      </c>
      <c r="E18293" s="12">
        <v>539.85500000000002</v>
      </c>
      <c r="F18293" s="12">
        <v>17.748000000000001</v>
      </c>
      <c r="G18293" s="11">
        <v>20211</v>
      </c>
      <c r="H18293" s="12">
        <v>479.02100000000002</v>
      </c>
      <c r="I18293" s="12">
        <v>25.507000000000001</v>
      </c>
      <c r="J18293" s="19">
        <f>IF(MONTH(A18293)&gt;VLOOKUP(Totals!$H$2,Totals!$O$5:$P$16,2,FALSE),YEAR(A18293)+1,YEAR(A18293))</f>
        <v>2024</v>
      </c>
    </row>
    <row r="18294" spans="1:10" x14ac:dyDescent="0.2">
      <c r="A18294" s="4">
        <v>45170</v>
      </c>
      <c r="B18294" s="2" t="s">
        <v>50</v>
      </c>
      <c r="C18294" s="2" t="s">
        <v>43</v>
      </c>
      <c r="D18294" s="11">
        <v>3843</v>
      </c>
      <c r="E18294" s="12">
        <v>208.75</v>
      </c>
      <c r="F18294" s="12">
        <v>2.3370000000000002</v>
      </c>
      <c r="G18294" s="11">
        <v>4043</v>
      </c>
      <c r="H18294" s="12">
        <v>142.511</v>
      </c>
      <c r="I18294" s="12">
        <v>0</v>
      </c>
      <c r="J18294" s="19">
        <f>IF(MONTH(A18294)&gt;VLOOKUP(Totals!$H$2,Totals!$O$5:$P$16,2,FALSE),YEAR(A18294)+1,YEAR(A18294))</f>
        <v>2024</v>
      </c>
    </row>
    <row r="18295" spans="1:10" x14ac:dyDescent="0.2">
      <c r="A18295" s="4">
        <v>45170</v>
      </c>
      <c r="B18295" s="2" t="s">
        <v>51</v>
      </c>
      <c r="C18295" s="2" t="s">
        <v>18</v>
      </c>
      <c r="D18295" s="11" t="s">
        <v>88</v>
      </c>
      <c r="E18295" s="12" t="s">
        <v>88</v>
      </c>
      <c r="F18295" s="12" t="s">
        <v>88</v>
      </c>
      <c r="G18295" s="11" t="s">
        <v>88</v>
      </c>
      <c r="H18295" s="12">
        <v>892.78399999999999</v>
      </c>
      <c r="I18295" s="12">
        <v>0</v>
      </c>
      <c r="J18295" s="19">
        <f>IF(MONTH(A18295)&gt;VLOOKUP(Totals!$H$2,Totals!$O$5:$P$16,2,FALSE),YEAR(A18295)+1,YEAR(A18295))</f>
        <v>2024</v>
      </c>
    </row>
    <row r="18296" spans="1:10" x14ac:dyDescent="0.2">
      <c r="A18296" s="4">
        <v>45170</v>
      </c>
      <c r="B18296" s="2" t="s">
        <v>51</v>
      </c>
      <c r="C18296" s="2" t="s">
        <v>161</v>
      </c>
      <c r="D18296" s="11" t="s">
        <v>88</v>
      </c>
      <c r="E18296" s="12" t="s">
        <v>88</v>
      </c>
      <c r="F18296" s="12" t="s">
        <v>88</v>
      </c>
      <c r="G18296" s="11" t="s">
        <v>88</v>
      </c>
      <c r="H18296" s="12">
        <v>49.71</v>
      </c>
      <c r="I18296" s="12">
        <v>0</v>
      </c>
      <c r="J18296" s="19">
        <f>IF(MONTH(A18296)&gt;VLOOKUP(Totals!$H$2,Totals!$O$5:$P$16,2,FALSE),YEAR(A18296)+1,YEAR(A18296))</f>
        <v>2024</v>
      </c>
    </row>
    <row r="18297" spans="1:10" x14ac:dyDescent="0.2">
      <c r="A18297" s="4">
        <v>45170</v>
      </c>
      <c r="B18297" s="2" t="s">
        <v>51</v>
      </c>
      <c r="C18297" s="2" t="s">
        <v>11</v>
      </c>
      <c r="D18297" s="11" t="s">
        <v>88</v>
      </c>
      <c r="E18297" s="12">
        <v>42.347999999999999</v>
      </c>
      <c r="F18297" s="12">
        <v>0</v>
      </c>
      <c r="G18297" s="11" t="s">
        <v>88</v>
      </c>
      <c r="H18297" s="12" t="s">
        <v>88</v>
      </c>
      <c r="I18297" s="12" t="s">
        <v>88</v>
      </c>
      <c r="J18297" s="19">
        <f>IF(MONTH(A18297)&gt;VLOOKUP(Totals!$H$2,Totals!$O$5:$P$16,2,FALSE),YEAR(A18297)+1,YEAR(A18297))</f>
        <v>2024</v>
      </c>
    </row>
    <row r="18298" spans="1:10" x14ac:dyDescent="0.2">
      <c r="A18298" s="4">
        <v>45170</v>
      </c>
      <c r="B18298" s="2" t="s">
        <v>51</v>
      </c>
      <c r="C18298" s="2" t="s">
        <v>35</v>
      </c>
      <c r="D18298" s="11" t="s">
        <v>88</v>
      </c>
      <c r="E18298" s="12">
        <v>1539.6130000000001</v>
      </c>
      <c r="F18298" s="12">
        <v>0</v>
      </c>
      <c r="G18298" s="11" t="s">
        <v>88</v>
      </c>
      <c r="H18298" s="12">
        <v>42.704999999999998</v>
      </c>
      <c r="I18298" s="12">
        <v>0</v>
      </c>
      <c r="J18298" s="19">
        <f>IF(MONTH(A18298)&gt;VLOOKUP(Totals!$H$2,Totals!$O$5:$P$16,2,FALSE),YEAR(A18298)+1,YEAR(A18298))</f>
        <v>2024</v>
      </c>
    </row>
    <row r="18299" spans="1:10" x14ac:dyDescent="0.2">
      <c r="A18299" s="4">
        <v>45170</v>
      </c>
      <c r="B18299" s="2" t="s">
        <v>51</v>
      </c>
      <c r="C18299" s="2" t="s">
        <v>16</v>
      </c>
      <c r="D18299" s="11" t="s">
        <v>88</v>
      </c>
      <c r="E18299" s="12">
        <v>997.82600000000002</v>
      </c>
      <c r="F18299" s="12">
        <v>0</v>
      </c>
      <c r="G18299" s="11" t="s">
        <v>88</v>
      </c>
      <c r="H18299" s="12" t="s">
        <v>88</v>
      </c>
      <c r="I18299" s="12" t="s">
        <v>88</v>
      </c>
      <c r="J18299" s="19">
        <f>IF(MONTH(A18299)&gt;VLOOKUP(Totals!$H$2,Totals!$O$5:$P$16,2,FALSE),YEAR(A18299)+1,YEAR(A18299))</f>
        <v>2024</v>
      </c>
    </row>
    <row r="18300" spans="1:10" x14ac:dyDescent="0.2">
      <c r="A18300" s="4">
        <v>45170</v>
      </c>
      <c r="B18300" s="2" t="s">
        <v>202</v>
      </c>
      <c r="C18300" s="2" t="s">
        <v>27</v>
      </c>
      <c r="D18300" s="11">
        <v>28959</v>
      </c>
      <c r="E18300" s="12">
        <v>396.29599999999999</v>
      </c>
      <c r="F18300" s="12">
        <v>1.2390000000000001</v>
      </c>
      <c r="G18300" s="11">
        <v>29317</v>
      </c>
      <c r="H18300" s="12">
        <v>382.74900000000002</v>
      </c>
      <c r="I18300" s="12">
        <v>5.4109999999999996</v>
      </c>
      <c r="J18300" s="19">
        <f>IF(MONTH(A18300)&gt;VLOOKUP(Totals!$H$2,Totals!$O$5:$P$16,2,FALSE),YEAR(A18300)+1,YEAR(A18300))</f>
        <v>2024</v>
      </c>
    </row>
    <row r="18301" spans="1:10" x14ac:dyDescent="0.2">
      <c r="A18301" s="4">
        <v>45170</v>
      </c>
      <c r="B18301" s="2" t="s">
        <v>53</v>
      </c>
      <c r="C18301" s="2" t="s">
        <v>28</v>
      </c>
      <c r="D18301" s="11">
        <v>11177</v>
      </c>
      <c r="E18301" s="12">
        <v>180.68299999999999</v>
      </c>
      <c r="F18301" s="12">
        <v>10.173</v>
      </c>
      <c r="G18301" s="11">
        <v>10928</v>
      </c>
      <c r="H18301" s="12">
        <v>342.495</v>
      </c>
      <c r="I18301" s="12">
        <v>0</v>
      </c>
      <c r="J18301" s="19">
        <f>IF(MONTH(A18301)&gt;VLOOKUP(Totals!$H$2,Totals!$O$5:$P$16,2,FALSE),YEAR(A18301)+1,YEAR(A18301))</f>
        <v>2024</v>
      </c>
    </row>
    <row r="18302" spans="1:10" x14ac:dyDescent="0.2">
      <c r="A18302" s="4">
        <v>45170</v>
      </c>
      <c r="B18302" s="2" t="s">
        <v>171</v>
      </c>
      <c r="C18302" s="2" t="s">
        <v>18</v>
      </c>
      <c r="D18302" s="11">
        <v>2839</v>
      </c>
      <c r="E18302" s="12">
        <v>159.06100000000001</v>
      </c>
      <c r="F18302" s="12">
        <v>0</v>
      </c>
      <c r="G18302" s="11">
        <v>3616</v>
      </c>
      <c r="H18302" s="12">
        <v>12.702999999999999</v>
      </c>
      <c r="I18302" s="12">
        <v>0</v>
      </c>
      <c r="J18302" s="19">
        <f>IF(MONTH(A18302)&gt;VLOOKUP(Totals!$H$2,Totals!$O$5:$P$16,2,FALSE),YEAR(A18302)+1,YEAR(A18302))</f>
        <v>2024</v>
      </c>
    </row>
    <row r="18303" spans="1:10" x14ac:dyDescent="0.2">
      <c r="A18303" s="4">
        <v>45170</v>
      </c>
      <c r="B18303" s="2" t="s">
        <v>54</v>
      </c>
      <c r="C18303" s="2" t="s">
        <v>16</v>
      </c>
      <c r="D18303" s="11">
        <v>4875</v>
      </c>
      <c r="E18303" s="12">
        <v>58.32</v>
      </c>
      <c r="F18303" s="12">
        <v>0</v>
      </c>
      <c r="G18303" s="11">
        <v>5360</v>
      </c>
      <c r="H18303" s="12">
        <v>144.83699999999999</v>
      </c>
      <c r="I18303" s="12">
        <v>0</v>
      </c>
      <c r="J18303" s="19">
        <f>IF(MONTH(A18303)&gt;VLOOKUP(Totals!$H$2,Totals!$O$5:$P$16,2,FALSE),YEAR(A18303)+1,YEAR(A18303))</f>
        <v>2024</v>
      </c>
    </row>
    <row r="18304" spans="1:10" x14ac:dyDescent="0.2">
      <c r="A18304" s="4">
        <v>45170</v>
      </c>
      <c r="B18304" s="2" t="s">
        <v>166</v>
      </c>
      <c r="C18304" s="2" t="s">
        <v>28</v>
      </c>
      <c r="D18304" s="11">
        <v>16895</v>
      </c>
      <c r="E18304" s="12">
        <v>0.91800000000000004</v>
      </c>
      <c r="F18304" s="12">
        <v>0</v>
      </c>
      <c r="G18304" s="11">
        <v>16313</v>
      </c>
      <c r="H18304" s="12">
        <v>0</v>
      </c>
      <c r="I18304" s="12">
        <v>0</v>
      </c>
      <c r="J18304" s="19">
        <f>IF(MONTH(A18304)&gt;VLOOKUP(Totals!$H$2,Totals!$O$5:$P$16,2,FALSE),YEAR(A18304)+1,YEAR(A18304))</f>
        <v>2024</v>
      </c>
    </row>
    <row r="18305" spans="1:10" x14ac:dyDescent="0.2">
      <c r="A18305" s="4">
        <v>45170</v>
      </c>
      <c r="B18305" s="2" t="s">
        <v>55</v>
      </c>
      <c r="C18305" s="2" t="s">
        <v>33</v>
      </c>
      <c r="D18305" s="11">
        <v>8246</v>
      </c>
      <c r="E18305" s="12">
        <v>549.91800000000001</v>
      </c>
      <c r="F18305" s="12">
        <v>9.02</v>
      </c>
      <c r="G18305" s="11">
        <v>8892</v>
      </c>
      <c r="H18305" s="12">
        <v>379.88799999999998</v>
      </c>
      <c r="I18305" s="12">
        <v>0.54700000000000004</v>
      </c>
      <c r="J18305" s="19">
        <f>IF(MONTH(A18305)&gt;VLOOKUP(Totals!$H$2,Totals!$O$5:$P$16,2,FALSE),YEAR(A18305)+1,YEAR(A18305))</f>
        <v>2024</v>
      </c>
    </row>
    <row r="18306" spans="1:10" x14ac:dyDescent="0.2">
      <c r="A18306" s="4">
        <v>45170</v>
      </c>
      <c r="B18306" s="2" t="s">
        <v>146</v>
      </c>
      <c r="C18306" s="2" t="s">
        <v>143</v>
      </c>
      <c r="D18306" s="11">
        <v>2060</v>
      </c>
      <c r="E18306" s="12">
        <v>0</v>
      </c>
      <c r="F18306" s="12">
        <v>0</v>
      </c>
      <c r="G18306" s="11">
        <v>2398</v>
      </c>
      <c r="H18306" s="12">
        <v>0</v>
      </c>
      <c r="I18306" s="12">
        <v>0</v>
      </c>
      <c r="J18306" s="19">
        <f>IF(MONTH(A18306)&gt;VLOOKUP(Totals!$H$2,Totals!$O$5:$P$16,2,FALSE),YEAR(A18306)+1,YEAR(A18306))</f>
        <v>2024</v>
      </c>
    </row>
    <row r="18307" spans="1:10" x14ac:dyDescent="0.2">
      <c r="A18307" s="4">
        <v>45170</v>
      </c>
      <c r="B18307" s="2" t="s">
        <v>146</v>
      </c>
      <c r="C18307" s="2" t="s">
        <v>27</v>
      </c>
      <c r="D18307" s="11">
        <v>3998</v>
      </c>
      <c r="E18307" s="12">
        <v>0</v>
      </c>
      <c r="F18307" s="12">
        <v>0</v>
      </c>
      <c r="G18307" s="11">
        <v>4142</v>
      </c>
      <c r="H18307" s="12">
        <v>1.0880000000000001</v>
      </c>
      <c r="I18307" s="12">
        <v>0</v>
      </c>
      <c r="J18307" s="19">
        <f>IF(MONTH(A18307)&gt;VLOOKUP(Totals!$H$2,Totals!$O$5:$P$16,2,FALSE),YEAR(A18307)+1,YEAR(A18307))</f>
        <v>2024</v>
      </c>
    </row>
    <row r="18308" spans="1:10" x14ac:dyDescent="0.2">
      <c r="A18308" s="4">
        <v>45170</v>
      </c>
      <c r="B18308" s="2" t="s">
        <v>146</v>
      </c>
      <c r="C18308" s="2" t="s">
        <v>28</v>
      </c>
      <c r="D18308" s="11">
        <v>74959</v>
      </c>
      <c r="E18308" s="12">
        <v>284.75200000000001</v>
      </c>
      <c r="F18308" s="12">
        <v>0</v>
      </c>
      <c r="G18308" s="11">
        <v>72919</v>
      </c>
      <c r="H18308" s="12">
        <v>10.147</v>
      </c>
      <c r="I18308" s="12">
        <v>0</v>
      </c>
      <c r="J18308" s="19">
        <f>IF(MONTH(A18308)&gt;VLOOKUP(Totals!$H$2,Totals!$O$5:$P$16,2,FALSE),YEAR(A18308)+1,YEAR(A18308))</f>
        <v>2024</v>
      </c>
    </row>
    <row r="18309" spans="1:10" x14ac:dyDescent="0.2">
      <c r="A18309" s="4">
        <v>45170</v>
      </c>
      <c r="B18309" s="2" t="s">
        <v>146</v>
      </c>
      <c r="C18309" s="2" t="s">
        <v>33</v>
      </c>
      <c r="D18309" s="11">
        <v>20050</v>
      </c>
      <c r="E18309" s="12">
        <v>22.172999999999998</v>
      </c>
      <c r="F18309" s="12">
        <v>1.5389999999999999</v>
      </c>
      <c r="G18309" s="11">
        <v>24141</v>
      </c>
      <c r="H18309" s="12">
        <v>176.952</v>
      </c>
      <c r="I18309" s="12">
        <v>0</v>
      </c>
      <c r="J18309" s="19">
        <f>IF(MONTH(A18309)&gt;VLOOKUP(Totals!$H$2,Totals!$O$5:$P$16,2,FALSE),YEAR(A18309)+1,YEAR(A18309))</f>
        <v>2024</v>
      </c>
    </row>
    <row r="18310" spans="1:10" x14ac:dyDescent="0.2">
      <c r="A18310" s="4">
        <v>45170</v>
      </c>
      <c r="B18310" s="2" t="s">
        <v>146</v>
      </c>
      <c r="C18310" s="2" t="s">
        <v>32</v>
      </c>
      <c r="D18310" s="11">
        <v>4257</v>
      </c>
      <c r="E18310" s="12">
        <v>100.068</v>
      </c>
      <c r="F18310" s="12">
        <v>0</v>
      </c>
      <c r="G18310" s="11">
        <v>4479</v>
      </c>
      <c r="H18310" s="12">
        <v>4.5999999999999999E-2</v>
      </c>
      <c r="I18310" s="12">
        <v>2.8620000000000001</v>
      </c>
      <c r="J18310" s="19">
        <f>IF(MONTH(A18310)&gt;VLOOKUP(Totals!$H$2,Totals!$O$5:$P$16,2,FALSE),YEAR(A18310)+1,YEAR(A18310))</f>
        <v>2024</v>
      </c>
    </row>
    <row r="18311" spans="1:10" x14ac:dyDescent="0.2">
      <c r="A18311" s="4">
        <v>45170</v>
      </c>
      <c r="B18311" s="2" t="s">
        <v>146</v>
      </c>
      <c r="C18311" s="2" t="s">
        <v>11</v>
      </c>
      <c r="D18311" s="11">
        <v>39777</v>
      </c>
      <c r="E18311" s="12">
        <v>0</v>
      </c>
      <c r="F18311" s="12">
        <v>0</v>
      </c>
      <c r="G18311" s="11">
        <v>40257</v>
      </c>
      <c r="H18311" s="12">
        <v>1.956</v>
      </c>
      <c r="I18311" s="12">
        <v>36.578000000000003</v>
      </c>
      <c r="J18311" s="19">
        <f>IF(MONTH(A18311)&gt;VLOOKUP(Totals!$H$2,Totals!$O$5:$P$16,2,FALSE),YEAR(A18311)+1,YEAR(A18311))</f>
        <v>2024</v>
      </c>
    </row>
    <row r="18312" spans="1:10" x14ac:dyDescent="0.2">
      <c r="A18312" s="4">
        <v>45170</v>
      </c>
      <c r="B18312" s="2" t="s">
        <v>146</v>
      </c>
      <c r="C18312" s="2" t="s">
        <v>35</v>
      </c>
      <c r="D18312" s="11">
        <v>7753</v>
      </c>
      <c r="E18312" s="12">
        <v>73.191000000000003</v>
      </c>
      <c r="F18312" s="12">
        <v>0</v>
      </c>
      <c r="G18312" s="11">
        <v>7005</v>
      </c>
      <c r="H18312" s="12">
        <v>27.097999999999999</v>
      </c>
      <c r="I18312" s="12">
        <v>0</v>
      </c>
      <c r="J18312" s="19">
        <f>IF(MONTH(A18312)&gt;VLOOKUP(Totals!$H$2,Totals!$O$5:$P$16,2,FALSE),YEAR(A18312)+1,YEAR(A18312))</f>
        <v>2024</v>
      </c>
    </row>
    <row r="18313" spans="1:10" x14ac:dyDescent="0.2">
      <c r="A18313" s="4">
        <v>45170</v>
      </c>
      <c r="B18313" s="2" t="s">
        <v>146</v>
      </c>
      <c r="C18313" s="2" t="s">
        <v>37</v>
      </c>
      <c r="D18313" s="11">
        <v>12620</v>
      </c>
      <c r="E18313" s="12">
        <v>151.56</v>
      </c>
      <c r="F18313" s="12">
        <v>0</v>
      </c>
      <c r="G18313" s="11">
        <v>11727</v>
      </c>
      <c r="H18313" s="12">
        <v>23.56</v>
      </c>
      <c r="I18313" s="12">
        <v>2.528</v>
      </c>
      <c r="J18313" s="19">
        <f>IF(MONTH(A18313)&gt;VLOOKUP(Totals!$H$2,Totals!$O$5:$P$16,2,FALSE),YEAR(A18313)+1,YEAR(A18313))</f>
        <v>2024</v>
      </c>
    </row>
    <row r="18314" spans="1:10" x14ac:dyDescent="0.2">
      <c r="A18314" s="4">
        <v>45170</v>
      </c>
      <c r="B18314" s="2" t="s">
        <v>146</v>
      </c>
      <c r="C18314" s="2" t="s">
        <v>16</v>
      </c>
      <c r="D18314" s="11">
        <v>6765</v>
      </c>
      <c r="E18314" s="12">
        <v>34.228000000000002</v>
      </c>
      <c r="F18314" s="12">
        <v>0</v>
      </c>
      <c r="G18314" s="11">
        <v>6656</v>
      </c>
      <c r="H18314" s="12">
        <v>141.387</v>
      </c>
      <c r="I18314" s="12">
        <v>0</v>
      </c>
      <c r="J18314" s="19">
        <f>IF(MONTH(A18314)&gt;VLOOKUP(Totals!$H$2,Totals!$O$5:$P$16,2,FALSE),YEAR(A18314)+1,YEAR(A18314))</f>
        <v>2024</v>
      </c>
    </row>
    <row r="18315" spans="1:10" x14ac:dyDescent="0.2">
      <c r="A18315" s="4">
        <v>45170</v>
      </c>
      <c r="B18315" s="2" t="s">
        <v>146</v>
      </c>
      <c r="C18315" s="2" t="s">
        <v>76</v>
      </c>
      <c r="D18315" s="11">
        <v>7219</v>
      </c>
      <c r="E18315" s="12">
        <v>231.53700000000001</v>
      </c>
      <c r="F18315" s="12">
        <v>0</v>
      </c>
      <c r="G18315" s="11">
        <v>6831</v>
      </c>
      <c r="H18315" s="12">
        <v>45.670999999999999</v>
      </c>
      <c r="I18315" s="12">
        <v>1.8340000000000001</v>
      </c>
      <c r="J18315" s="19">
        <f>IF(MONTH(A18315)&gt;VLOOKUP(Totals!$H$2,Totals!$O$5:$P$16,2,FALSE),YEAR(A18315)+1,YEAR(A18315))</f>
        <v>2024</v>
      </c>
    </row>
    <row r="18316" spans="1:10" x14ac:dyDescent="0.2">
      <c r="A18316" s="4">
        <v>45170</v>
      </c>
      <c r="B18316" s="2" t="s">
        <v>258</v>
      </c>
      <c r="C18316" s="2" t="s">
        <v>161</v>
      </c>
      <c r="D18316" s="11" t="s">
        <v>88</v>
      </c>
      <c r="E18316" s="12">
        <v>336.88600000000002</v>
      </c>
      <c r="F18316" s="12">
        <v>0</v>
      </c>
      <c r="G18316" s="11" t="s">
        <v>88</v>
      </c>
      <c r="H18316" s="12">
        <v>278.91500000000002</v>
      </c>
      <c r="I18316" s="12">
        <v>0</v>
      </c>
      <c r="J18316" s="19">
        <f>IF(MONTH(A18316)&gt;VLOOKUP(Totals!$H$2,Totals!$O$5:$P$16,2,FALSE),YEAR(A18316)+1,YEAR(A18316))</f>
        <v>2024</v>
      </c>
    </row>
    <row r="18317" spans="1:10" x14ac:dyDescent="0.2">
      <c r="A18317" s="4">
        <v>45170</v>
      </c>
      <c r="B18317" s="2" t="s">
        <v>258</v>
      </c>
      <c r="C18317" s="2" t="s">
        <v>35</v>
      </c>
      <c r="D18317" s="11" t="s">
        <v>88</v>
      </c>
      <c r="E18317" s="12" t="s">
        <v>88</v>
      </c>
      <c r="F18317" s="12" t="s">
        <v>88</v>
      </c>
      <c r="G18317" s="11" t="s">
        <v>88</v>
      </c>
      <c r="H18317" s="12">
        <v>740.17600000000004</v>
      </c>
      <c r="I18317" s="12">
        <v>0</v>
      </c>
      <c r="J18317" s="19">
        <f>IF(MONTH(A18317)&gt;VLOOKUP(Totals!$H$2,Totals!$O$5:$P$16,2,FALSE),YEAR(A18317)+1,YEAR(A18317))</f>
        <v>2024</v>
      </c>
    </row>
    <row r="18318" spans="1:10" x14ac:dyDescent="0.2">
      <c r="A18318" s="4">
        <v>45170</v>
      </c>
      <c r="B18318" s="2" t="s">
        <v>258</v>
      </c>
      <c r="C18318" s="2" t="s">
        <v>16</v>
      </c>
      <c r="D18318" s="11" t="s">
        <v>88</v>
      </c>
      <c r="E18318" s="12">
        <v>1212.713</v>
      </c>
      <c r="F18318" s="12">
        <v>0</v>
      </c>
      <c r="G18318" s="11" t="s">
        <v>88</v>
      </c>
      <c r="H18318" s="12" t="s">
        <v>88</v>
      </c>
      <c r="I18318" s="12" t="s">
        <v>88</v>
      </c>
      <c r="J18318" s="19">
        <f>IF(MONTH(A18318)&gt;VLOOKUP(Totals!$H$2,Totals!$O$5:$P$16,2,FALSE),YEAR(A18318)+1,YEAR(A18318))</f>
        <v>2024</v>
      </c>
    </row>
    <row r="18319" spans="1:10" x14ac:dyDescent="0.2">
      <c r="A18319" s="4">
        <v>45170</v>
      </c>
      <c r="B18319" s="2" t="s">
        <v>56</v>
      </c>
      <c r="C18319" s="2" t="s">
        <v>32</v>
      </c>
      <c r="D18319" s="11">
        <v>12183</v>
      </c>
      <c r="E18319" s="12">
        <v>319.82400000000001</v>
      </c>
      <c r="F18319" s="12">
        <v>37.564</v>
      </c>
      <c r="G18319" s="11">
        <v>11776</v>
      </c>
      <c r="H18319" s="12">
        <v>131.79300000000001</v>
      </c>
      <c r="I18319" s="12">
        <v>0</v>
      </c>
      <c r="J18319" s="19">
        <f>IF(MONTH(A18319)&gt;VLOOKUP(Totals!$H$2,Totals!$O$5:$P$16,2,FALSE),YEAR(A18319)+1,YEAR(A18319))</f>
        <v>2024</v>
      </c>
    </row>
    <row r="18320" spans="1:10" x14ac:dyDescent="0.2">
      <c r="A18320" s="4">
        <v>45170</v>
      </c>
      <c r="B18320" s="2" t="s">
        <v>244</v>
      </c>
      <c r="C18320" s="2" t="s">
        <v>57</v>
      </c>
      <c r="D18320" s="11">
        <v>6109</v>
      </c>
      <c r="E18320" s="12">
        <v>125.871</v>
      </c>
      <c r="F18320" s="12">
        <v>0.16</v>
      </c>
      <c r="G18320" s="11">
        <v>5567</v>
      </c>
      <c r="H18320" s="12">
        <v>253.381</v>
      </c>
      <c r="I18320" s="12">
        <v>0</v>
      </c>
      <c r="J18320" s="19">
        <f>IF(MONTH(A18320)&gt;VLOOKUP(Totals!$H$2,Totals!$O$5:$P$16,2,FALSE),YEAR(A18320)+1,YEAR(A18320))</f>
        <v>2024</v>
      </c>
    </row>
    <row r="18321" spans="1:10" x14ac:dyDescent="0.2">
      <c r="A18321" s="4">
        <v>45170</v>
      </c>
      <c r="B18321" s="2" t="s">
        <v>244</v>
      </c>
      <c r="C18321" s="2" t="s">
        <v>11</v>
      </c>
      <c r="D18321" s="11">
        <v>2265</v>
      </c>
      <c r="E18321" s="12">
        <v>10.433</v>
      </c>
      <c r="F18321" s="12">
        <v>0</v>
      </c>
      <c r="G18321" s="11">
        <v>2400</v>
      </c>
      <c r="H18321" s="12">
        <v>58.491</v>
      </c>
      <c r="I18321" s="12">
        <v>0</v>
      </c>
      <c r="J18321" s="19">
        <f>IF(MONTH(A18321)&gt;VLOOKUP(Totals!$H$2,Totals!$O$5:$P$16,2,FALSE),YEAR(A18321)+1,YEAR(A18321))</f>
        <v>2024</v>
      </c>
    </row>
    <row r="18322" spans="1:10" x14ac:dyDescent="0.2">
      <c r="A18322" s="4">
        <v>45170</v>
      </c>
      <c r="B18322" s="2" t="s">
        <v>59</v>
      </c>
      <c r="C18322" s="2" t="s">
        <v>34</v>
      </c>
      <c r="D18322" s="11">
        <v>45691</v>
      </c>
      <c r="E18322" s="12">
        <v>1672.905</v>
      </c>
      <c r="F18322" s="12">
        <v>17.300999999999998</v>
      </c>
      <c r="G18322" s="11">
        <v>42643</v>
      </c>
      <c r="H18322" s="12">
        <v>1211.866</v>
      </c>
      <c r="I18322" s="12">
        <v>0</v>
      </c>
      <c r="J18322" s="19">
        <f>IF(MONTH(A18322)&gt;VLOOKUP(Totals!$H$2,Totals!$O$5:$P$16,2,FALSE),YEAR(A18322)+1,YEAR(A18322))</f>
        <v>2024</v>
      </c>
    </row>
    <row r="18323" spans="1:10" x14ac:dyDescent="0.2">
      <c r="A18323" s="4">
        <v>45170</v>
      </c>
      <c r="B18323" s="2" t="s">
        <v>234</v>
      </c>
      <c r="C18323" s="2" t="s">
        <v>28</v>
      </c>
      <c r="D18323" s="11">
        <v>11988</v>
      </c>
      <c r="E18323" s="12">
        <v>0</v>
      </c>
      <c r="F18323" s="12">
        <v>0</v>
      </c>
      <c r="G18323" s="11">
        <v>12504</v>
      </c>
      <c r="H18323" s="12">
        <v>0</v>
      </c>
      <c r="I18323" s="12">
        <v>0</v>
      </c>
      <c r="J18323" s="19">
        <f>IF(MONTH(A18323)&gt;VLOOKUP(Totals!$H$2,Totals!$O$5:$P$16,2,FALSE),YEAR(A18323)+1,YEAR(A18323))</f>
        <v>2024</v>
      </c>
    </row>
    <row r="18324" spans="1:10" x14ac:dyDescent="0.2">
      <c r="A18324" s="4">
        <v>45170</v>
      </c>
      <c r="B18324" s="2" t="s">
        <v>234</v>
      </c>
      <c r="C18324" s="2" t="s">
        <v>34</v>
      </c>
      <c r="D18324" s="11">
        <v>8224</v>
      </c>
      <c r="E18324" s="12">
        <v>0</v>
      </c>
      <c r="F18324" s="12">
        <v>0</v>
      </c>
      <c r="G18324" s="11">
        <v>9040</v>
      </c>
      <c r="H18324" s="12">
        <v>0</v>
      </c>
      <c r="I18324" s="12">
        <v>0</v>
      </c>
      <c r="J18324" s="19">
        <f>IF(MONTH(A18324)&gt;VLOOKUP(Totals!$H$2,Totals!$O$5:$P$16,2,FALSE),YEAR(A18324)+1,YEAR(A18324))</f>
        <v>2024</v>
      </c>
    </row>
    <row r="18325" spans="1:10" x14ac:dyDescent="0.2">
      <c r="A18325" s="4">
        <v>45170</v>
      </c>
      <c r="B18325" s="2" t="s">
        <v>234</v>
      </c>
      <c r="C18325" s="2" t="s">
        <v>11</v>
      </c>
      <c r="D18325" s="11">
        <v>1397</v>
      </c>
      <c r="E18325" s="12">
        <v>0</v>
      </c>
      <c r="F18325" s="12">
        <v>0</v>
      </c>
      <c r="G18325" s="11">
        <v>1944</v>
      </c>
      <c r="H18325" s="12">
        <v>0</v>
      </c>
      <c r="I18325" s="12">
        <v>0</v>
      </c>
      <c r="J18325" s="19">
        <f>IF(MONTH(A18325)&gt;VLOOKUP(Totals!$H$2,Totals!$O$5:$P$16,2,FALSE),YEAR(A18325)+1,YEAR(A18325))</f>
        <v>2024</v>
      </c>
    </row>
    <row r="18326" spans="1:10" x14ac:dyDescent="0.2">
      <c r="A18326" s="4">
        <v>45170</v>
      </c>
      <c r="B18326" s="2" t="s">
        <v>227</v>
      </c>
      <c r="C18326" s="2" t="s">
        <v>21</v>
      </c>
      <c r="D18326" s="11">
        <v>1035</v>
      </c>
      <c r="E18326" s="12">
        <v>13.31</v>
      </c>
      <c r="F18326" s="12">
        <v>2.1999999999999999E-2</v>
      </c>
      <c r="G18326" s="11">
        <v>779</v>
      </c>
      <c r="H18326" s="12">
        <v>68.103999999999999</v>
      </c>
      <c r="I18326" s="12">
        <v>6.8000000000000005E-2</v>
      </c>
      <c r="J18326" s="19">
        <f>IF(MONTH(A18326)&gt;VLOOKUP(Totals!$H$2,Totals!$O$5:$P$16,2,FALSE),YEAR(A18326)+1,YEAR(A18326))</f>
        <v>2024</v>
      </c>
    </row>
    <row r="18327" spans="1:10" x14ac:dyDescent="0.2">
      <c r="A18327" s="4">
        <v>45170</v>
      </c>
      <c r="B18327" s="2" t="s">
        <v>227</v>
      </c>
      <c r="C18327" s="2" t="s">
        <v>22</v>
      </c>
      <c r="D18327" s="11" t="s">
        <v>88</v>
      </c>
      <c r="E18327" s="12">
        <v>0</v>
      </c>
      <c r="F18327" s="12">
        <v>0</v>
      </c>
      <c r="G18327" s="11" t="s">
        <v>88</v>
      </c>
      <c r="H18327" s="12">
        <v>0</v>
      </c>
      <c r="I18327" s="12">
        <v>0</v>
      </c>
      <c r="J18327" s="19">
        <f>IF(MONTH(A18327)&gt;VLOOKUP(Totals!$H$2,Totals!$O$5:$P$16,2,FALSE),YEAR(A18327)+1,YEAR(A18327))</f>
        <v>2024</v>
      </c>
    </row>
    <row r="18328" spans="1:10" x14ac:dyDescent="0.2">
      <c r="A18328" s="4">
        <v>45170</v>
      </c>
      <c r="B18328" s="2" t="s">
        <v>60</v>
      </c>
      <c r="C18328" s="2" t="s">
        <v>52</v>
      </c>
      <c r="D18328" s="11">
        <v>15599</v>
      </c>
      <c r="E18328" s="12">
        <v>213.983</v>
      </c>
      <c r="F18328" s="12">
        <v>1E-3</v>
      </c>
      <c r="G18328" s="11">
        <v>15749</v>
      </c>
      <c r="H18328" s="12">
        <v>513.17499999999995</v>
      </c>
      <c r="I18328" s="12">
        <v>1E-3</v>
      </c>
      <c r="J18328" s="19">
        <f>IF(MONTH(A18328)&gt;VLOOKUP(Totals!$H$2,Totals!$O$5:$P$16,2,FALSE),YEAR(A18328)+1,YEAR(A18328))</f>
        <v>2024</v>
      </c>
    </row>
    <row r="18329" spans="1:10" x14ac:dyDescent="0.2">
      <c r="A18329" s="4">
        <v>45170</v>
      </c>
      <c r="B18329" s="2" t="s">
        <v>63</v>
      </c>
      <c r="C18329" s="2" t="s">
        <v>15</v>
      </c>
      <c r="D18329" s="11">
        <v>2607</v>
      </c>
      <c r="E18329" s="12">
        <v>31.01</v>
      </c>
      <c r="F18329" s="12">
        <v>0</v>
      </c>
      <c r="G18329" s="11">
        <v>2571</v>
      </c>
      <c r="H18329" s="12">
        <v>7.0609999999999999</v>
      </c>
      <c r="I18329" s="12">
        <v>33.51</v>
      </c>
      <c r="J18329" s="19">
        <f>IF(MONTH(A18329)&gt;VLOOKUP(Totals!$H$2,Totals!$O$5:$P$16,2,FALSE),YEAR(A18329)+1,YEAR(A18329))</f>
        <v>2024</v>
      </c>
    </row>
    <row r="18330" spans="1:10" x14ac:dyDescent="0.2">
      <c r="A18330" s="4">
        <v>45170</v>
      </c>
      <c r="B18330" s="2" t="s">
        <v>63</v>
      </c>
      <c r="C18330" s="2" t="s">
        <v>57</v>
      </c>
      <c r="D18330" s="11">
        <v>3604</v>
      </c>
      <c r="E18330" s="12">
        <v>0.77600000000000002</v>
      </c>
      <c r="F18330" s="12">
        <v>0</v>
      </c>
      <c r="G18330" s="11">
        <v>3484</v>
      </c>
      <c r="H18330" s="12">
        <v>10.361000000000001</v>
      </c>
      <c r="I18330" s="12">
        <v>1.3959999999999999</v>
      </c>
      <c r="J18330" s="19">
        <f>IF(MONTH(A18330)&gt;VLOOKUP(Totals!$H$2,Totals!$O$5:$P$16,2,FALSE),YEAR(A18330)+1,YEAR(A18330))</f>
        <v>2024</v>
      </c>
    </row>
    <row r="18331" spans="1:10" x14ac:dyDescent="0.2">
      <c r="A18331" s="4">
        <v>45170</v>
      </c>
      <c r="B18331" s="2" t="s">
        <v>63</v>
      </c>
      <c r="C18331" s="2" t="s">
        <v>18</v>
      </c>
      <c r="D18331" s="11" t="s">
        <v>88</v>
      </c>
      <c r="E18331" s="12" t="s">
        <v>88</v>
      </c>
      <c r="F18331" s="12" t="s">
        <v>88</v>
      </c>
      <c r="G18331" s="11" t="s">
        <v>88</v>
      </c>
      <c r="H18331" s="12">
        <v>367.27199999999999</v>
      </c>
      <c r="I18331" s="12">
        <v>0</v>
      </c>
      <c r="J18331" s="19">
        <f>IF(MONTH(A18331)&gt;VLOOKUP(Totals!$H$2,Totals!$O$5:$P$16,2,FALSE),YEAR(A18331)+1,YEAR(A18331))</f>
        <v>2024</v>
      </c>
    </row>
    <row r="18332" spans="1:10" x14ac:dyDescent="0.2">
      <c r="A18332" s="4">
        <v>45170</v>
      </c>
      <c r="B18332" s="2" t="s">
        <v>63</v>
      </c>
      <c r="C18332" s="2" t="s">
        <v>260</v>
      </c>
      <c r="D18332" s="11">
        <v>1510</v>
      </c>
      <c r="E18332" s="12">
        <v>0.307</v>
      </c>
      <c r="F18332" s="12">
        <v>0.02</v>
      </c>
      <c r="G18332" s="11">
        <v>1270</v>
      </c>
      <c r="H18332" s="12">
        <v>1.974</v>
      </c>
      <c r="I18332" s="12">
        <v>2.8109999999999999</v>
      </c>
      <c r="J18332" s="19">
        <f>IF(MONTH(A18332)&gt;VLOOKUP(Totals!$H$2,Totals!$O$5:$P$16,2,FALSE),YEAR(A18332)+1,YEAR(A18332))</f>
        <v>2024</v>
      </c>
    </row>
    <row r="18333" spans="1:10" x14ac:dyDescent="0.2">
      <c r="A18333" s="4">
        <v>45170</v>
      </c>
      <c r="B18333" s="2" t="s">
        <v>63</v>
      </c>
      <c r="C18333" s="2" t="s">
        <v>27</v>
      </c>
      <c r="D18333" s="11">
        <v>3241</v>
      </c>
      <c r="E18333" s="12">
        <v>0</v>
      </c>
      <c r="F18333" s="12">
        <v>0</v>
      </c>
      <c r="G18333" s="11">
        <v>3315</v>
      </c>
      <c r="H18333" s="12">
        <v>2.5960000000000001</v>
      </c>
      <c r="I18333" s="12">
        <v>0.69899999999999995</v>
      </c>
      <c r="J18333" s="19">
        <f>IF(MONTH(A18333)&gt;VLOOKUP(Totals!$H$2,Totals!$O$5:$P$16,2,FALSE),YEAR(A18333)+1,YEAR(A18333))</f>
        <v>2024</v>
      </c>
    </row>
    <row r="18334" spans="1:10" x14ac:dyDescent="0.2">
      <c r="A18334" s="4">
        <v>45170</v>
      </c>
      <c r="B18334" s="2" t="s">
        <v>63</v>
      </c>
      <c r="C18334" s="2" t="s">
        <v>161</v>
      </c>
      <c r="D18334" s="11">
        <v>11266</v>
      </c>
      <c r="E18334" s="12">
        <v>650.57600000000002</v>
      </c>
      <c r="F18334" s="12">
        <v>3.0859999999999999</v>
      </c>
      <c r="G18334" s="11">
        <v>10474</v>
      </c>
      <c r="H18334" s="12">
        <v>136.25</v>
      </c>
      <c r="I18334" s="12">
        <v>16.902000000000001</v>
      </c>
      <c r="J18334" s="19">
        <f>IF(MONTH(A18334)&gt;VLOOKUP(Totals!$H$2,Totals!$O$5:$P$16,2,FALSE),YEAR(A18334)+1,YEAR(A18334))</f>
        <v>2024</v>
      </c>
    </row>
    <row r="18335" spans="1:10" x14ac:dyDescent="0.2">
      <c r="A18335" s="4">
        <v>45170</v>
      </c>
      <c r="B18335" s="2" t="s">
        <v>63</v>
      </c>
      <c r="C18335" s="2" t="s">
        <v>65</v>
      </c>
      <c r="D18335" s="11">
        <v>6538</v>
      </c>
      <c r="E18335" s="12">
        <v>66.902000000000001</v>
      </c>
      <c r="F18335" s="12">
        <v>0</v>
      </c>
      <c r="G18335" s="11">
        <v>5988</v>
      </c>
      <c r="H18335" s="12">
        <v>0.70099999999999996</v>
      </c>
      <c r="I18335" s="12">
        <v>11.842000000000001</v>
      </c>
      <c r="J18335" s="19">
        <f>IF(MONTH(A18335)&gt;VLOOKUP(Totals!$H$2,Totals!$O$5:$P$16,2,FALSE),YEAR(A18335)+1,YEAR(A18335))</f>
        <v>2024</v>
      </c>
    </row>
    <row r="18336" spans="1:10" x14ac:dyDescent="0.2">
      <c r="A18336" s="4">
        <v>45170</v>
      </c>
      <c r="B18336" s="2" t="s">
        <v>63</v>
      </c>
      <c r="C18336" s="2" t="s">
        <v>28</v>
      </c>
      <c r="D18336" s="11">
        <v>13398</v>
      </c>
      <c r="E18336" s="12">
        <v>32.72</v>
      </c>
      <c r="F18336" s="12">
        <v>0</v>
      </c>
      <c r="G18336" s="11">
        <v>13730</v>
      </c>
      <c r="H18336" s="12">
        <v>69.128</v>
      </c>
      <c r="I18336" s="12">
        <v>4.7069999999999999</v>
      </c>
      <c r="J18336" s="19">
        <f>IF(MONTH(A18336)&gt;VLOOKUP(Totals!$H$2,Totals!$O$5:$P$16,2,FALSE),YEAR(A18336)+1,YEAR(A18336))</f>
        <v>2024</v>
      </c>
    </row>
    <row r="18337" spans="1:10" x14ac:dyDescent="0.2">
      <c r="A18337" s="4">
        <v>45170</v>
      </c>
      <c r="B18337" s="2" t="s">
        <v>63</v>
      </c>
      <c r="C18337" s="2" t="s">
        <v>261</v>
      </c>
      <c r="D18337" s="11">
        <v>2574</v>
      </c>
      <c r="E18337" s="12">
        <v>80.798000000000002</v>
      </c>
      <c r="F18337" s="12">
        <v>0</v>
      </c>
      <c r="G18337" s="11">
        <v>2889</v>
      </c>
      <c r="H18337" s="12">
        <v>0.112</v>
      </c>
      <c r="I18337" s="12">
        <v>0</v>
      </c>
      <c r="J18337" s="19">
        <f>IF(MONTH(A18337)&gt;VLOOKUP(Totals!$H$2,Totals!$O$5:$P$16,2,FALSE),YEAR(A18337)+1,YEAR(A18337))</f>
        <v>2024</v>
      </c>
    </row>
    <row r="18338" spans="1:10" x14ac:dyDescent="0.2">
      <c r="A18338" s="4">
        <v>45170</v>
      </c>
      <c r="B18338" s="2" t="s">
        <v>63</v>
      </c>
      <c r="C18338" s="2" t="s">
        <v>33</v>
      </c>
      <c r="D18338" s="11">
        <v>14041</v>
      </c>
      <c r="E18338" s="12">
        <v>207.46700000000001</v>
      </c>
      <c r="F18338" s="12">
        <v>48.893999999999998</v>
      </c>
      <c r="G18338" s="11">
        <v>15952</v>
      </c>
      <c r="H18338" s="12">
        <v>59.978000000000002</v>
      </c>
      <c r="I18338" s="12">
        <v>33.981000000000002</v>
      </c>
      <c r="J18338" s="19">
        <f>IF(MONTH(A18338)&gt;VLOOKUP(Totals!$H$2,Totals!$O$5:$P$16,2,FALSE),YEAR(A18338)+1,YEAR(A18338))</f>
        <v>2024</v>
      </c>
    </row>
    <row r="18339" spans="1:10" x14ac:dyDescent="0.2">
      <c r="A18339" s="4">
        <v>45170</v>
      </c>
      <c r="B18339" s="2" t="s">
        <v>63</v>
      </c>
      <c r="C18339" s="2" t="s">
        <v>32</v>
      </c>
      <c r="D18339" s="11">
        <v>3020</v>
      </c>
      <c r="E18339" s="12">
        <v>22.606000000000002</v>
      </c>
      <c r="F18339" s="12">
        <v>0</v>
      </c>
      <c r="G18339" s="11">
        <v>3357</v>
      </c>
      <c r="H18339" s="12">
        <v>2E-3</v>
      </c>
      <c r="I18339" s="12">
        <v>2.6869999999999998</v>
      </c>
      <c r="J18339" s="19">
        <f>IF(MONTH(A18339)&gt;VLOOKUP(Totals!$H$2,Totals!$O$5:$P$16,2,FALSE),YEAR(A18339)+1,YEAR(A18339))</f>
        <v>2024</v>
      </c>
    </row>
    <row r="18340" spans="1:10" x14ac:dyDescent="0.2">
      <c r="A18340" s="4">
        <v>45170</v>
      </c>
      <c r="B18340" s="2" t="s">
        <v>63</v>
      </c>
      <c r="C18340" s="2" t="s">
        <v>13</v>
      </c>
      <c r="D18340" s="11">
        <v>2314</v>
      </c>
      <c r="E18340" s="12">
        <v>1.6459999999999999</v>
      </c>
      <c r="F18340" s="12">
        <v>0</v>
      </c>
      <c r="G18340" s="11">
        <v>2258</v>
      </c>
      <c r="H18340" s="12">
        <v>4.9420000000000002</v>
      </c>
      <c r="I18340" s="12">
        <v>1.421</v>
      </c>
      <c r="J18340" s="19">
        <f>IF(MONTH(A18340)&gt;VLOOKUP(Totals!$H$2,Totals!$O$5:$P$16,2,FALSE),YEAR(A18340)+1,YEAR(A18340))</f>
        <v>2024</v>
      </c>
    </row>
    <row r="18341" spans="1:10" x14ac:dyDescent="0.2">
      <c r="A18341" s="4">
        <v>45170</v>
      </c>
      <c r="B18341" s="2" t="s">
        <v>63</v>
      </c>
      <c r="C18341" s="2" t="s">
        <v>11</v>
      </c>
      <c r="D18341" s="11">
        <v>74636</v>
      </c>
      <c r="E18341" s="12">
        <v>74.522000000000006</v>
      </c>
      <c r="F18341" s="12">
        <v>0.40100000000000002</v>
      </c>
      <c r="G18341" s="11">
        <v>76111</v>
      </c>
      <c r="H18341" s="12">
        <v>301.86599999999999</v>
      </c>
      <c r="I18341" s="12">
        <v>249.95500000000001</v>
      </c>
      <c r="J18341" s="19">
        <f>IF(MONTH(A18341)&gt;VLOOKUP(Totals!$H$2,Totals!$O$5:$P$16,2,FALSE),YEAR(A18341)+1,YEAR(A18341))</f>
        <v>2024</v>
      </c>
    </row>
    <row r="18342" spans="1:10" x14ac:dyDescent="0.2">
      <c r="A18342" s="4">
        <v>45170</v>
      </c>
      <c r="B18342" s="2" t="s">
        <v>63</v>
      </c>
      <c r="C18342" s="2" t="s">
        <v>25</v>
      </c>
      <c r="D18342" s="11">
        <v>3043</v>
      </c>
      <c r="E18342" s="12">
        <v>0</v>
      </c>
      <c r="F18342" s="12">
        <v>0</v>
      </c>
      <c r="G18342" s="11">
        <v>2891</v>
      </c>
      <c r="H18342" s="12">
        <v>2.0840000000000001</v>
      </c>
      <c r="I18342" s="12">
        <v>2.9239999999999999</v>
      </c>
      <c r="J18342" s="19">
        <f>IF(MONTH(A18342)&gt;VLOOKUP(Totals!$H$2,Totals!$O$5:$P$16,2,FALSE),YEAR(A18342)+1,YEAR(A18342))</f>
        <v>2024</v>
      </c>
    </row>
    <row r="18343" spans="1:10" x14ac:dyDescent="0.2">
      <c r="A18343" s="4">
        <v>45170</v>
      </c>
      <c r="B18343" s="2" t="s">
        <v>63</v>
      </c>
      <c r="C18343" s="2" t="s">
        <v>52</v>
      </c>
      <c r="D18343" s="11">
        <v>5130</v>
      </c>
      <c r="E18343" s="12">
        <v>49.527999999999999</v>
      </c>
      <c r="F18343" s="12">
        <v>0</v>
      </c>
      <c r="G18343" s="11">
        <v>5447</v>
      </c>
      <c r="H18343" s="12">
        <v>5.6189999999999998</v>
      </c>
      <c r="I18343" s="12">
        <v>6.7949999999999999</v>
      </c>
      <c r="J18343" s="19">
        <f>IF(MONTH(A18343)&gt;VLOOKUP(Totals!$H$2,Totals!$O$5:$P$16,2,FALSE),YEAR(A18343)+1,YEAR(A18343))</f>
        <v>2024</v>
      </c>
    </row>
    <row r="18344" spans="1:10" x14ac:dyDescent="0.2">
      <c r="A18344" s="4">
        <v>45170</v>
      </c>
      <c r="B18344" s="2" t="s">
        <v>63</v>
      </c>
      <c r="C18344" s="2" t="s">
        <v>35</v>
      </c>
      <c r="D18344" s="11">
        <v>36926</v>
      </c>
      <c r="E18344" s="12">
        <v>857.35500000000002</v>
      </c>
      <c r="F18344" s="12">
        <v>0</v>
      </c>
      <c r="G18344" s="11">
        <v>34297</v>
      </c>
      <c r="H18344" s="12">
        <v>689.22400000000005</v>
      </c>
      <c r="I18344" s="12">
        <v>78.135999999999996</v>
      </c>
      <c r="J18344" s="19">
        <f>IF(MONTH(A18344)&gt;VLOOKUP(Totals!$H$2,Totals!$O$5:$P$16,2,FALSE),YEAR(A18344)+1,YEAR(A18344))</f>
        <v>2024</v>
      </c>
    </row>
    <row r="18345" spans="1:10" x14ac:dyDescent="0.2">
      <c r="A18345" s="4">
        <v>45170</v>
      </c>
      <c r="B18345" s="2" t="s">
        <v>63</v>
      </c>
      <c r="C18345" s="2" t="s">
        <v>66</v>
      </c>
      <c r="D18345" s="11">
        <v>5973</v>
      </c>
      <c r="E18345" s="12">
        <v>90.650999999999996</v>
      </c>
      <c r="F18345" s="12">
        <v>0</v>
      </c>
      <c r="G18345" s="11">
        <v>5568</v>
      </c>
      <c r="H18345" s="12">
        <v>5.7380000000000004</v>
      </c>
      <c r="I18345" s="12">
        <v>2.0310000000000001</v>
      </c>
      <c r="J18345" s="19">
        <f>IF(MONTH(A18345)&gt;VLOOKUP(Totals!$H$2,Totals!$O$5:$P$16,2,FALSE),YEAR(A18345)+1,YEAR(A18345))</f>
        <v>2024</v>
      </c>
    </row>
    <row r="18346" spans="1:10" x14ac:dyDescent="0.2">
      <c r="A18346" s="4">
        <v>45170</v>
      </c>
      <c r="B18346" s="2" t="s">
        <v>63</v>
      </c>
      <c r="C18346" s="2" t="s">
        <v>37</v>
      </c>
      <c r="D18346" s="11">
        <v>7364</v>
      </c>
      <c r="E18346" s="12">
        <v>163.715</v>
      </c>
      <c r="F18346" s="12">
        <v>0</v>
      </c>
      <c r="G18346" s="11">
        <v>6362</v>
      </c>
      <c r="H18346" s="12">
        <v>15.967000000000001</v>
      </c>
      <c r="I18346" s="12">
        <v>4.6879999999999997</v>
      </c>
      <c r="J18346" s="19">
        <f>IF(MONTH(A18346)&gt;VLOOKUP(Totals!$H$2,Totals!$O$5:$P$16,2,FALSE),YEAR(A18346)+1,YEAR(A18346))</f>
        <v>2024</v>
      </c>
    </row>
    <row r="18347" spans="1:10" x14ac:dyDescent="0.2">
      <c r="A18347" s="4">
        <v>45170</v>
      </c>
      <c r="B18347" s="2" t="s">
        <v>63</v>
      </c>
      <c r="C18347" s="2" t="s">
        <v>61</v>
      </c>
      <c r="D18347" s="11">
        <v>1122</v>
      </c>
      <c r="E18347" s="12">
        <v>0</v>
      </c>
      <c r="F18347" s="12">
        <v>0</v>
      </c>
      <c r="G18347" s="11">
        <v>979</v>
      </c>
      <c r="H18347" s="12">
        <v>0.44</v>
      </c>
      <c r="I18347" s="12">
        <v>6.4000000000000001E-2</v>
      </c>
      <c r="J18347" s="19">
        <f>IF(MONTH(A18347)&gt;VLOOKUP(Totals!$H$2,Totals!$O$5:$P$16,2,FALSE),YEAR(A18347)+1,YEAR(A18347))</f>
        <v>2024</v>
      </c>
    </row>
    <row r="18348" spans="1:10" x14ac:dyDescent="0.2">
      <c r="A18348" s="4">
        <v>45170</v>
      </c>
      <c r="B18348" s="2" t="s">
        <v>63</v>
      </c>
      <c r="C18348" s="2" t="s">
        <v>38</v>
      </c>
      <c r="D18348" s="11">
        <v>14411</v>
      </c>
      <c r="E18348" s="12">
        <v>134.71199999999999</v>
      </c>
      <c r="F18348" s="12">
        <v>8.7420000000000009</v>
      </c>
      <c r="G18348" s="11">
        <v>14791</v>
      </c>
      <c r="H18348" s="12">
        <v>3.0590000000000002</v>
      </c>
      <c r="I18348" s="12">
        <v>58.301000000000002</v>
      </c>
      <c r="J18348" s="19">
        <f>IF(MONTH(A18348)&gt;VLOOKUP(Totals!$H$2,Totals!$O$5:$P$16,2,FALSE),YEAR(A18348)+1,YEAR(A18348))</f>
        <v>2024</v>
      </c>
    </row>
    <row r="18349" spans="1:10" x14ac:dyDescent="0.2">
      <c r="A18349" s="4">
        <v>45170</v>
      </c>
      <c r="B18349" s="2" t="s">
        <v>63</v>
      </c>
      <c r="C18349" s="2" t="s">
        <v>16</v>
      </c>
      <c r="D18349" s="11">
        <v>38527</v>
      </c>
      <c r="E18349" s="12">
        <v>1272.2760000000001</v>
      </c>
      <c r="F18349" s="12">
        <v>22.376000000000001</v>
      </c>
      <c r="G18349" s="11">
        <v>40455</v>
      </c>
      <c r="H18349" s="12">
        <v>206.09200000000001</v>
      </c>
      <c r="I18349" s="12">
        <v>151.40799999999999</v>
      </c>
      <c r="J18349" s="19">
        <f>IF(MONTH(A18349)&gt;VLOOKUP(Totals!$H$2,Totals!$O$5:$P$16,2,FALSE),YEAR(A18349)+1,YEAR(A18349))</f>
        <v>2024</v>
      </c>
    </row>
    <row r="18350" spans="1:10" x14ac:dyDescent="0.2">
      <c r="A18350" s="4">
        <v>45170</v>
      </c>
      <c r="B18350" s="2" t="s">
        <v>63</v>
      </c>
      <c r="C18350" s="2" t="s">
        <v>62</v>
      </c>
      <c r="D18350" s="11">
        <v>4254</v>
      </c>
      <c r="E18350" s="12">
        <v>24.087</v>
      </c>
      <c r="F18350" s="12">
        <v>0</v>
      </c>
      <c r="G18350" s="11">
        <v>2303</v>
      </c>
      <c r="H18350" s="12">
        <v>1.0109999999999999</v>
      </c>
      <c r="I18350" s="12">
        <v>0.52800000000000002</v>
      </c>
      <c r="J18350" s="19">
        <f>IF(MONTH(A18350)&gt;VLOOKUP(Totals!$H$2,Totals!$O$5:$P$16,2,FALSE),YEAR(A18350)+1,YEAR(A18350))</f>
        <v>2024</v>
      </c>
    </row>
    <row r="18351" spans="1:10" x14ac:dyDescent="0.2">
      <c r="A18351" s="4">
        <v>45170</v>
      </c>
      <c r="B18351" s="2" t="s">
        <v>168</v>
      </c>
      <c r="C18351" s="2" t="s">
        <v>11</v>
      </c>
      <c r="D18351" s="11">
        <v>145</v>
      </c>
      <c r="E18351" s="12">
        <v>0.157</v>
      </c>
      <c r="F18351" s="12">
        <v>0</v>
      </c>
      <c r="G18351" s="11" t="s">
        <v>88</v>
      </c>
      <c r="H18351" s="12" t="s">
        <v>88</v>
      </c>
      <c r="I18351" s="12" t="s">
        <v>88</v>
      </c>
      <c r="J18351" s="19">
        <f>IF(MONTH(A18351)&gt;VLOOKUP(Totals!$H$2,Totals!$O$5:$P$16,2,FALSE),YEAR(A18351)+1,YEAR(A18351))</f>
        <v>2024</v>
      </c>
    </row>
    <row r="18352" spans="1:10" x14ac:dyDescent="0.2">
      <c r="A18352" s="4">
        <v>45170</v>
      </c>
      <c r="B18352" s="2" t="s">
        <v>168</v>
      </c>
      <c r="C18352" s="2" t="s">
        <v>150</v>
      </c>
      <c r="D18352" s="11">
        <v>67861</v>
      </c>
      <c r="E18352" s="12">
        <v>1162.4839999999999</v>
      </c>
      <c r="F18352" s="12">
        <v>48.439</v>
      </c>
      <c r="G18352" s="11">
        <v>66792</v>
      </c>
      <c r="H18352" s="12">
        <v>1990.9079999999999</v>
      </c>
      <c r="I18352" s="12">
        <v>13.644</v>
      </c>
      <c r="J18352" s="19">
        <f>IF(MONTH(A18352)&gt;VLOOKUP(Totals!$H$2,Totals!$O$5:$P$16,2,FALSE),YEAR(A18352)+1,YEAR(A18352))</f>
        <v>2024</v>
      </c>
    </row>
    <row r="18353" spans="1:10" x14ac:dyDescent="0.2">
      <c r="A18353" s="4">
        <v>45170</v>
      </c>
      <c r="B18353" s="2" t="s">
        <v>168</v>
      </c>
      <c r="C18353" s="2" t="s">
        <v>37</v>
      </c>
      <c r="D18353" s="11" t="s">
        <v>88</v>
      </c>
      <c r="E18353" s="12">
        <v>0</v>
      </c>
      <c r="F18353" s="12">
        <v>0</v>
      </c>
      <c r="G18353" s="11" t="s">
        <v>88</v>
      </c>
      <c r="H18353" s="12">
        <v>0</v>
      </c>
      <c r="I18353" s="12">
        <v>0</v>
      </c>
      <c r="J18353" s="19">
        <f>IF(MONTH(A18353)&gt;VLOOKUP(Totals!$H$2,Totals!$O$5:$P$16,2,FALSE),YEAR(A18353)+1,YEAR(A18353))</f>
        <v>2024</v>
      </c>
    </row>
    <row r="18354" spans="1:10" x14ac:dyDescent="0.2">
      <c r="A18354" s="4">
        <v>45170</v>
      </c>
      <c r="B18354" s="2" t="s">
        <v>168</v>
      </c>
      <c r="C18354" s="2" t="s">
        <v>76</v>
      </c>
      <c r="D18354" s="11" t="s">
        <v>88</v>
      </c>
      <c r="E18354" s="12" t="s">
        <v>88</v>
      </c>
      <c r="F18354" s="12" t="s">
        <v>88</v>
      </c>
      <c r="G18354" s="11" t="s">
        <v>88</v>
      </c>
      <c r="H18354" s="12">
        <v>0</v>
      </c>
      <c r="I18354" s="12">
        <v>0</v>
      </c>
      <c r="J18354" s="19">
        <f>IF(MONTH(A18354)&gt;VLOOKUP(Totals!$H$2,Totals!$O$5:$P$16,2,FALSE),YEAR(A18354)+1,YEAR(A18354))</f>
        <v>2024</v>
      </c>
    </row>
    <row r="18355" spans="1:10" x14ac:dyDescent="0.2">
      <c r="A18355" s="4">
        <v>45170</v>
      </c>
      <c r="B18355" s="2" t="s">
        <v>67</v>
      </c>
      <c r="C18355" s="2" t="s">
        <v>68</v>
      </c>
      <c r="D18355" s="11">
        <v>3160</v>
      </c>
      <c r="E18355" s="12">
        <v>16.978000000000002</v>
      </c>
      <c r="F18355" s="12">
        <v>3.5000000000000003E-2</v>
      </c>
      <c r="G18355" s="11">
        <v>2923</v>
      </c>
      <c r="H18355" s="12">
        <v>219.05199999999999</v>
      </c>
      <c r="I18355" s="12">
        <v>0</v>
      </c>
      <c r="J18355" s="19">
        <f>IF(MONTH(A18355)&gt;VLOOKUP(Totals!$H$2,Totals!$O$5:$P$16,2,FALSE),YEAR(A18355)+1,YEAR(A18355))</f>
        <v>2024</v>
      </c>
    </row>
    <row r="18356" spans="1:10" x14ac:dyDescent="0.2">
      <c r="A18356" s="4">
        <v>45170</v>
      </c>
      <c r="B18356" s="2" t="s">
        <v>246</v>
      </c>
      <c r="C18356" s="2" t="s">
        <v>35</v>
      </c>
      <c r="D18356" s="11">
        <v>47500</v>
      </c>
      <c r="E18356" s="12">
        <v>932.05799999999999</v>
      </c>
      <c r="F18356" s="12">
        <v>15.005000000000001</v>
      </c>
      <c r="G18356" s="11">
        <v>47026</v>
      </c>
      <c r="H18356" s="12">
        <v>601.48099999999999</v>
      </c>
      <c r="I18356" s="12">
        <v>0</v>
      </c>
      <c r="J18356" s="19">
        <f>IF(MONTH(A18356)&gt;VLOOKUP(Totals!$H$2,Totals!$O$5:$P$16,2,FALSE),YEAR(A18356)+1,YEAR(A18356))</f>
        <v>2024</v>
      </c>
    </row>
    <row r="18357" spans="1:10" x14ac:dyDescent="0.2">
      <c r="A18357" s="4">
        <v>45170</v>
      </c>
      <c r="B18357" s="2" t="s">
        <v>200</v>
      </c>
      <c r="C18357" s="2" t="s">
        <v>18</v>
      </c>
      <c r="D18357" s="11">
        <v>4047</v>
      </c>
      <c r="E18357" s="12">
        <v>138.565</v>
      </c>
      <c r="F18357" s="12">
        <v>1.7230000000000001</v>
      </c>
      <c r="G18357" s="11">
        <v>3983</v>
      </c>
      <c r="H18357" s="12">
        <v>127.93300000000001</v>
      </c>
      <c r="I18357" s="12">
        <v>0</v>
      </c>
      <c r="J18357" s="19">
        <f>IF(MONTH(A18357)&gt;VLOOKUP(Totals!$H$2,Totals!$O$5:$P$16,2,FALSE),YEAR(A18357)+1,YEAR(A18357))</f>
        <v>2024</v>
      </c>
    </row>
    <row r="18358" spans="1:10" x14ac:dyDescent="0.2">
      <c r="A18358" s="4">
        <v>45170</v>
      </c>
      <c r="B18358" s="2" t="s">
        <v>69</v>
      </c>
      <c r="C18358" s="2" t="s">
        <v>11</v>
      </c>
      <c r="D18358" s="11" t="s">
        <v>88</v>
      </c>
      <c r="E18358" s="12">
        <v>71.525999999999996</v>
      </c>
      <c r="F18358" s="12">
        <v>0</v>
      </c>
      <c r="G18358" s="11" t="s">
        <v>88</v>
      </c>
      <c r="H18358" s="12">
        <v>350.685</v>
      </c>
      <c r="I18358" s="12">
        <v>0</v>
      </c>
      <c r="J18358" s="19">
        <f>IF(MONTH(A18358)&gt;VLOOKUP(Totals!$H$2,Totals!$O$5:$P$16,2,FALSE),YEAR(A18358)+1,YEAR(A18358))</f>
        <v>2024</v>
      </c>
    </row>
    <row r="18359" spans="1:10" x14ac:dyDescent="0.2">
      <c r="A18359" s="4">
        <v>45170</v>
      </c>
      <c r="B18359" s="2" t="s">
        <v>69</v>
      </c>
      <c r="C18359" s="2" t="s">
        <v>35</v>
      </c>
      <c r="D18359" s="11">
        <v>143705</v>
      </c>
      <c r="E18359" s="12">
        <v>7181.3950000000004</v>
      </c>
      <c r="F18359" s="12">
        <v>43.83</v>
      </c>
      <c r="G18359" s="11">
        <v>139232</v>
      </c>
      <c r="H18359" s="12">
        <v>5259.8109999999997</v>
      </c>
      <c r="I18359" s="12">
        <v>3.4870000000000001</v>
      </c>
      <c r="J18359" s="19">
        <f>IF(MONTH(A18359)&gt;VLOOKUP(Totals!$H$2,Totals!$O$5:$P$16,2,FALSE),YEAR(A18359)+1,YEAR(A18359))</f>
        <v>2024</v>
      </c>
    </row>
    <row r="18360" spans="1:10" x14ac:dyDescent="0.2">
      <c r="A18360" s="4">
        <v>45170</v>
      </c>
      <c r="B18360" s="2" t="s">
        <v>70</v>
      </c>
      <c r="C18360" s="2" t="s">
        <v>22</v>
      </c>
      <c r="D18360" s="11">
        <v>1831</v>
      </c>
      <c r="E18360" s="12">
        <v>4.1420000000000003</v>
      </c>
      <c r="F18360" s="12">
        <v>0</v>
      </c>
      <c r="G18360" s="11">
        <v>1854</v>
      </c>
      <c r="H18360" s="12">
        <v>30.495999999999999</v>
      </c>
      <c r="I18360" s="12">
        <v>0</v>
      </c>
      <c r="J18360" s="19">
        <f>IF(MONTH(A18360)&gt;VLOOKUP(Totals!$H$2,Totals!$O$5:$P$16,2,FALSE),YEAR(A18360)+1,YEAR(A18360))</f>
        <v>2024</v>
      </c>
    </row>
    <row r="18361" spans="1:10" x14ac:dyDescent="0.2">
      <c r="A18361" s="4">
        <v>45170</v>
      </c>
      <c r="B18361" s="2" t="s">
        <v>247</v>
      </c>
      <c r="C18361" s="2" t="s">
        <v>248</v>
      </c>
      <c r="D18361" s="11">
        <v>12693</v>
      </c>
      <c r="E18361" s="12">
        <v>221.499</v>
      </c>
      <c r="F18361" s="12">
        <v>2.7149999999999999</v>
      </c>
      <c r="G18361" s="11">
        <v>11947</v>
      </c>
      <c r="H18361" s="12">
        <v>176.24199999999999</v>
      </c>
      <c r="I18361" s="12">
        <v>3.0150000000000001</v>
      </c>
      <c r="J18361" s="19">
        <f>IF(MONTH(A18361)&gt;VLOOKUP(Totals!$H$2,Totals!$O$5:$P$16,2,FALSE),YEAR(A18361)+1,YEAR(A18361))</f>
        <v>2024</v>
      </c>
    </row>
    <row r="18362" spans="1:10" x14ac:dyDescent="0.2">
      <c r="A18362" s="4">
        <v>45170</v>
      </c>
      <c r="B18362" s="2" t="s">
        <v>160</v>
      </c>
      <c r="C18362" s="2" t="s">
        <v>11</v>
      </c>
      <c r="D18362" s="11" t="s">
        <v>88</v>
      </c>
      <c r="E18362" s="12">
        <v>1111.6079999999999</v>
      </c>
      <c r="F18362" s="12">
        <v>0</v>
      </c>
      <c r="G18362" s="11" t="s">
        <v>88</v>
      </c>
      <c r="H18362" s="12">
        <v>1603.239</v>
      </c>
      <c r="I18362" s="12">
        <v>0</v>
      </c>
      <c r="J18362" s="19">
        <f>IF(MONTH(A18362)&gt;VLOOKUP(Totals!$H$2,Totals!$O$5:$P$16,2,FALSE),YEAR(A18362)+1,YEAR(A18362))</f>
        <v>2024</v>
      </c>
    </row>
    <row r="18363" spans="1:10" x14ac:dyDescent="0.2">
      <c r="A18363" s="4">
        <v>45170</v>
      </c>
      <c r="B18363" s="2" t="s">
        <v>160</v>
      </c>
      <c r="C18363" s="2" t="s">
        <v>35</v>
      </c>
      <c r="D18363" s="11" t="s">
        <v>88</v>
      </c>
      <c r="E18363" s="12">
        <v>673.995</v>
      </c>
      <c r="F18363" s="12">
        <v>0</v>
      </c>
      <c r="G18363" s="11" t="s">
        <v>88</v>
      </c>
      <c r="H18363" s="12">
        <v>414.779</v>
      </c>
      <c r="I18363" s="12">
        <v>0</v>
      </c>
      <c r="J18363" s="19">
        <f>IF(MONTH(A18363)&gt;VLOOKUP(Totals!$H$2,Totals!$O$5:$P$16,2,FALSE),YEAR(A18363)+1,YEAR(A18363))</f>
        <v>2024</v>
      </c>
    </row>
    <row r="18364" spans="1:10" x14ac:dyDescent="0.2">
      <c r="A18364" s="4">
        <v>45170</v>
      </c>
      <c r="B18364" s="2" t="s">
        <v>253</v>
      </c>
      <c r="C18364" s="2" t="s">
        <v>37</v>
      </c>
      <c r="D18364" s="11">
        <v>4280</v>
      </c>
      <c r="E18364" s="12">
        <v>103.358</v>
      </c>
      <c r="F18364" s="12">
        <v>0</v>
      </c>
      <c r="G18364" s="11">
        <v>3474</v>
      </c>
      <c r="H18364" s="12">
        <v>31.71</v>
      </c>
      <c r="I18364" s="12">
        <v>0</v>
      </c>
      <c r="J18364" s="19">
        <f>IF(MONTH(A18364)&gt;VLOOKUP(Totals!$H$2,Totals!$O$5:$P$16,2,FALSE),YEAR(A18364)+1,YEAR(A18364))</f>
        <v>2024</v>
      </c>
    </row>
    <row r="18365" spans="1:10" x14ac:dyDescent="0.2">
      <c r="A18365" s="4">
        <v>45170</v>
      </c>
      <c r="B18365" s="2" t="s">
        <v>72</v>
      </c>
      <c r="C18365" s="2" t="s">
        <v>37</v>
      </c>
      <c r="D18365" s="11">
        <v>28291</v>
      </c>
      <c r="E18365" s="12">
        <v>967.86199999999997</v>
      </c>
      <c r="F18365" s="12">
        <v>25.736999999999998</v>
      </c>
      <c r="G18365" s="11">
        <v>25537</v>
      </c>
      <c r="H18365" s="12">
        <v>630.26800000000003</v>
      </c>
      <c r="I18365" s="12">
        <v>0</v>
      </c>
      <c r="J18365" s="19">
        <f>IF(MONTH(A18365)&gt;VLOOKUP(Totals!$H$2,Totals!$O$5:$P$16,2,FALSE),YEAR(A18365)+1,YEAR(A18365))</f>
        <v>2024</v>
      </c>
    </row>
    <row r="18366" spans="1:10" x14ac:dyDescent="0.2">
      <c r="A18366" s="4">
        <v>45170</v>
      </c>
      <c r="B18366" s="2" t="s">
        <v>249</v>
      </c>
      <c r="C18366" s="2" t="s">
        <v>18</v>
      </c>
      <c r="D18366" s="11">
        <v>1888</v>
      </c>
      <c r="E18366" s="12">
        <v>73.311000000000007</v>
      </c>
      <c r="F18366" s="12">
        <v>0</v>
      </c>
      <c r="G18366" s="11">
        <v>1752</v>
      </c>
      <c r="H18366" s="12">
        <v>47.087000000000003</v>
      </c>
      <c r="I18366" s="12">
        <v>0</v>
      </c>
      <c r="J18366" s="19">
        <f>IF(MONTH(A18366)&gt;VLOOKUP(Totals!$H$2,Totals!$O$5:$P$16,2,FALSE),YEAR(A18366)+1,YEAR(A18366))</f>
        <v>2024</v>
      </c>
    </row>
    <row r="18367" spans="1:10" x14ac:dyDescent="0.2">
      <c r="A18367" s="4">
        <v>45170</v>
      </c>
      <c r="B18367" s="2" t="s">
        <v>262</v>
      </c>
      <c r="C18367" s="2" t="s">
        <v>32</v>
      </c>
      <c r="D18367" s="11">
        <v>4169</v>
      </c>
      <c r="E18367" s="12">
        <v>7.2729999999999997</v>
      </c>
      <c r="F18367" s="12">
        <v>1.6220000000000001</v>
      </c>
      <c r="G18367" s="11">
        <v>4040</v>
      </c>
      <c r="H18367" s="12">
        <v>0.5</v>
      </c>
      <c r="I18367" s="12">
        <v>0</v>
      </c>
      <c r="J18367" s="19">
        <f>IF(MONTH(A18367)&gt;VLOOKUP(Totals!$H$2,Totals!$O$5:$P$16,2,FALSE),YEAR(A18367)+1,YEAR(A18367))</f>
        <v>2024</v>
      </c>
    </row>
    <row r="18368" spans="1:10" x14ac:dyDescent="0.2">
      <c r="A18368" s="4">
        <v>45170</v>
      </c>
      <c r="B18368" s="2" t="s">
        <v>73</v>
      </c>
      <c r="C18368" s="2" t="s">
        <v>16</v>
      </c>
      <c r="D18368" s="11">
        <v>21901</v>
      </c>
      <c r="E18368" s="12">
        <v>705.18200000000002</v>
      </c>
      <c r="F18368" s="12">
        <v>30.795999999999999</v>
      </c>
      <c r="G18368" s="11">
        <v>23673</v>
      </c>
      <c r="H18368" s="12">
        <v>984.19500000000005</v>
      </c>
      <c r="I18368" s="12">
        <v>205.97399999999999</v>
      </c>
      <c r="J18368" s="19">
        <f>IF(MONTH(A18368)&gt;VLOOKUP(Totals!$H$2,Totals!$O$5:$P$16,2,FALSE),YEAR(A18368)+1,YEAR(A18368))</f>
        <v>2024</v>
      </c>
    </row>
    <row r="18369" spans="1:10" x14ac:dyDescent="0.2">
      <c r="A18369" s="4">
        <v>45170</v>
      </c>
      <c r="B18369" s="2" t="s">
        <v>74</v>
      </c>
      <c r="C18369" s="2" t="s">
        <v>18</v>
      </c>
      <c r="D18369" s="11" t="s">
        <v>88</v>
      </c>
      <c r="E18369" s="12" t="s">
        <v>88</v>
      </c>
      <c r="F18369" s="12" t="s">
        <v>88</v>
      </c>
      <c r="G18369" s="11" t="s">
        <v>88</v>
      </c>
      <c r="H18369" s="12">
        <v>38.981999999999999</v>
      </c>
      <c r="I18369" s="12">
        <v>0</v>
      </c>
      <c r="J18369" s="19">
        <f>IF(MONTH(A18369)&gt;VLOOKUP(Totals!$H$2,Totals!$O$5:$P$16,2,FALSE),YEAR(A18369)+1,YEAR(A18369))</f>
        <v>2024</v>
      </c>
    </row>
    <row r="18370" spans="1:10" x14ac:dyDescent="0.2">
      <c r="A18370" s="4">
        <v>45170</v>
      </c>
      <c r="B18370" s="2" t="s">
        <v>74</v>
      </c>
      <c r="C18370" s="2" t="s">
        <v>32</v>
      </c>
      <c r="D18370" s="11" t="s">
        <v>88</v>
      </c>
      <c r="E18370" s="12" t="s">
        <v>88</v>
      </c>
      <c r="F18370" s="12" t="s">
        <v>88</v>
      </c>
      <c r="G18370" s="11" t="s">
        <v>88</v>
      </c>
      <c r="H18370" s="12">
        <v>154.02500000000001</v>
      </c>
      <c r="I18370" s="12">
        <v>0</v>
      </c>
      <c r="J18370" s="19">
        <f>IF(MONTH(A18370)&gt;VLOOKUP(Totals!$H$2,Totals!$O$5:$P$16,2,FALSE),YEAR(A18370)+1,YEAR(A18370))</f>
        <v>2024</v>
      </c>
    </row>
    <row r="18371" spans="1:10" x14ac:dyDescent="0.2">
      <c r="A18371" s="4">
        <v>45170</v>
      </c>
      <c r="B18371" s="2" t="s">
        <v>74</v>
      </c>
      <c r="C18371" s="2" t="s">
        <v>35</v>
      </c>
      <c r="D18371" s="11" t="s">
        <v>88</v>
      </c>
      <c r="E18371" s="12" t="s">
        <v>88</v>
      </c>
      <c r="F18371" s="12" t="s">
        <v>88</v>
      </c>
      <c r="G18371" s="11" t="s">
        <v>88</v>
      </c>
      <c r="H18371" s="12">
        <v>90.498000000000005</v>
      </c>
      <c r="I18371" s="12">
        <v>0</v>
      </c>
      <c r="J18371" s="19">
        <f>IF(MONTH(A18371)&gt;VLOOKUP(Totals!$H$2,Totals!$O$5:$P$16,2,FALSE),YEAR(A18371)+1,YEAR(A18371))</f>
        <v>2024</v>
      </c>
    </row>
    <row r="18372" spans="1:10" x14ac:dyDescent="0.2">
      <c r="A18372" s="4">
        <v>45170</v>
      </c>
      <c r="B18372" s="2" t="s">
        <v>74</v>
      </c>
      <c r="C18372" s="2" t="s">
        <v>16</v>
      </c>
      <c r="D18372" s="11" t="s">
        <v>88</v>
      </c>
      <c r="E18372" s="12">
        <v>1442.011</v>
      </c>
      <c r="F18372" s="12">
        <v>0</v>
      </c>
      <c r="G18372" s="11" t="s">
        <v>88</v>
      </c>
      <c r="H18372" s="12" t="s">
        <v>88</v>
      </c>
      <c r="I18372" s="12" t="s">
        <v>88</v>
      </c>
      <c r="J18372" s="19">
        <f>IF(MONTH(A18372)&gt;VLOOKUP(Totals!$H$2,Totals!$O$5:$P$16,2,FALSE),YEAR(A18372)+1,YEAR(A18372))</f>
        <v>2024</v>
      </c>
    </row>
    <row r="18373" spans="1:10" x14ac:dyDescent="0.2">
      <c r="A18373" s="4">
        <v>45170</v>
      </c>
      <c r="B18373" s="2" t="s">
        <v>265</v>
      </c>
      <c r="C18373" s="2" t="s">
        <v>76</v>
      </c>
      <c r="D18373" s="11">
        <v>13076</v>
      </c>
      <c r="E18373" s="12">
        <v>208.215</v>
      </c>
      <c r="F18373" s="12">
        <v>0</v>
      </c>
      <c r="G18373" s="11">
        <v>12344</v>
      </c>
      <c r="H18373" s="12">
        <v>49.709000000000003</v>
      </c>
      <c r="I18373" s="12">
        <v>0</v>
      </c>
      <c r="J18373" s="19">
        <f>IF(MONTH(A18373)&gt;VLOOKUP(Totals!$H$2,Totals!$O$5:$P$16,2,FALSE),YEAR(A18373)+1,YEAR(A18373))</f>
        <v>2024</v>
      </c>
    </row>
    <row r="18374" spans="1:10" x14ac:dyDescent="0.2">
      <c r="A18374" s="4">
        <v>45170</v>
      </c>
      <c r="B18374" s="2" t="s">
        <v>75</v>
      </c>
      <c r="C18374" s="2" t="s">
        <v>76</v>
      </c>
      <c r="D18374" s="11">
        <v>19664</v>
      </c>
      <c r="E18374" s="12">
        <v>751.89200000000005</v>
      </c>
      <c r="F18374" s="12">
        <v>0.441</v>
      </c>
      <c r="G18374" s="11">
        <v>20967</v>
      </c>
      <c r="H18374" s="12">
        <v>389.18599999999998</v>
      </c>
      <c r="I18374" s="12">
        <v>1.7949999999999999</v>
      </c>
      <c r="J18374" s="19">
        <f>IF(MONTH(A18374)&gt;VLOOKUP(Totals!$H$2,Totals!$O$5:$P$16,2,FALSE),YEAR(A18374)+1,YEAR(A18374))</f>
        <v>2024</v>
      </c>
    </row>
    <row r="18375" spans="1:10" x14ac:dyDescent="0.2">
      <c r="A18375" s="4">
        <v>45170</v>
      </c>
      <c r="B18375" s="2" t="s">
        <v>193</v>
      </c>
      <c r="C18375" s="2" t="s">
        <v>27</v>
      </c>
      <c r="D18375" s="11">
        <v>13611</v>
      </c>
      <c r="E18375" s="12">
        <v>0</v>
      </c>
      <c r="F18375" s="12">
        <v>0</v>
      </c>
      <c r="G18375" s="11">
        <v>13920</v>
      </c>
      <c r="H18375" s="12">
        <v>0</v>
      </c>
      <c r="I18375" s="12">
        <v>0</v>
      </c>
      <c r="J18375" s="19">
        <f>IF(MONTH(A18375)&gt;VLOOKUP(Totals!$H$2,Totals!$O$5:$P$16,2,FALSE),YEAR(A18375)+1,YEAR(A18375))</f>
        <v>2024</v>
      </c>
    </row>
    <row r="18376" spans="1:10" x14ac:dyDescent="0.2">
      <c r="A18376" s="4">
        <v>45170</v>
      </c>
      <c r="B18376" s="2" t="s">
        <v>193</v>
      </c>
      <c r="C18376" s="2" t="s">
        <v>28</v>
      </c>
      <c r="D18376" s="11">
        <v>25706</v>
      </c>
      <c r="E18376" s="12">
        <v>0</v>
      </c>
      <c r="F18376" s="12">
        <v>0</v>
      </c>
      <c r="G18376" s="11">
        <v>24391</v>
      </c>
      <c r="H18376" s="12">
        <v>0</v>
      </c>
      <c r="I18376" s="12">
        <v>0</v>
      </c>
      <c r="J18376" s="19">
        <f>IF(MONTH(A18376)&gt;VLOOKUP(Totals!$H$2,Totals!$O$5:$P$16,2,FALSE),YEAR(A18376)+1,YEAR(A18376))</f>
        <v>2024</v>
      </c>
    </row>
    <row r="18377" spans="1:10" x14ac:dyDescent="0.2">
      <c r="A18377" s="4">
        <v>45170</v>
      </c>
      <c r="B18377" s="2" t="s">
        <v>193</v>
      </c>
      <c r="C18377" s="2" t="s">
        <v>33</v>
      </c>
      <c r="D18377" s="11">
        <v>2742</v>
      </c>
      <c r="E18377" s="12">
        <v>0</v>
      </c>
      <c r="F18377" s="12">
        <v>0</v>
      </c>
      <c r="G18377" s="11">
        <v>3315</v>
      </c>
      <c r="H18377" s="12">
        <v>0</v>
      </c>
      <c r="I18377" s="12">
        <v>0</v>
      </c>
      <c r="J18377" s="19">
        <f>IF(MONTH(A18377)&gt;VLOOKUP(Totals!$H$2,Totals!$O$5:$P$16,2,FALSE),YEAR(A18377)+1,YEAR(A18377))</f>
        <v>2024</v>
      </c>
    </row>
    <row r="18378" spans="1:10" x14ac:dyDescent="0.2">
      <c r="A18378" s="4">
        <v>45170</v>
      </c>
      <c r="B18378" s="2" t="s">
        <v>193</v>
      </c>
      <c r="C18378" s="2" t="s">
        <v>11</v>
      </c>
      <c r="D18378" s="11">
        <v>13638</v>
      </c>
      <c r="E18378" s="12">
        <v>0</v>
      </c>
      <c r="F18378" s="12">
        <v>0</v>
      </c>
      <c r="G18378" s="11">
        <v>13467</v>
      </c>
      <c r="H18378" s="12">
        <v>0</v>
      </c>
      <c r="I18378" s="12">
        <v>0</v>
      </c>
      <c r="J18378" s="19">
        <f>IF(MONTH(A18378)&gt;VLOOKUP(Totals!$H$2,Totals!$O$5:$P$16,2,FALSE),YEAR(A18378)+1,YEAR(A18378))</f>
        <v>2024</v>
      </c>
    </row>
    <row r="18379" spans="1:10" x14ac:dyDescent="0.2">
      <c r="A18379" s="4">
        <v>45170</v>
      </c>
      <c r="B18379" s="2" t="s">
        <v>193</v>
      </c>
      <c r="C18379" s="2" t="s">
        <v>30</v>
      </c>
      <c r="D18379" s="11">
        <v>3368</v>
      </c>
      <c r="E18379" s="12">
        <v>0</v>
      </c>
      <c r="F18379" s="12">
        <v>0</v>
      </c>
      <c r="G18379" s="11">
        <v>3351</v>
      </c>
      <c r="H18379" s="12">
        <v>0</v>
      </c>
      <c r="I18379" s="12">
        <v>0</v>
      </c>
      <c r="J18379" s="19">
        <f>IF(MONTH(A18379)&gt;VLOOKUP(Totals!$H$2,Totals!$O$5:$P$16,2,FALSE),YEAR(A18379)+1,YEAR(A18379))</f>
        <v>2024</v>
      </c>
    </row>
    <row r="18380" spans="1:10" x14ac:dyDescent="0.2">
      <c r="A18380" s="4">
        <v>45170</v>
      </c>
      <c r="B18380" s="2" t="s">
        <v>193</v>
      </c>
      <c r="C18380" s="2" t="s">
        <v>62</v>
      </c>
      <c r="D18380" s="11">
        <v>2152</v>
      </c>
      <c r="E18380" s="12">
        <v>0</v>
      </c>
      <c r="F18380" s="12">
        <v>0</v>
      </c>
      <c r="G18380" s="11">
        <v>2200</v>
      </c>
      <c r="H18380" s="12">
        <v>0</v>
      </c>
      <c r="I18380" s="12">
        <v>0</v>
      </c>
      <c r="J18380" s="19">
        <f>IF(MONTH(A18380)&gt;VLOOKUP(Totals!$H$2,Totals!$O$5:$P$16,2,FALSE),YEAR(A18380)+1,YEAR(A18380))</f>
        <v>2024</v>
      </c>
    </row>
    <row r="18381" spans="1:10" x14ac:dyDescent="0.2">
      <c r="A18381" s="4">
        <v>45170</v>
      </c>
      <c r="B18381" s="2" t="s">
        <v>236</v>
      </c>
      <c r="C18381" s="2" t="s">
        <v>18</v>
      </c>
      <c r="D18381" s="11">
        <v>15553</v>
      </c>
      <c r="E18381" s="12">
        <v>902.08</v>
      </c>
      <c r="F18381" s="12">
        <v>0</v>
      </c>
      <c r="G18381" s="11">
        <v>15209</v>
      </c>
      <c r="H18381" s="12">
        <v>406.12</v>
      </c>
      <c r="I18381" s="12">
        <v>0</v>
      </c>
      <c r="J18381" s="19">
        <f>IF(MONTH(A18381)&gt;VLOOKUP(Totals!$H$2,Totals!$O$5:$P$16,2,FALSE),YEAR(A18381)+1,YEAR(A18381))</f>
        <v>2024</v>
      </c>
    </row>
    <row r="18382" spans="1:10" x14ac:dyDescent="0.2">
      <c r="A18382" s="4">
        <v>45200</v>
      </c>
      <c r="B18382" s="2" t="s">
        <v>233</v>
      </c>
      <c r="C18382" s="2" t="s">
        <v>13</v>
      </c>
      <c r="D18382" s="11">
        <v>4527</v>
      </c>
      <c r="E18382" s="12">
        <v>1.8420000000000001</v>
      </c>
      <c r="F18382" s="12">
        <v>0.32100000000000001</v>
      </c>
      <c r="G18382" s="11">
        <v>4113</v>
      </c>
      <c r="H18382" s="12">
        <v>97.617999999999995</v>
      </c>
      <c r="I18382" s="12">
        <v>1</v>
      </c>
      <c r="J18382" s="19">
        <f>IF(MONTH(A18382)&gt;VLOOKUP(Totals!$H$2,Totals!$O$5:$P$16,2,FALSE),YEAR(A18382)+1,YEAR(A18382))</f>
        <v>2024</v>
      </c>
    </row>
    <row r="18383" spans="1:10" x14ac:dyDescent="0.2">
      <c r="A18383" s="4">
        <v>45200</v>
      </c>
      <c r="B18383" s="2" t="s">
        <v>14</v>
      </c>
      <c r="C18383" s="2" t="s">
        <v>15</v>
      </c>
      <c r="D18383" s="11">
        <v>18062</v>
      </c>
      <c r="E18383" s="12">
        <v>229.565</v>
      </c>
      <c r="F18383" s="12">
        <v>18.920000000000002</v>
      </c>
      <c r="G18383" s="11">
        <v>13759</v>
      </c>
      <c r="H18383" s="12">
        <v>374.89400000000001</v>
      </c>
      <c r="I18383" s="12">
        <v>22.251000000000001</v>
      </c>
      <c r="J18383" s="19">
        <f>IF(MONTH(A18383)&gt;VLOOKUP(Totals!$H$2,Totals!$O$5:$P$16,2,FALSE),YEAR(A18383)+1,YEAR(A18383))</f>
        <v>2024</v>
      </c>
    </row>
    <row r="18384" spans="1:10" x14ac:dyDescent="0.2">
      <c r="A18384" s="4">
        <v>45200</v>
      </c>
      <c r="B18384" s="2" t="s">
        <v>254</v>
      </c>
      <c r="C18384" s="2" t="s">
        <v>11</v>
      </c>
      <c r="D18384" s="11">
        <v>89</v>
      </c>
      <c r="E18384" s="12">
        <v>0</v>
      </c>
      <c r="F18384" s="12">
        <v>0</v>
      </c>
      <c r="G18384" s="11">
        <v>90</v>
      </c>
      <c r="H18384" s="12">
        <v>0</v>
      </c>
      <c r="I18384" s="12">
        <v>0</v>
      </c>
      <c r="J18384" s="19">
        <f>IF(MONTH(A18384)&gt;VLOOKUP(Totals!$H$2,Totals!$O$5:$P$16,2,FALSE),YEAR(A18384)+1,YEAR(A18384))</f>
        <v>2024</v>
      </c>
    </row>
    <row r="18385" spans="1:10" x14ac:dyDescent="0.2">
      <c r="A18385" s="4">
        <v>45200</v>
      </c>
      <c r="B18385" s="2" t="s">
        <v>17</v>
      </c>
      <c r="C18385" s="2" t="s">
        <v>18</v>
      </c>
      <c r="D18385" s="11">
        <v>8615</v>
      </c>
      <c r="E18385" s="12">
        <v>360.38400000000001</v>
      </c>
      <c r="F18385" s="12">
        <v>0</v>
      </c>
      <c r="G18385" s="11">
        <v>7068</v>
      </c>
      <c r="H18385" s="12">
        <v>303.81</v>
      </c>
      <c r="I18385" s="12">
        <v>3.31</v>
      </c>
      <c r="J18385" s="19">
        <f>IF(MONTH(A18385)&gt;VLOOKUP(Totals!$H$2,Totals!$O$5:$P$16,2,FALSE),YEAR(A18385)+1,YEAR(A18385))</f>
        <v>2024</v>
      </c>
    </row>
    <row r="18386" spans="1:10" x14ac:dyDescent="0.2">
      <c r="A18386" s="4">
        <v>45200</v>
      </c>
      <c r="B18386" s="2" t="s">
        <v>205</v>
      </c>
      <c r="C18386" s="2" t="s">
        <v>65</v>
      </c>
      <c r="D18386" s="11">
        <v>14134</v>
      </c>
      <c r="E18386" s="12">
        <v>225.958</v>
      </c>
      <c r="F18386" s="12">
        <v>48.246000000000002</v>
      </c>
      <c r="G18386" s="11">
        <v>13560</v>
      </c>
      <c r="H18386" s="12">
        <v>159.655</v>
      </c>
      <c r="I18386" s="12">
        <v>0.19400000000000001</v>
      </c>
      <c r="J18386" s="19">
        <f>IF(MONTH(A18386)&gt;VLOOKUP(Totals!$H$2,Totals!$O$5:$P$16,2,FALSE),YEAR(A18386)+1,YEAR(A18386))</f>
        <v>2024</v>
      </c>
    </row>
    <row r="18387" spans="1:10" x14ac:dyDescent="0.2">
      <c r="A18387" s="4">
        <v>45200</v>
      </c>
      <c r="B18387" s="2" t="s">
        <v>19</v>
      </c>
      <c r="C18387" s="2" t="s">
        <v>20</v>
      </c>
      <c r="D18387" s="11">
        <v>2765</v>
      </c>
      <c r="E18387" s="12">
        <v>20.545999999999999</v>
      </c>
      <c r="F18387" s="12">
        <v>2.3E-2</v>
      </c>
      <c r="G18387" s="11">
        <v>2265</v>
      </c>
      <c r="H18387" s="12">
        <v>45.03</v>
      </c>
      <c r="I18387" s="12">
        <v>0</v>
      </c>
      <c r="J18387" s="19">
        <f>IF(MONTH(A18387)&gt;VLOOKUP(Totals!$H$2,Totals!$O$5:$P$16,2,FALSE),YEAR(A18387)+1,YEAR(A18387))</f>
        <v>2024</v>
      </c>
    </row>
    <row r="18388" spans="1:10" x14ac:dyDescent="0.2">
      <c r="A18388" s="4">
        <v>45200</v>
      </c>
      <c r="B18388" s="2" t="s">
        <v>23</v>
      </c>
      <c r="C18388" s="2" t="s">
        <v>11</v>
      </c>
      <c r="D18388" s="11">
        <v>115873</v>
      </c>
      <c r="E18388" s="12">
        <v>1400.9590000000001</v>
      </c>
      <c r="F18388" s="12">
        <v>56.853999999999999</v>
      </c>
      <c r="G18388" s="11">
        <v>121316</v>
      </c>
      <c r="H18388" s="12">
        <v>1746.595</v>
      </c>
      <c r="I18388" s="12">
        <v>10.609</v>
      </c>
      <c r="J18388" s="19">
        <f>IF(MONTH(A18388)&gt;VLOOKUP(Totals!$H$2,Totals!$O$5:$P$16,2,FALSE),YEAR(A18388)+1,YEAR(A18388))</f>
        <v>2024</v>
      </c>
    </row>
    <row r="18389" spans="1:10" x14ac:dyDescent="0.2">
      <c r="A18389" s="4">
        <v>45200</v>
      </c>
      <c r="B18389" s="2" t="s">
        <v>24</v>
      </c>
      <c r="C18389" s="2" t="s">
        <v>25</v>
      </c>
      <c r="D18389" s="11">
        <v>6397</v>
      </c>
      <c r="E18389" s="12">
        <v>121.661</v>
      </c>
      <c r="F18389" s="12">
        <v>0</v>
      </c>
      <c r="G18389" s="11">
        <v>5805</v>
      </c>
      <c r="H18389" s="12">
        <v>257.23099999999999</v>
      </c>
      <c r="I18389" s="12">
        <v>0</v>
      </c>
      <c r="J18389" s="19">
        <f>IF(MONTH(A18389)&gt;VLOOKUP(Totals!$H$2,Totals!$O$5:$P$16,2,FALSE),YEAR(A18389)+1,YEAR(A18389))</f>
        <v>2024</v>
      </c>
    </row>
    <row r="18390" spans="1:10" x14ac:dyDescent="0.2">
      <c r="A18390" s="4">
        <v>45200</v>
      </c>
      <c r="B18390" s="2" t="s">
        <v>29</v>
      </c>
      <c r="C18390" s="2" t="s">
        <v>30</v>
      </c>
      <c r="D18390" s="11">
        <v>3928</v>
      </c>
      <c r="E18390" s="12">
        <v>3.7250000000000001</v>
      </c>
      <c r="F18390" s="12">
        <v>1.7190000000000001</v>
      </c>
      <c r="G18390" s="11">
        <v>3670</v>
      </c>
      <c r="H18390" s="12">
        <v>27.068999999999999</v>
      </c>
      <c r="I18390" s="12">
        <v>5.7859999999999996</v>
      </c>
      <c r="J18390" s="19">
        <f>IF(MONTH(A18390)&gt;VLOOKUP(Totals!$H$2,Totals!$O$5:$P$16,2,FALSE),YEAR(A18390)+1,YEAR(A18390))</f>
        <v>2024</v>
      </c>
    </row>
    <row r="18391" spans="1:10" x14ac:dyDescent="0.2">
      <c r="A18391" s="4">
        <v>45200</v>
      </c>
      <c r="B18391" s="2" t="s">
        <v>154</v>
      </c>
      <c r="C18391" s="2" t="s">
        <v>34</v>
      </c>
      <c r="D18391" s="11">
        <v>29255</v>
      </c>
      <c r="E18391" s="12">
        <v>790.298</v>
      </c>
      <c r="F18391" s="12">
        <v>0</v>
      </c>
      <c r="G18391" s="11">
        <v>19730</v>
      </c>
      <c r="H18391" s="12">
        <v>714.65599999999995</v>
      </c>
      <c r="I18391" s="12">
        <v>0</v>
      </c>
      <c r="J18391" s="19">
        <f>IF(MONTH(A18391)&gt;VLOOKUP(Totals!$H$2,Totals!$O$5:$P$16,2,FALSE),YEAR(A18391)+1,YEAR(A18391))</f>
        <v>2024</v>
      </c>
    </row>
    <row r="18392" spans="1:10" x14ac:dyDescent="0.2">
      <c r="A18392" s="4">
        <v>45200</v>
      </c>
      <c r="B18392" s="2" t="s">
        <v>154</v>
      </c>
      <c r="C18392" s="2" t="s">
        <v>11</v>
      </c>
      <c r="D18392" s="11">
        <v>6341</v>
      </c>
      <c r="E18392" s="12">
        <v>224.2</v>
      </c>
      <c r="F18392" s="12">
        <v>0</v>
      </c>
      <c r="G18392" s="11">
        <v>7871</v>
      </c>
      <c r="H18392" s="12">
        <v>204</v>
      </c>
      <c r="I18392" s="12">
        <v>0</v>
      </c>
      <c r="J18392" s="19">
        <f>IF(MONTH(A18392)&gt;VLOOKUP(Totals!$H$2,Totals!$O$5:$P$16,2,FALSE),YEAR(A18392)+1,YEAR(A18392))</f>
        <v>2024</v>
      </c>
    </row>
    <row r="18393" spans="1:10" x14ac:dyDescent="0.2">
      <c r="A18393" s="4">
        <v>45200</v>
      </c>
      <c r="B18393" s="2" t="s">
        <v>237</v>
      </c>
      <c r="C18393" s="2" t="s">
        <v>33</v>
      </c>
      <c r="D18393" s="11">
        <v>11630</v>
      </c>
      <c r="E18393" s="12">
        <v>564.49400000000003</v>
      </c>
      <c r="F18393" s="12">
        <v>2.6259999999999999</v>
      </c>
      <c r="G18393" s="11">
        <v>10145</v>
      </c>
      <c r="H18393" s="12">
        <v>262.03800000000001</v>
      </c>
      <c r="I18393" s="12">
        <v>0</v>
      </c>
      <c r="J18393" s="19">
        <f>IF(MONTH(A18393)&gt;VLOOKUP(Totals!$H$2,Totals!$O$5:$P$16,2,FALSE),YEAR(A18393)+1,YEAR(A18393))</f>
        <v>2024</v>
      </c>
    </row>
    <row r="18394" spans="1:10" x14ac:dyDescent="0.2">
      <c r="A18394" s="4">
        <v>45200</v>
      </c>
      <c r="B18394" s="2" t="s">
        <v>238</v>
      </c>
      <c r="C18394" s="2" t="s">
        <v>16</v>
      </c>
      <c r="D18394" s="11">
        <v>8553</v>
      </c>
      <c r="E18394" s="12">
        <v>102.765</v>
      </c>
      <c r="F18394" s="12">
        <v>42.466000000000001</v>
      </c>
      <c r="G18394" s="11">
        <v>6517</v>
      </c>
      <c r="H18394" s="12">
        <v>387.404</v>
      </c>
      <c r="I18394" s="12">
        <v>0</v>
      </c>
      <c r="J18394" s="19">
        <f>IF(MONTH(A18394)&gt;VLOOKUP(Totals!$H$2,Totals!$O$5:$P$16,2,FALSE),YEAR(A18394)+1,YEAR(A18394))</f>
        <v>2024</v>
      </c>
    </row>
    <row r="18395" spans="1:10" x14ac:dyDescent="0.2">
      <c r="A18395" s="4">
        <v>45200</v>
      </c>
      <c r="B18395" s="2" t="s">
        <v>31</v>
      </c>
      <c r="C18395" s="2" t="s">
        <v>32</v>
      </c>
      <c r="D18395" s="11">
        <v>13680</v>
      </c>
      <c r="E18395" s="12">
        <v>274.459</v>
      </c>
      <c r="F18395" s="12">
        <v>0</v>
      </c>
      <c r="G18395" s="11">
        <v>12066</v>
      </c>
      <c r="H18395" s="12">
        <v>136.61699999999999</v>
      </c>
      <c r="I18395" s="12">
        <v>0</v>
      </c>
      <c r="J18395" s="19">
        <f>IF(MONTH(A18395)&gt;VLOOKUP(Totals!$H$2,Totals!$O$5:$P$16,2,FALSE),YEAR(A18395)+1,YEAR(A18395))</f>
        <v>2024</v>
      </c>
    </row>
    <row r="18396" spans="1:10" x14ac:dyDescent="0.2">
      <c r="A18396" s="4">
        <v>45200</v>
      </c>
      <c r="B18396" s="2" t="s">
        <v>259</v>
      </c>
      <c r="C18396" s="2" t="s">
        <v>76</v>
      </c>
      <c r="D18396" s="11">
        <v>4481</v>
      </c>
      <c r="E18396" s="12">
        <v>124.325</v>
      </c>
      <c r="F18396" s="12">
        <v>12.257</v>
      </c>
      <c r="G18396" s="11">
        <v>3386</v>
      </c>
      <c r="H18396" s="12">
        <v>57.491</v>
      </c>
      <c r="I18396" s="12">
        <v>0</v>
      </c>
      <c r="J18396" s="19">
        <f>IF(MONTH(A18396)&gt;VLOOKUP(Totals!$H$2,Totals!$O$5:$P$16,2,FALSE),YEAR(A18396)+1,YEAR(A18396))</f>
        <v>2024</v>
      </c>
    </row>
    <row r="18397" spans="1:10" x14ac:dyDescent="0.2">
      <c r="A18397" s="4">
        <v>45200</v>
      </c>
      <c r="B18397" s="2" t="s">
        <v>245</v>
      </c>
      <c r="C18397" s="2" t="s">
        <v>28</v>
      </c>
      <c r="D18397" s="11">
        <v>11953</v>
      </c>
      <c r="E18397" s="12">
        <v>0</v>
      </c>
      <c r="F18397" s="12">
        <v>0</v>
      </c>
      <c r="G18397" s="11">
        <v>8231</v>
      </c>
      <c r="H18397" s="12">
        <v>0</v>
      </c>
      <c r="I18397" s="12">
        <v>0</v>
      </c>
      <c r="J18397" s="19">
        <f>IF(MONTH(A18397)&gt;VLOOKUP(Totals!$H$2,Totals!$O$5:$P$16,2,FALSE),YEAR(A18397)+1,YEAR(A18397))</f>
        <v>2024</v>
      </c>
    </row>
    <row r="18398" spans="1:10" x14ac:dyDescent="0.2">
      <c r="A18398" s="4">
        <v>45200</v>
      </c>
      <c r="B18398" s="2" t="s">
        <v>241</v>
      </c>
      <c r="C18398" s="2" t="s">
        <v>18</v>
      </c>
      <c r="D18398" s="11">
        <v>2864</v>
      </c>
      <c r="E18398" s="12">
        <v>134.67400000000001</v>
      </c>
      <c r="F18398" s="12">
        <v>0</v>
      </c>
      <c r="G18398" s="11">
        <v>1943</v>
      </c>
      <c r="H18398" s="12">
        <v>30.593</v>
      </c>
      <c r="I18398" s="12">
        <v>0</v>
      </c>
      <c r="J18398" s="19">
        <f>IF(MONTH(A18398)&gt;VLOOKUP(Totals!$H$2,Totals!$O$5:$P$16,2,FALSE),YEAR(A18398)+1,YEAR(A18398))</f>
        <v>2024</v>
      </c>
    </row>
    <row r="18399" spans="1:10" x14ac:dyDescent="0.2">
      <c r="A18399" s="4">
        <v>45200</v>
      </c>
      <c r="B18399" s="2" t="s">
        <v>36</v>
      </c>
      <c r="C18399" s="2" t="s">
        <v>35</v>
      </c>
      <c r="D18399" s="11">
        <v>2047</v>
      </c>
      <c r="E18399" s="12">
        <v>5</v>
      </c>
      <c r="F18399" s="12">
        <v>0</v>
      </c>
      <c r="G18399" s="11">
        <v>1171</v>
      </c>
      <c r="H18399" s="12">
        <v>333.4</v>
      </c>
      <c r="I18399" s="12">
        <v>0</v>
      </c>
      <c r="J18399" s="19">
        <f>IF(MONTH(A18399)&gt;VLOOKUP(Totals!$H$2,Totals!$O$5:$P$16,2,FALSE),YEAR(A18399)+1,YEAR(A18399))</f>
        <v>2024</v>
      </c>
    </row>
    <row r="18400" spans="1:10" x14ac:dyDescent="0.2">
      <c r="A18400" s="4">
        <v>45200</v>
      </c>
      <c r="B18400" s="2" t="s">
        <v>36</v>
      </c>
      <c r="C18400" s="2" t="s">
        <v>38</v>
      </c>
      <c r="D18400" s="11">
        <v>4441</v>
      </c>
      <c r="E18400" s="12">
        <v>242.3</v>
      </c>
      <c r="F18400" s="12">
        <v>24.7</v>
      </c>
      <c r="G18400" s="11">
        <v>2995</v>
      </c>
      <c r="H18400" s="12">
        <v>25</v>
      </c>
      <c r="I18400" s="12">
        <v>0</v>
      </c>
      <c r="J18400" s="19">
        <f>IF(MONTH(A18400)&gt;VLOOKUP(Totals!$H$2,Totals!$O$5:$P$16,2,FALSE),YEAR(A18400)+1,YEAR(A18400))</f>
        <v>2024</v>
      </c>
    </row>
    <row r="18401" spans="1:10" x14ac:dyDescent="0.2">
      <c r="A18401" s="4">
        <v>45200</v>
      </c>
      <c r="B18401" s="2" t="s">
        <v>41</v>
      </c>
      <c r="C18401" s="2" t="s">
        <v>161</v>
      </c>
      <c r="D18401" s="11">
        <v>55713</v>
      </c>
      <c r="E18401" s="12">
        <v>3145.2919999999999</v>
      </c>
      <c r="F18401" s="12">
        <v>86.099000000000004</v>
      </c>
      <c r="G18401" s="11">
        <v>49732</v>
      </c>
      <c r="H18401" s="12">
        <v>2595.8690000000001</v>
      </c>
      <c r="I18401" s="12">
        <v>0</v>
      </c>
      <c r="J18401" s="19">
        <f>IF(MONTH(A18401)&gt;VLOOKUP(Totals!$H$2,Totals!$O$5:$P$16,2,FALSE),YEAR(A18401)+1,YEAR(A18401))</f>
        <v>2024</v>
      </c>
    </row>
    <row r="18402" spans="1:10" x14ac:dyDescent="0.2">
      <c r="A18402" s="4">
        <v>45200</v>
      </c>
      <c r="B18402" s="2" t="s">
        <v>226</v>
      </c>
      <c r="C18402" s="2" t="s">
        <v>52</v>
      </c>
      <c r="D18402" s="11">
        <v>9426</v>
      </c>
      <c r="E18402" s="12">
        <v>250.50899999999999</v>
      </c>
      <c r="F18402" s="12">
        <v>0</v>
      </c>
      <c r="G18402" s="11">
        <v>6561</v>
      </c>
      <c r="H18402" s="12">
        <v>151.774</v>
      </c>
      <c r="I18402" s="12">
        <v>0</v>
      </c>
      <c r="J18402" s="19">
        <f>IF(MONTH(A18402)&gt;VLOOKUP(Totals!$H$2,Totals!$O$5:$P$16,2,FALSE),YEAR(A18402)+1,YEAR(A18402))</f>
        <v>2024</v>
      </c>
    </row>
    <row r="18403" spans="1:10" x14ac:dyDescent="0.2">
      <c r="A18403" s="4">
        <v>45200</v>
      </c>
      <c r="B18403" s="2" t="s">
        <v>42</v>
      </c>
      <c r="C18403" s="2" t="s">
        <v>11</v>
      </c>
      <c r="D18403" s="11">
        <v>3111</v>
      </c>
      <c r="E18403" s="12">
        <v>53.14</v>
      </c>
      <c r="F18403" s="12">
        <v>0</v>
      </c>
      <c r="G18403" s="11">
        <v>3950</v>
      </c>
      <c r="H18403" s="12">
        <v>136.78200000000001</v>
      </c>
      <c r="I18403" s="12">
        <v>1E-3</v>
      </c>
      <c r="J18403" s="19">
        <f>IF(MONTH(A18403)&gt;VLOOKUP(Totals!$H$2,Totals!$O$5:$P$16,2,FALSE),YEAR(A18403)+1,YEAR(A18403))</f>
        <v>2024</v>
      </c>
    </row>
    <row r="18404" spans="1:10" x14ac:dyDescent="0.2">
      <c r="A18404" s="4">
        <v>45200</v>
      </c>
      <c r="B18404" s="2" t="s">
        <v>42</v>
      </c>
      <c r="C18404" s="2" t="s">
        <v>43</v>
      </c>
      <c r="D18404" s="11">
        <v>15575</v>
      </c>
      <c r="E18404" s="12">
        <v>435.44900000000001</v>
      </c>
      <c r="F18404" s="12">
        <v>42.177999999999997</v>
      </c>
      <c r="G18404" s="11">
        <v>12916</v>
      </c>
      <c r="H18404" s="12">
        <v>632.15300000000002</v>
      </c>
      <c r="I18404" s="12">
        <v>1.6E-2</v>
      </c>
      <c r="J18404" s="19">
        <f>IF(MONTH(A18404)&gt;VLOOKUP(Totals!$H$2,Totals!$O$5:$P$16,2,FALSE),YEAR(A18404)+1,YEAR(A18404))</f>
        <v>2024</v>
      </c>
    </row>
    <row r="18405" spans="1:10" x14ac:dyDescent="0.2">
      <c r="A18405" s="4">
        <v>45200</v>
      </c>
      <c r="B18405" s="2" t="s">
        <v>44</v>
      </c>
      <c r="C18405" s="2" t="s">
        <v>18</v>
      </c>
      <c r="D18405" s="11">
        <v>27848</v>
      </c>
      <c r="E18405" s="12">
        <v>1595.479</v>
      </c>
      <c r="F18405" s="12">
        <v>11.531000000000001</v>
      </c>
      <c r="G18405" s="11">
        <v>21069</v>
      </c>
      <c r="H18405" s="12">
        <v>1158.8920000000001</v>
      </c>
      <c r="I18405" s="12">
        <v>7.9390000000000001</v>
      </c>
      <c r="J18405" s="19">
        <f>IF(MONTH(A18405)&gt;VLOOKUP(Totals!$H$2,Totals!$O$5:$P$16,2,FALSE),YEAR(A18405)+1,YEAR(A18405))</f>
        <v>2024</v>
      </c>
    </row>
    <row r="18406" spans="1:10" x14ac:dyDescent="0.2">
      <c r="A18406" s="4">
        <v>45200</v>
      </c>
      <c r="B18406" s="2" t="s">
        <v>45</v>
      </c>
      <c r="C18406" s="2" t="s">
        <v>18</v>
      </c>
      <c r="D18406" s="11">
        <v>34993</v>
      </c>
      <c r="E18406" s="12">
        <v>2499.98</v>
      </c>
      <c r="F18406" s="12">
        <v>87.665999999999997</v>
      </c>
      <c r="G18406" s="11">
        <v>31289</v>
      </c>
      <c r="H18406" s="12">
        <v>956.65499999999997</v>
      </c>
      <c r="I18406" s="12">
        <v>0</v>
      </c>
      <c r="J18406" s="19">
        <f>IF(MONTH(A18406)&gt;VLOOKUP(Totals!$H$2,Totals!$O$5:$P$16,2,FALSE),YEAR(A18406)+1,YEAR(A18406))</f>
        <v>2024</v>
      </c>
    </row>
    <row r="18407" spans="1:10" x14ac:dyDescent="0.2">
      <c r="A18407" s="4">
        <v>45200</v>
      </c>
      <c r="B18407" s="2" t="s">
        <v>255</v>
      </c>
      <c r="C18407" s="2" t="s">
        <v>28</v>
      </c>
      <c r="D18407" s="11">
        <v>2710</v>
      </c>
      <c r="E18407" s="12">
        <v>0.72</v>
      </c>
      <c r="F18407" s="12">
        <v>0</v>
      </c>
      <c r="G18407" s="11">
        <v>2807</v>
      </c>
      <c r="H18407" s="12">
        <v>0</v>
      </c>
      <c r="I18407" s="12">
        <v>0</v>
      </c>
      <c r="J18407" s="19">
        <f>IF(MONTH(A18407)&gt;VLOOKUP(Totals!$H$2,Totals!$O$5:$P$16,2,FALSE),YEAR(A18407)+1,YEAR(A18407))</f>
        <v>2024</v>
      </c>
    </row>
    <row r="18408" spans="1:10" x14ac:dyDescent="0.2">
      <c r="A18408" s="4">
        <v>45200</v>
      </c>
      <c r="B18408" s="2" t="s">
        <v>165</v>
      </c>
      <c r="C18408" s="2" t="s">
        <v>16</v>
      </c>
      <c r="D18408" s="11">
        <v>8826</v>
      </c>
      <c r="E18408" s="12">
        <v>69.587000000000003</v>
      </c>
      <c r="F18408" s="12">
        <v>13.015000000000001</v>
      </c>
      <c r="G18408" s="11">
        <v>6531</v>
      </c>
      <c r="H18408" s="12">
        <v>285.06400000000002</v>
      </c>
      <c r="I18408" s="12">
        <v>0</v>
      </c>
      <c r="J18408" s="19">
        <f>IF(MONTH(A18408)&gt;VLOOKUP(Totals!$H$2,Totals!$O$5:$P$16,2,FALSE),YEAR(A18408)+1,YEAR(A18408))</f>
        <v>2024</v>
      </c>
    </row>
    <row r="18409" spans="1:10" x14ac:dyDescent="0.2">
      <c r="A18409" s="4">
        <v>45200</v>
      </c>
      <c r="B18409" s="2" t="s">
        <v>48</v>
      </c>
      <c r="C18409" s="2" t="s">
        <v>161</v>
      </c>
      <c r="D18409" s="11" t="s">
        <v>88</v>
      </c>
      <c r="E18409" s="12" t="s">
        <v>88</v>
      </c>
      <c r="F18409" s="12" t="s">
        <v>88</v>
      </c>
      <c r="G18409" s="11" t="s">
        <v>88</v>
      </c>
      <c r="H18409" s="12">
        <v>87.751000000000005</v>
      </c>
      <c r="I18409" s="12">
        <v>0</v>
      </c>
      <c r="J18409" s="19">
        <f>IF(MONTH(A18409)&gt;VLOOKUP(Totals!$H$2,Totals!$O$5:$P$16,2,FALSE),YEAR(A18409)+1,YEAR(A18409))</f>
        <v>2024</v>
      </c>
    </row>
    <row r="18410" spans="1:10" x14ac:dyDescent="0.2">
      <c r="A18410" s="4">
        <v>45200</v>
      </c>
      <c r="B18410" s="2" t="s">
        <v>48</v>
      </c>
      <c r="C18410" s="2" t="s">
        <v>11</v>
      </c>
      <c r="D18410" s="11">
        <v>6056</v>
      </c>
      <c r="E18410" s="12">
        <v>210.244</v>
      </c>
      <c r="F18410" s="12">
        <v>0</v>
      </c>
      <c r="G18410" s="11">
        <v>6703</v>
      </c>
      <c r="H18410" s="12">
        <v>305.66500000000002</v>
      </c>
      <c r="I18410" s="12">
        <v>0</v>
      </c>
      <c r="J18410" s="19">
        <f>IF(MONTH(A18410)&gt;VLOOKUP(Totals!$H$2,Totals!$O$5:$P$16,2,FALSE),YEAR(A18410)+1,YEAR(A18410))</f>
        <v>2024</v>
      </c>
    </row>
    <row r="18411" spans="1:10" x14ac:dyDescent="0.2">
      <c r="A18411" s="4">
        <v>45200</v>
      </c>
      <c r="B18411" s="2" t="s">
        <v>48</v>
      </c>
      <c r="C18411" s="2" t="s">
        <v>35</v>
      </c>
      <c r="D18411" s="11">
        <v>3225</v>
      </c>
      <c r="E18411" s="12">
        <v>102.35899999999999</v>
      </c>
      <c r="F18411" s="12">
        <v>0</v>
      </c>
      <c r="G18411" s="11">
        <v>1001</v>
      </c>
      <c r="H18411" s="12">
        <v>83.168999999999997</v>
      </c>
      <c r="I18411" s="12">
        <v>0</v>
      </c>
      <c r="J18411" s="19">
        <f>IF(MONTH(A18411)&gt;VLOOKUP(Totals!$H$2,Totals!$O$5:$P$16,2,FALSE),YEAR(A18411)+1,YEAR(A18411))</f>
        <v>2024</v>
      </c>
    </row>
    <row r="18412" spans="1:10" x14ac:dyDescent="0.2">
      <c r="A18412" s="4">
        <v>45200</v>
      </c>
      <c r="B18412" s="2" t="s">
        <v>48</v>
      </c>
      <c r="C18412" s="2" t="s">
        <v>49</v>
      </c>
      <c r="D18412" s="11">
        <v>116798</v>
      </c>
      <c r="E18412" s="12">
        <v>2289.0929999999998</v>
      </c>
      <c r="F18412" s="12">
        <v>30.099</v>
      </c>
      <c r="G18412" s="11">
        <v>68493</v>
      </c>
      <c r="H18412" s="12">
        <v>2551.5360000000001</v>
      </c>
      <c r="I18412" s="12">
        <v>8.2449999999999992</v>
      </c>
      <c r="J18412" s="19">
        <f>IF(MONTH(A18412)&gt;VLOOKUP(Totals!$H$2,Totals!$O$5:$P$16,2,FALSE),YEAR(A18412)+1,YEAR(A18412))</f>
        <v>2024</v>
      </c>
    </row>
    <row r="18413" spans="1:10" x14ac:dyDescent="0.2">
      <c r="A18413" s="4">
        <v>45200</v>
      </c>
      <c r="B18413" s="2" t="s">
        <v>151</v>
      </c>
      <c r="C18413" s="2" t="s">
        <v>49</v>
      </c>
      <c r="D18413" s="11">
        <v>20243</v>
      </c>
      <c r="E18413" s="12">
        <v>422.11399999999998</v>
      </c>
      <c r="F18413" s="12">
        <v>7.8869999999999996</v>
      </c>
      <c r="G18413" s="11">
        <v>14694</v>
      </c>
      <c r="H18413" s="12">
        <v>577.45699999999999</v>
      </c>
      <c r="I18413" s="12">
        <v>39.338000000000001</v>
      </c>
      <c r="J18413" s="19">
        <f>IF(MONTH(A18413)&gt;VLOOKUP(Totals!$H$2,Totals!$O$5:$P$16,2,FALSE),YEAR(A18413)+1,YEAR(A18413))</f>
        <v>2024</v>
      </c>
    </row>
    <row r="18414" spans="1:10" x14ac:dyDescent="0.2">
      <c r="A18414" s="4">
        <v>45200</v>
      </c>
      <c r="B18414" s="2" t="s">
        <v>50</v>
      </c>
      <c r="C18414" s="2" t="s">
        <v>43</v>
      </c>
      <c r="D18414" s="11">
        <v>4141</v>
      </c>
      <c r="E18414" s="12">
        <v>200.12</v>
      </c>
      <c r="F18414" s="12">
        <v>1.931</v>
      </c>
      <c r="G18414" s="11">
        <v>3626</v>
      </c>
      <c r="H18414" s="12">
        <v>163.48400000000001</v>
      </c>
      <c r="I18414" s="12">
        <v>0</v>
      </c>
      <c r="J18414" s="19">
        <f>IF(MONTH(A18414)&gt;VLOOKUP(Totals!$H$2,Totals!$O$5:$P$16,2,FALSE),YEAR(A18414)+1,YEAR(A18414))</f>
        <v>2024</v>
      </c>
    </row>
    <row r="18415" spans="1:10" x14ac:dyDescent="0.2">
      <c r="A18415" s="4">
        <v>45200</v>
      </c>
      <c r="B18415" s="2" t="s">
        <v>51</v>
      </c>
      <c r="C18415" s="2" t="s">
        <v>18</v>
      </c>
      <c r="D18415" s="11" t="s">
        <v>88</v>
      </c>
      <c r="E18415" s="12" t="s">
        <v>88</v>
      </c>
      <c r="F18415" s="12" t="s">
        <v>88</v>
      </c>
      <c r="G18415" s="11" t="s">
        <v>88</v>
      </c>
      <c r="H18415" s="12">
        <v>971.428</v>
      </c>
      <c r="I18415" s="12">
        <v>0</v>
      </c>
      <c r="J18415" s="19">
        <f>IF(MONTH(A18415)&gt;VLOOKUP(Totals!$H$2,Totals!$O$5:$P$16,2,FALSE),YEAR(A18415)+1,YEAR(A18415))</f>
        <v>2024</v>
      </c>
    </row>
    <row r="18416" spans="1:10" x14ac:dyDescent="0.2">
      <c r="A18416" s="4">
        <v>45200</v>
      </c>
      <c r="B18416" s="2" t="s">
        <v>51</v>
      </c>
      <c r="C18416" s="2" t="s">
        <v>161</v>
      </c>
      <c r="D18416" s="11" t="s">
        <v>88</v>
      </c>
      <c r="E18416" s="12" t="s">
        <v>88</v>
      </c>
      <c r="F18416" s="12" t="s">
        <v>88</v>
      </c>
      <c r="G18416" s="11" t="s">
        <v>88</v>
      </c>
      <c r="H18416" s="12">
        <v>52.82</v>
      </c>
      <c r="I18416" s="12">
        <v>0</v>
      </c>
      <c r="J18416" s="19">
        <f>IF(MONTH(A18416)&gt;VLOOKUP(Totals!$H$2,Totals!$O$5:$P$16,2,FALSE),YEAR(A18416)+1,YEAR(A18416))</f>
        <v>2024</v>
      </c>
    </row>
    <row r="18417" spans="1:10" x14ac:dyDescent="0.2">
      <c r="A18417" s="4">
        <v>45200</v>
      </c>
      <c r="B18417" s="2" t="s">
        <v>51</v>
      </c>
      <c r="C18417" s="2" t="s">
        <v>11</v>
      </c>
      <c r="D18417" s="11" t="s">
        <v>88</v>
      </c>
      <c r="E18417" s="12">
        <v>129.30199999999999</v>
      </c>
      <c r="F18417" s="12">
        <v>0</v>
      </c>
      <c r="G18417" s="11" t="s">
        <v>88</v>
      </c>
      <c r="H18417" s="12" t="s">
        <v>88</v>
      </c>
      <c r="I18417" s="12" t="s">
        <v>88</v>
      </c>
      <c r="J18417" s="19">
        <f>IF(MONTH(A18417)&gt;VLOOKUP(Totals!$H$2,Totals!$O$5:$P$16,2,FALSE),YEAR(A18417)+1,YEAR(A18417))</f>
        <v>2024</v>
      </c>
    </row>
    <row r="18418" spans="1:10" x14ac:dyDescent="0.2">
      <c r="A18418" s="4">
        <v>45200</v>
      </c>
      <c r="B18418" s="2" t="s">
        <v>51</v>
      </c>
      <c r="C18418" s="2" t="s">
        <v>35</v>
      </c>
      <c r="D18418" s="11" t="s">
        <v>88</v>
      </c>
      <c r="E18418" s="12">
        <v>1504.9870000000001</v>
      </c>
      <c r="F18418" s="12">
        <v>0</v>
      </c>
      <c r="G18418" s="11" t="s">
        <v>88</v>
      </c>
      <c r="H18418" s="12" t="s">
        <v>88</v>
      </c>
      <c r="I18418" s="12" t="s">
        <v>88</v>
      </c>
      <c r="J18418" s="19">
        <f>IF(MONTH(A18418)&gt;VLOOKUP(Totals!$H$2,Totals!$O$5:$P$16,2,FALSE),YEAR(A18418)+1,YEAR(A18418))</f>
        <v>2024</v>
      </c>
    </row>
    <row r="18419" spans="1:10" x14ac:dyDescent="0.2">
      <c r="A18419" s="4">
        <v>45200</v>
      </c>
      <c r="B18419" s="2" t="s">
        <v>51</v>
      </c>
      <c r="C18419" s="2" t="s">
        <v>16</v>
      </c>
      <c r="D18419" s="11" t="s">
        <v>88</v>
      </c>
      <c r="E18419" s="12">
        <v>1042.163</v>
      </c>
      <c r="F18419" s="12">
        <v>0</v>
      </c>
      <c r="G18419" s="11" t="s">
        <v>88</v>
      </c>
      <c r="H18419" s="12" t="s">
        <v>88</v>
      </c>
      <c r="I18419" s="12" t="s">
        <v>88</v>
      </c>
      <c r="J18419" s="19">
        <f>IF(MONTH(A18419)&gt;VLOOKUP(Totals!$H$2,Totals!$O$5:$P$16,2,FALSE),YEAR(A18419)+1,YEAR(A18419))</f>
        <v>2024</v>
      </c>
    </row>
    <row r="18420" spans="1:10" x14ac:dyDescent="0.2">
      <c r="A18420" s="4">
        <v>45200</v>
      </c>
      <c r="B18420" s="2" t="s">
        <v>202</v>
      </c>
      <c r="C18420" s="2" t="s">
        <v>27</v>
      </c>
      <c r="D18420" s="11">
        <v>28592</v>
      </c>
      <c r="E18420" s="12">
        <v>285.21499999999997</v>
      </c>
      <c r="F18420" s="12">
        <v>1.29</v>
      </c>
      <c r="G18420" s="11">
        <v>26631</v>
      </c>
      <c r="H18420" s="12">
        <v>212.48500000000001</v>
      </c>
      <c r="I18420" s="12">
        <v>4.0780000000000003</v>
      </c>
      <c r="J18420" s="19">
        <f>IF(MONTH(A18420)&gt;VLOOKUP(Totals!$H$2,Totals!$O$5:$P$16,2,FALSE),YEAR(A18420)+1,YEAR(A18420))</f>
        <v>2024</v>
      </c>
    </row>
    <row r="18421" spans="1:10" x14ac:dyDescent="0.2">
      <c r="A18421" s="4">
        <v>45200</v>
      </c>
      <c r="B18421" s="2" t="s">
        <v>53</v>
      </c>
      <c r="C18421" s="2" t="s">
        <v>28</v>
      </c>
      <c r="D18421" s="11">
        <v>12330</v>
      </c>
      <c r="E18421" s="12">
        <v>305.73599999999999</v>
      </c>
      <c r="F18421" s="12">
        <v>21.544</v>
      </c>
      <c r="G18421" s="11">
        <v>9584</v>
      </c>
      <c r="H18421" s="12">
        <v>551.971</v>
      </c>
      <c r="I18421" s="12">
        <v>0</v>
      </c>
      <c r="J18421" s="19">
        <f>IF(MONTH(A18421)&gt;VLOOKUP(Totals!$H$2,Totals!$O$5:$P$16,2,FALSE),YEAR(A18421)+1,YEAR(A18421))</f>
        <v>2024</v>
      </c>
    </row>
    <row r="18422" spans="1:10" x14ac:dyDescent="0.2">
      <c r="A18422" s="4">
        <v>45200</v>
      </c>
      <c r="B18422" s="2" t="s">
        <v>171</v>
      </c>
      <c r="C18422" s="2" t="s">
        <v>18</v>
      </c>
      <c r="D18422" s="11">
        <v>3407</v>
      </c>
      <c r="E18422" s="12">
        <v>189.43</v>
      </c>
      <c r="F18422" s="12">
        <v>0</v>
      </c>
      <c r="G18422" s="11">
        <v>3559</v>
      </c>
      <c r="H18422" s="12">
        <v>11.343</v>
      </c>
      <c r="I18422" s="12">
        <v>0</v>
      </c>
      <c r="J18422" s="19">
        <f>IF(MONTH(A18422)&gt;VLOOKUP(Totals!$H$2,Totals!$O$5:$P$16,2,FALSE),YEAR(A18422)+1,YEAR(A18422))</f>
        <v>2024</v>
      </c>
    </row>
    <row r="18423" spans="1:10" x14ac:dyDescent="0.2">
      <c r="A18423" s="4">
        <v>45200</v>
      </c>
      <c r="B18423" s="2" t="s">
        <v>54</v>
      </c>
      <c r="C18423" s="2" t="s">
        <v>16</v>
      </c>
      <c r="D18423" s="11">
        <v>5216</v>
      </c>
      <c r="E18423" s="12">
        <v>66.039000000000001</v>
      </c>
      <c r="F18423" s="12">
        <v>0</v>
      </c>
      <c r="G18423" s="11">
        <v>5645</v>
      </c>
      <c r="H18423" s="12">
        <v>156.393</v>
      </c>
      <c r="I18423" s="12">
        <v>0</v>
      </c>
      <c r="J18423" s="19">
        <f>IF(MONTH(A18423)&gt;VLOOKUP(Totals!$H$2,Totals!$O$5:$P$16,2,FALSE),YEAR(A18423)+1,YEAR(A18423))</f>
        <v>2024</v>
      </c>
    </row>
    <row r="18424" spans="1:10" x14ac:dyDescent="0.2">
      <c r="A18424" s="4">
        <v>45200</v>
      </c>
      <c r="B18424" s="2" t="s">
        <v>166</v>
      </c>
      <c r="C18424" s="2" t="s">
        <v>28</v>
      </c>
      <c r="D18424" s="11">
        <v>18963</v>
      </c>
      <c r="E18424" s="12">
        <v>2.4689999999999999</v>
      </c>
      <c r="F18424" s="12">
        <v>0</v>
      </c>
      <c r="G18424" s="11">
        <v>15112</v>
      </c>
      <c r="H18424" s="12">
        <v>0</v>
      </c>
      <c r="I18424" s="12">
        <v>0</v>
      </c>
      <c r="J18424" s="19">
        <f>IF(MONTH(A18424)&gt;VLOOKUP(Totals!$H$2,Totals!$O$5:$P$16,2,FALSE),YEAR(A18424)+1,YEAR(A18424))</f>
        <v>2024</v>
      </c>
    </row>
    <row r="18425" spans="1:10" x14ac:dyDescent="0.2">
      <c r="A18425" s="4">
        <v>45200</v>
      </c>
      <c r="B18425" s="2" t="s">
        <v>55</v>
      </c>
      <c r="C18425" s="2" t="s">
        <v>33</v>
      </c>
      <c r="D18425" s="11">
        <v>10246</v>
      </c>
      <c r="E18425" s="12">
        <v>531.78499999999997</v>
      </c>
      <c r="F18425" s="12">
        <v>10.194000000000001</v>
      </c>
      <c r="G18425" s="11">
        <v>9593</v>
      </c>
      <c r="H18425" s="12">
        <v>431.08699999999999</v>
      </c>
      <c r="I18425" s="12">
        <v>0.73099999999999998</v>
      </c>
      <c r="J18425" s="19">
        <f>IF(MONTH(A18425)&gt;VLOOKUP(Totals!$H$2,Totals!$O$5:$P$16,2,FALSE),YEAR(A18425)+1,YEAR(A18425))</f>
        <v>2024</v>
      </c>
    </row>
    <row r="18426" spans="1:10" x14ac:dyDescent="0.2">
      <c r="A18426" s="4">
        <v>45200</v>
      </c>
      <c r="B18426" s="2" t="s">
        <v>146</v>
      </c>
      <c r="C18426" s="2" t="s">
        <v>143</v>
      </c>
      <c r="D18426" s="11">
        <v>2627</v>
      </c>
      <c r="E18426" s="12">
        <v>0</v>
      </c>
      <c r="F18426" s="12">
        <v>0</v>
      </c>
      <c r="G18426" s="11">
        <v>2681</v>
      </c>
      <c r="H18426" s="12">
        <v>0</v>
      </c>
      <c r="I18426" s="12">
        <v>0</v>
      </c>
      <c r="J18426" s="19">
        <f>IF(MONTH(A18426)&gt;VLOOKUP(Totals!$H$2,Totals!$O$5:$P$16,2,FALSE),YEAR(A18426)+1,YEAR(A18426))</f>
        <v>2024</v>
      </c>
    </row>
    <row r="18427" spans="1:10" x14ac:dyDescent="0.2">
      <c r="A18427" s="4">
        <v>45200</v>
      </c>
      <c r="B18427" s="2" t="s">
        <v>146</v>
      </c>
      <c r="C18427" s="2" t="s">
        <v>27</v>
      </c>
      <c r="D18427" s="11">
        <v>4382</v>
      </c>
      <c r="E18427" s="12">
        <v>0.32300000000000001</v>
      </c>
      <c r="F18427" s="12">
        <v>0</v>
      </c>
      <c r="G18427" s="11">
        <v>3606</v>
      </c>
      <c r="H18427" s="12">
        <v>0</v>
      </c>
      <c r="I18427" s="12">
        <v>0</v>
      </c>
      <c r="J18427" s="19">
        <f>IF(MONTH(A18427)&gt;VLOOKUP(Totals!$H$2,Totals!$O$5:$P$16,2,FALSE),YEAR(A18427)+1,YEAR(A18427))</f>
        <v>2024</v>
      </c>
    </row>
    <row r="18428" spans="1:10" x14ac:dyDescent="0.2">
      <c r="A18428" s="4">
        <v>45200</v>
      </c>
      <c r="B18428" s="2" t="s">
        <v>146</v>
      </c>
      <c r="C18428" s="2" t="s">
        <v>28</v>
      </c>
      <c r="D18428" s="11">
        <v>77484</v>
      </c>
      <c r="E18428" s="12">
        <v>294.41000000000003</v>
      </c>
      <c r="F18428" s="12">
        <v>0</v>
      </c>
      <c r="G18428" s="11">
        <v>70650</v>
      </c>
      <c r="H18428" s="12">
        <v>14.244</v>
      </c>
      <c r="I18428" s="12">
        <v>0</v>
      </c>
      <c r="J18428" s="19">
        <f>IF(MONTH(A18428)&gt;VLOOKUP(Totals!$H$2,Totals!$O$5:$P$16,2,FALSE),YEAR(A18428)+1,YEAR(A18428))</f>
        <v>2024</v>
      </c>
    </row>
    <row r="18429" spans="1:10" x14ac:dyDescent="0.2">
      <c r="A18429" s="4">
        <v>45200</v>
      </c>
      <c r="B18429" s="2" t="s">
        <v>146</v>
      </c>
      <c r="C18429" s="2" t="s">
        <v>33</v>
      </c>
      <c r="D18429" s="11">
        <v>23902</v>
      </c>
      <c r="E18429" s="12">
        <v>13.757999999999999</v>
      </c>
      <c r="F18429" s="12">
        <v>1.304</v>
      </c>
      <c r="G18429" s="11">
        <v>20419</v>
      </c>
      <c r="H18429" s="12">
        <v>409.04300000000001</v>
      </c>
      <c r="I18429" s="12">
        <v>0</v>
      </c>
      <c r="J18429" s="19">
        <f>IF(MONTH(A18429)&gt;VLOOKUP(Totals!$H$2,Totals!$O$5:$P$16,2,FALSE),YEAR(A18429)+1,YEAR(A18429))</f>
        <v>2024</v>
      </c>
    </row>
    <row r="18430" spans="1:10" x14ac:dyDescent="0.2">
      <c r="A18430" s="4">
        <v>45200</v>
      </c>
      <c r="B18430" s="2" t="s">
        <v>146</v>
      </c>
      <c r="C18430" s="2" t="s">
        <v>32</v>
      </c>
      <c r="D18430" s="11">
        <v>3942</v>
      </c>
      <c r="E18430" s="12">
        <v>74.495999999999995</v>
      </c>
      <c r="F18430" s="12">
        <v>0</v>
      </c>
      <c r="G18430" s="11">
        <v>3779</v>
      </c>
      <c r="H18430" s="12">
        <v>6.1779999999999999</v>
      </c>
      <c r="I18430" s="12">
        <v>2.1459999999999999</v>
      </c>
      <c r="J18430" s="19">
        <f>IF(MONTH(A18430)&gt;VLOOKUP(Totals!$H$2,Totals!$O$5:$P$16,2,FALSE),YEAR(A18430)+1,YEAR(A18430))</f>
        <v>2024</v>
      </c>
    </row>
    <row r="18431" spans="1:10" x14ac:dyDescent="0.2">
      <c r="A18431" s="4">
        <v>45200</v>
      </c>
      <c r="B18431" s="2" t="s">
        <v>146</v>
      </c>
      <c r="C18431" s="2" t="s">
        <v>11</v>
      </c>
      <c r="D18431" s="11">
        <v>36460</v>
      </c>
      <c r="E18431" s="12">
        <v>0</v>
      </c>
      <c r="F18431" s="12">
        <v>0</v>
      </c>
      <c r="G18431" s="11">
        <v>37774</v>
      </c>
      <c r="H18431" s="12">
        <v>3.008</v>
      </c>
      <c r="I18431" s="12">
        <v>27.885000000000002</v>
      </c>
      <c r="J18431" s="19">
        <f>IF(MONTH(A18431)&gt;VLOOKUP(Totals!$H$2,Totals!$O$5:$P$16,2,FALSE),YEAR(A18431)+1,YEAR(A18431))</f>
        <v>2024</v>
      </c>
    </row>
    <row r="18432" spans="1:10" x14ac:dyDescent="0.2">
      <c r="A18432" s="4">
        <v>45200</v>
      </c>
      <c r="B18432" s="2" t="s">
        <v>146</v>
      </c>
      <c r="C18432" s="2" t="s">
        <v>35</v>
      </c>
      <c r="D18432" s="11">
        <v>7957</v>
      </c>
      <c r="E18432" s="12">
        <v>52.600999999999999</v>
      </c>
      <c r="F18432" s="12">
        <v>0</v>
      </c>
      <c r="G18432" s="11">
        <v>6868</v>
      </c>
      <c r="H18432" s="12">
        <v>11.975</v>
      </c>
      <c r="I18432" s="12">
        <v>0</v>
      </c>
      <c r="J18432" s="19">
        <f>IF(MONTH(A18432)&gt;VLOOKUP(Totals!$H$2,Totals!$O$5:$P$16,2,FALSE),YEAR(A18432)+1,YEAR(A18432))</f>
        <v>2024</v>
      </c>
    </row>
    <row r="18433" spans="1:10" x14ac:dyDescent="0.2">
      <c r="A18433" s="4">
        <v>45200</v>
      </c>
      <c r="B18433" s="2" t="s">
        <v>146</v>
      </c>
      <c r="C18433" s="2" t="s">
        <v>37</v>
      </c>
      <c r="D18433" s="11">
        <v>13144</v>
      </c>
      <c r="E18433" s="12">
        <v>90.98</v>
      </c>
      <c r="F18433" s="12">
        <v>0</v>
      </c>
      <c r="G18433" s="11">
        <v>12159</v>
      </c>
      <c r="H18433" s="12">
        <v>11.91</v>
      </c>
      <c r="I18433" s="12">
        <v>2.67</v>
      </c>
      <c r="J18433" s="19">
        <f>IF(MONTH(A18433)&gt;VLOOKUP(Totals!$H$2,Totals!$O$5:$P$16,2,FALSE),YEAR(A18433)+1,YEAR(A18433))</f>
        <v>2024</v>
      </c>
    </row>
    <row r="18434" spans="1:10" x14ac:dyDescent="0.2">
      <c r="A18434" s="4">
        <v>45200</v>
      </c>
      <c r="B18434" s="2" t="s">
        <v>146</v>
      </c>
      <c r="C18434" s="2" t="s">
        <v>16</v>
      </c>
      <c r="D18434" s="11">
        <v>6727</v>
      </c>
      <c r="E18434" s="12">
        <v>29.257999999999999</v>
      </c>
      <c r="F18434" s="12">
        <v>0</v>
      </c>
      <c r="G18434" s="11">
        <v>6513</v>
      </c>
      <c r="H18434" s="12">
        <v>51.405999999999999</v>
      </c>
      <c r="I18434" s="12">
        <v>0</v>
      </c>
      <c r="J18434" s="19">
        <f>IF(MONTH(A18434)&gt;VLOOKUP(Totals!$H$2,Totals!$O$5:$P$16,2,FALSE),YEAR(A18434)+1,YEAR(A18434))</f>
        <v>2024</v>
      </c>
    </row>
    <row r="18435" spans="1:10" x14ac:dyDescent="0.2">
      <c r="A18435" s="4">
        <v>45200</v>
      </c>
      <c r="B18435" s="2" t="s">
        <v>146</v>
      </c>
      <c r="C18435" s="2" t="s">
        <v>76</v>
      </c>
      <c r="D18435" s="11">
        <v>7105</v>
      </c>
      <c r="E18435" s="12">
        <v>126.111</v>
      </c>
      <c r="F18435" s="12">
        <v>0</v>
      </c>
      <c r="G18435" s="11">
        <v>5673</v>
      </c>
      <c r="H18435" s="12">
        <v>8.9440000000000008</v>
      </c>
      <c r="I18435" s="12">
        <v>2.3159999999999998</v>
      </c>
      <c r="J18435" s="19">
        <f>IF(MONTH(A18435)&gt;VLOOKUP(Totals!$H$2,Totals!$O$5:$P$16,2,FALSE),YEAR(A18435)+1,YEAR(A18435))</f>
        <v>2024</v>
      </c>
    </row>
    <row r="18436" spans="1:10" x14ac:dyDescent="0.2">
      <c r="A18436" s="4">
        <v>45200</v>
      </c>
      <c r="B18436" s="2" t="s">
        <v>258</v>
      </c>
      <c r="C18436" s="2" t="s">
        <v>161</v>
      </c>
      <c r="D18436" s="11" t="s">
        <v>88</v>
      </c>
      <c r="E18436" s="12">
        <v>320.39699999999999</v>
      </c>
      <c r="F18436" s="12">
        <v>0</v>
      </c>
      <c r="G18436" s="11" t="s">
        <v>88</v>
      </c>
      <c r="H18436" s="12">
        <v>331.07100000000003</v>
      </c>
      <c r="I18436" s="12">
        <v>0</v>
      </c>
      <c r="J18436" s="19">
        <f>IF(MONTH(A18436)&gt;VLOOKUP(Totals!$H$2,Totals!$O$5:$P$16,2,FALSE),YEAR(A18436)+1,YEAR(A18436))</f>
        <v>2024</v>
      </c>
    </row>
    <row r="18437" spans="1:10" x14ac:dyDescent="0.2">
      <c r="A18437" s="4">
        <v>45200</v>
      </c>
      <c r="B18437" s="2" t="s">
        <v>258</v>
      </c>
      <c r="C18437" s="2" t="s">
        <v>35</v>
      </c>
      <c r="D18437" s="11" t="s">
        <v>88</v>
      </c>
      <c r="E18437" s="12">
        <v>905.91300000000001</v>
      </c>
      <c r="F18437" s="12">
        <v>0</v>
      </c>
      <c r="G18437" s="11" t="s">
        <v>88</v>
      </c>
      <c r="H18437" s="12">
        <v>238.09200000000001</v>
      </c>
      <c r="I18437" s="12">
        <v>0</v>
      </c>
      <c r="J18437" s="19">
        <f>IF(MONTH(A18437)&gt;VLOOKUP(Totals!$H$2,Totals!$O$5:$P$16,2,FALSE),YEAR(A18437)+1,YEAR(A18437))</f>
        <v>2024</v>
      </c>
    </row>
    <row r="18438" spans="1:10" x14ac:dyDescent="0.2">
      <c r="A18438" s="4">
        <v>45200</v>
      </c>
      <c r="B18438" s="2" t="s">
        <v>258</v>
      </c>
      <c r="C18438" s="2" t="s">
        <v>16</v>
      </c>
      <c r="D18438" s="11" t="s">
        <v>88</v>
      </c>
      <c r="E18438" s="12">
        <v>665.66399999999999</v>
      </c>
      <c r="F18438" s="12">
        <v>0</v>
      </c>
      <c r="G18438" s="11" t="s">
        <v>88</v>
      </c>
      <c r="H18438" s="12" t="s">
        <v>88</v>
      </c>
      <c r="I18438" s="12" t="s">
        <v>88</v>
      </c>
      <c r="J18438" s="19">
        <f>IF(MONTH(A18438)&gt;VLOOKUP(Totals!$H$2,Totals!$O$5:$P$16,2,FALSE),YEAR(A18438)+1,YEAR(A18438))</f>
        <v>2024</v>
      </c>
    </row>
    <row r="18439" spans="1:10" x14ac:dyDescent="0.2">
      <c r="A18439" s="4">
        <v>45200</v>
      </c>
      <c r="B18439" s="2" t="s">
        <v>56</v>
      </c>
      <c r="C18439" s="2" t="s">
        <v>32</v>
      </c>
      <c r="D18439" s="11">
        <v>13928</v>
      </c>
      <c r="E18439" s="12">
        <v>338.44600000000003</v>
      </c>
      <c r="F18439" s="12">
        <v>35.887</v>
      </c>
      <c r="G18439" s="11">
        <v>12182</v>
      </c>
      <c r="H18439" s="12">
        <v>192.17699999999999</v>
      </c>
      <c r="I18439" s="12">
        <v>0</v>
      </c>
      <c r="J18439" s="19">
        <f>IF(MONTH(A18439)&gt;VLOOKUP(Totals!$H$2,Totals!$O$5:$P$16,2,FALSE),YEAR(A18439)+1,YEAR(A18439))</f>
        <v>2024</v>
      </c>
    </row>
    <row r="18440" spans="1:10" x14ac:dyDescent="0.2">
      <c r="A18440" s="4">
        <v>45200</v>
      </c>
      <c r="B18440" s="2" t="s">
        <v>244</v>
      </c>
      <c r="C18440" s="2" t="s">
        <v>57</v>
      </c>
      <c r="D18440" s="11">
        <v>6605</v>
      </c>
      <c r="E18440" s="12">
        <v>147.63</v>
      </c>
      <c r="F18440" s="12">
        <v>0.39700000000000002</v>
      </c>
      <c r="G18440" s="11">
        <v>5277</v>
      </c>
      <c r="H18440" s="12">
        <v>284.45</v>
      </c>
      <c r="I18440" s="12">
        <v>0</v>
      </c>
      <c r="J18440" s="19">
        <f>IF(MONTH(A18440)&gt;VLOOKUP(Totals!$H$2,Totals!$O$5:$P$16,2,FALSE),YEAR(A18440)+1,YEAR(A18440))</f>
        <v>2024</v>
      </c>
    </row>
    <row r="18441" spans="1:10" x14ac:dyDescent="0.2">
      <c r="A18441" s="4">
        <v>45200</v>
      </c>
      <c r="B18441" s="2" t="s">
        <v>244</v>
      </c>
      <c r="C18441" s="2" t="s">
        <v>11</v>
      </c>
      <c r="D18441" s="11">
        <v>2376</v>
      </c>
      <c r="E18441" s="12">
        <v>16.149999999999999</v>
      </c>
      <c r="F18441" s="12">
        <v>0</v>
      </c>
      <c r="G18441" s="11">
        <v>3471</v>
      </c>
      <c r="H18441" s="12">
        <v>65.896000000000001</v>
      </c>
      <c r="I18441" s="12">
        <v>0</v>
      </c>
      <c r="J18441" s="19">
        <f>IF(MONTH(A18441)&gt;VLOOKUP(Totals!$H$2,Totals!$O$5:$P$16,2,FALSE),YEAR(A18441)+1,YEAR(A18441))</f>
        <v>2024</v>
      </c>
    </row>
    <row r="18442" spans="1:10" x14ac:dyDescent="0.2">
      <c r="A18442" s="4">
        <v>45200</v>
      </c>
      <c r="B18442" s="2" t="s">
        <v>59</v>
      </c>
      <c r="C18442" s="2" t="s">
        <v>34</v>
      </c>
      <c r="D18442" s="11">
        <v>48936</v>
      </c>
      <c r="E18442" s="12">
        <v>1969.797</v>
      </c>
      <c r="F18442" s="12">
        <v>14.624000000000001</v>
      </c>
      <c r="G18442" s="11">
        <v>38293</v>
      </c>
      <c r="H18442" s="12">
        <v>1387.3869999999999</v>
      </c>
      <c r="I18442" s="12">
        <v>0</v>
      </c>
      <c r="J18442" s="19">
        <f>IF(MONTH(A18442)&gt;VLOOKUP(Totals!$H$2,Totals!$O$5:$P$16,2,FALSE),YEAR(A18442)+1,YEAR(A18442))</f>
        <v>2024</v>
      </c>
    </row>
    <row r="18443" spans="1:10" x14ac:dyDescent="0.2">
      <c r="A18443" s="4">
        <v>45200</v>
      </c>
      <c r="B18443" s="2" t="s">
        <v>234</v>
      </c>
      <c r="C18443" s="2" t="s">
        <v>28</v>
      </c>
      <c r="D18443" s="11">
        <v>13188</v>
      </c>
      <c r="E18443" s="12">
        <v>8.3870000000000005</v>
      </c>
      <c r="F18443" s="12">
        <v>0</v>
      </c>
      <c r="G18443" s="11">
        <v>10516</v>
      </c>
      <c r="H18443" s="12">
        <v>0</v>
      </c>
      <c r="I18443" s="12">
        <v>0</v>
      </c>
      <c r="J18443" s="19">
        <f>IF(MONTH(A18443)&gt;VLOOKUP(Totals!$H$2,Totals!$O$5:$P$16,2,FALSE),YEAR(A18443)+1,YEAR(A18443))</f>
        <v>2024</v>
      </c>
    </row>
    <row r="18444" spans="1:10" x14ac:dyDescent="0.2">
      <c r="A18444" s="4">
        <v>45200</v>
      </c>
      <c r="B18444" s="2" t="s">
        <v>234</v>
      </c>
      <c r="C18444" s="2" t="s">
        <v>34</v>
      </c>
      <c r="D18444" s="11">
        <v>10859</v>
      </c>
      <c r="E18444" s="12">
        <v>47.283000000000001</v>
      </c>
      <c r="F18444" s="12">
        <v>0</v>
      </c>
      <c r="G18444" s="11">
        <v>7781</v>
      </c>
      <c r="H18444" s="12">
        <v>0</v>
      </c>
      <c r="I18444" s="12">
        <v>0</v>
      </c>
      <c r="J18444" s="19">
        <f>IF(MONTH(A18444)&gt;VLOOKUP(Totals!$H$2,Totals!$O$5:$P$16,2,FALSE),YEAR(A18444)+1,YEAR(A18444))</f>
        <v>2024</v>
      </c>
    </row>
    <row r="18445" spans="1:10" x14ac:dyDescent="0.2">
      <c r="A18445" s="4">
        <v>45200</v>
      </c>
      <c r="B18445" s="2" t="s">
        <v>234</v>
      </c>
      <c r="C18445" s="2" t="s">
        <v>11</v>
      </c>
      <c r="D18445" s="11">
        <v>1577</v>
      </c>
      <c r="E18445" s="12">
        <v>0</v>
      </c>
      <c r="F18445" s="12">
        <v>0</v>
      </c>
      <c r="G18445" s="11">
        <v>1432</v>
      </c>
      <c r="H18445" s="12">
        <v>0</v>
      </c>
      <c r="I18445" s="12">
        <v>0</v>
      </c>
      <c r="J18445" s="19">
        <f>IF(MONTH(A18445)&gt;VLOOKUP(Totals!$H$2,Totals!$O$5:$P$16,2,FALSE),YEAR(A18445)+1,YEAR(A18445))</f>
        <v>2024</v>
      </c>
    </row>
    <row r="18446" spans="1:10" x14ac:dyDescent="0.2">
      <c r="A18446" s="4">
        <v>45200</v>
      </c>
      <c r="B18446" s="2" t="s">
        <v>227</v>
      </c>
      <c r="C18446" s="2" t="s">
        <v>21</v>
      </c>
      <c r="D18446" s="11">
        <v>696</v>
      </c>
      <c r="E18446" s="12">
        <v>9.7379999999999995</v>
      </c>
      <c r="F18446" s="12">
        <v>9.0999999999999998E-2</v>
      </c>
      <c r="G18446" s="11">
        <v>849</v>
      </c>
      <c r="H18446" s="12">
        <v>64.06</v>
      </c>
      <c r="I18446" s="12">
        <v>9.0999999999999998E-2</v>
      </c>
      <c r="J18446" s="19">
        <f>IF(MONTH(A18446)&gt;VLOOKUP(Totals!$H$2,Totals!$O$5:$P$16,2,FALSE),YEAR(A18446)+1,YEAR(A18446))</f>
        <v>2024</v>
      </c>
    </row>
    <row r="18447" spans="1:10" x14ac:dyDescent="0.2">
      <c r="A18447" s="4">
        <v>45200</v>
      </c>
      <c r="B18447" s="2" t="s">
        <v>60</v>
      </c>
      <c r="C18447" s="2" t="s">
        <v>52</v>
      </c>
      <c r="D18447" s="11">
        <v>20078</v>
      </c>
      <c r="E18447" s="12">
        <v>172.13300000000001</v>
      </c>
      <c r="F18447" s="12">
        <v>0</v>
      </c>
      <c r="G18447" s="11">
        <v>16840</v>
      </c>
      <c r="H18447" s="12">
        <v>552.24699999999996</v>
      </c>
      <c r="I18447" s="12">
        <v>0</v>
      </c>
      <c r="J18447" s="19">
        <f>IF(MONTH(A18447)&gt;VLOOKUP(Totals!$H$2,Totals!$O$5:$P$16,2,FALSE),YEAR(A18447)+1,YEAR(A18447))</f>
        <v>2024</v>
      </c>
    </row>
    <row r="18448" spans="1:10" x14ac:dyDescent="0.2">
      <c r="A18448" s="4">
        <v>45200</v>
      </c>
      <c r="B18448" s="2" t="s">
        <v>63</v>
      </c>
      <c r="C18448" s="2" t="s">
        <v>15</v>
      </c>
      <c r="D18448" s="11">
        <v>2801</v>
      </c>
      <c r="E18448" s="12">
        <v>23.931999999999999</v>
      </c>
      <c r="F18448" s="12">
        <v>0</v>
      </c>
      <c r="G18448" s="11">
        <v>2257</v>
      </c>
      <c r="H18448" s="12">
        <v>20.206</v>
      </c>
      <c r="I18448" s="12">
        <v>33.779000000000003</v>
      </c>
      <c r="J18448" s="19">
        <f>IF(MONTH(A18448)&gt;VLOOKUP(Totals!$H$2,Totals!$O$5:$P$16,2,FALSE),YEAR(A18448)+1,YEAR(A18448))</f>
        <v>2024</v>
      </c>
    </row>
    <row r="18449" spans="1:10" x14ac:dyDescent="0.2">
      <c r="A18449" s="4">
        <v>45200</v>
      </c>
      <c r="B18449" s="2" t="s">
        <v>63</v>
      </c>
      <c r="C18449" s="2" t="s">
        <v>57</v>
      </c>
      <c r="D18449" s="11">
        <v>3924</v>
      </c>
      <c r="E18449" s="12">
        <v>27.001000000000001</v>
      </c>
      <c r="F18449" s="12">
        <v>0</v>
      </c>
      <c r="G18449" s="11">
        <v>3842</v>
      </c>
      <c r="H18449" s="12">
        <v>18.331</v>
      </c>
      <c r="I18449" s="12">
        <v>8.1579999999999995</v>
      </c>
      <c r="J18449" s="19">
        <f>IF(MONTH(A18449)&gt;VLOOKUP(Totals!$H$2,Totals!$O$5:$P$16,2,FALSE),YEAR(A18449)+1,YEAR(A18449))</f>
        <v>2024</v>
      </c>
    </row>
    <row r="18450" spans="1:10" x14ac:dyDescent="0.2">
      <c r="A18450" s="4">
        <v>45200</v>
      </c>
      <c r="B18450" s="2" t="s">
        <v>63</v>
      </c>
      <c r="C18450" s="2" t="s">
        <v>18</v>
      </c>
      <c r="D18450" s="11">
        <v>436</v>
      </c>
      <c r="E18450" s="12">
        <v>36.923999999999999</v>
      </c>
      <c r="F18450" s="12">
        <v>0</v>
      </c>
      <c r="G18450" s="11">
        <v>356</v>
      </c>
      <c r="H18450" s="12">
        <v>217.88</v>
      </c>
      <c r="I18450" s="12">
        <v>0.42</v>
      </c>
      <c r="J18450" s="19">
        <f>IF(MONTH(A18450)&gt;VLOOKUP(Totals!$H$2,Totals!$O$5:$P$16,2,FALSE),YEAR(A18450)+1,YEAR(A18450))</f>
        <v>2024</v>
      </c>
    </row>
    <row r="18451" spans="1:10" x14ac:dyDescent="0.2">
      <c r="A18451" s="4">
        <v>45200</v>
      </c>
      <c r="B18451" s="2" t="s">
        <v>63</v>
      </c>
      <c r="C18451" s="2" t="s">
        <v>260</v>
      </c>
      <c r="D18451" s="11">
        <v>1506</v>
      </c>
      <c r="E18451" s="12">
        <v>1.135</v>
      </c>
      <c r="F18451" s="12">
        <v>0.32100000000000001</v>
      </c>
      <c r="G18451" s="11">
        <v>1173</v>
      </c>
      <c r="H18451" s="12">
        <v>1.056</v>
      </c>
      <c r="I18451" s="12">
        <v>3.4430000000000001</v>
      </c>
      <c r="J18451" s="19">
        <f>IF(MONTH(A18451)&gt;VLOOKUP(Totals!$H$2,Totals!$O$5:$P$16,2,FALSE),YEAR(A18451)+1,YEAR(A18451))</f>
        <v>2024</v>
      </c>
    </row>
    <row r="18452" spans="1:10" x14ac:dyDescent="0.2">
      <c r="A18452" s="4">
        <v>45200</v>
      </c>
      <c r="B18452" s="2" t="s">
        <v>63</v>
      </c>
      <c r="C18452" s="2" t="s">
        <v>27</v>
      </c>
      <c r="D18452" s="11">
        <v>3321</v>
      </c>
      <c r="E18452" s="12">
        <v>3.7280000000000002</v>
      </c>
      <c r="F18452" s="12">
        <v>0</v>
      </c>
      <c r="G18452" s="11">
        <v>2863</v>
      </c>
      <c r="H18452" s="12">
        <v>9.7000000000000003E-2</v>
      </c>
      <c r="I18452" s="12">
        <v>0.93600000000000005</v>
      </c>
      <c r="J18452" s="19">
        <f>IF(MONTH(A18452)&gt;VLOOKUP(Totals!$H$2,Totals!$O$5:$P$16,2,FALSE),YEAR(A18452)+1,YEAR(A18452))</f>
        <v>2024</v>
      </c>
    </row>
    <row r="18453" spans="1:10" x14ac:dyDescent="0.2">
      <c r="A18453" s="4">
        <v>45200</v>
      </c>
      <c r="B18453" s="2" t="s">
        <v>63</v>
      </c>
      <c r="C18453" s="2" t="s">
        <v>161</v>
      </c>
      <c r="D18453" s="11">
        <v>12924</v>
      </c>
      <c r="E18453" s="12">
        <v>859.25800000000004</v>
      </c>
      <c r="F18453" s="12">
        <v>1.9370000000000001</v>
      </c>
      <c r="G18453" s="11">
        <v>11279</v>
      </c>
      <c r="H18453" s="12">
        <v>207.613</v>
      </c>
      <c r="I18453" s="12">
        <v>15.882</v>
      </c>
      <c r="J18453" s="19">
        <f>IF(MONTH(A18453)&gt;VLOOKUP(Totals!$H$2,Totals!$O$5:$P$16,2,FALSE),YEAR(A18453)+1,YEAR(A18453))</f>
        <v>2024</v>
      </c>
    </row>
    <row r="18454" spans="1:10" x14ac:dyDescent="0.2">
      <c r="A18454" s="4">
        <v>45200</v>
      </c>
      <c r="B18454" s="2" t="s">
        <v>63</v>
      </c>
      <c r="C18454" s="2" t="s">
        <v>65</v>
      </c>
      <c r="D18454" s="11">
        <v>6413</v>
      </c>
      <c r="E18454" s="12">
        <v>59.773000000000003</v>
      </c>
      <c r="F18454" s="12">
        <v>0</v>
      </c>
      <c r="G18454" s="11">
        <v>5925</v>
      </c>
      <c r="H18454" s="12">
        <v>0.14899999999999999</v>
      </c>
      <c r="I18454" s="12">
        <v>17.422999999999998</v>
      </c>
      <c r="J18454" s="19">
        <f>IF(MONTH(A18454)&gt;VLOOKUP(Totals!$H$2,Totals!$O$5:$P$16,2,FALSE),YEAR(A18454)+1,YEAR(A18454))</f>
        <v>2024</v>
      </c>
    </row>
    <row r="18455" spans="1:10" x14ac:dyDescent="0.2">
      <c r="A18455" s="4">
        <v>45200</v>
      </c>
      <c r="B18455" s="2" t="s">
        <v>63</v>
      </c>
      <c r="C18455" s="2" t="s">
        <v>28</v>
      </c>
      <c r="D18455" s="11">
        <v>17039</v>
      </c>
      <c r="E18455" s="12">
        <v>107.874</v>
      </c>
      <c r="F18455" s="12">
        <v>0.745</v>
      </c>
      <c r="G18455" s="11">
        <v>13181</v>
      </c>
      <c r="H18455" s="12">
        <v>23.052</v>
      </c>
      <c r="I18455" s="12">
        <v>3.117</v>
      </c>
      <c r="J18455" s="19">
        <f>IF(MONTH(A18455)&gt;VLOOKUP(Totals!$H$2,Totals!$O$5:$P$16,2,FALSE),YEAR(A18455)+1,YEAR(A18455))</f>
        <v>2024</v>
      </c>
    </row>
    <row r="18456" spans="1:10" x14ac:dyDescent="0.2">
      <c r="A18456" s="4">
        <v>45200</v>
      </c>
      <c r="B18456" s="2" t="s">
        <v>63</v>
      </c>
      <c r="C18456" s="2" t="s">
        <v>261</v>
      </c>
      <c r="D18456" s="11">
        <v>457</v>
      </c>
      <c r="E18456" s="12">
        <v>4.5979999999999999</v>
      </c>
      <c r="F18456" s="12">
        <v>0</v>
      </c>
      <c r="G18456" s="11">
        <v>199</v>
      </c>
      <c r="H18456" s="12">
        <v>6.0999999999999999E-2</v>
      </c>
      <c r="I18456" s="12">
        <v>0</v>
      </c>
      <c r="J18456" s="19">
        <f>IF(MONTH(A18456)&gt;VLOOKUP(Totals!$H$2,Totals!$O$5:$P$16,2,FALSE),YEAR(A18456)+1,YEAR(A18456))</f>
        <v>2024</v>
      </c>
    </row>
    <row r="18457" spans="1:10" x14ac:dyDescent="0.2">
      <c r="A18457" s="4">
        <v>45200</v>
      </c>
      <c r="B18457" s="2" t="s">
        <v>63</v>
      </c>
      <c r="C18457" s="2" t="s">
        <v>33</v>
      </c>
      <c r="D18457" s="11">
        <v>16836</v>
      </c>
      <c r="E18457" s="12">
        <v>234.899</v>
      </c>
      <c r="F18457" s="12">
        <v>49.844999999999999</v>
      </c>
      <c r="G18457" s="11">
        <v>14770</v>
      </c>
      <c r="H18457" s="12">
        <v>63.398000000000003</v>
      </c>
      <c r="I18457" s="12">
        <v>35.103000000000002</v>
      </c>
      <c r="J18457" s="19">
        <f>IF(MONTH(A18457)&gt;VLOOKUP(Totals!$H$2,Totals!$O$5:$P$16,2,FALSE),YEAR(A18457)+1,YEAR(A18457))</f>
        <v>2024</v>
      </c>
    </row>
    <row r="18458" spans="1:10" x14ac:dyDescent="0.2">
      <c r="A18458" s="4">
        <v>45200</v>
      </c>
      <c r="B18458" s="2" t="s">
        <v>63</v>
      </c>
      <c r="C18458" s="2" t="s">
        <v>32</v>
      </c>
      <c r="D18458" s="11">
        <v>3634</v>
      </c>
      <c r="E18458" s="12">
        <v>48.176000000000002</v>
      </c>
      <c r="F18458" s="12">
        <v>4.1139999999999999</v>
      </c>
      <c r="G18458" s="11">
        <v>3478</v>
      </c>
      <c r="H18458" s="12">
        <v>5.5E-2</v>
      </c>
      <c r="I18458" s="12">
        <v>2.6749999999999998</v>
      </c>
      <c r="J18458" s="19">
        <f>IF(MONTH(A18458)&gt;VLOOKUP(Totals!$H$2,Totals!$O$5:$P$16,2,FALSE),YEAR(A18458)+1,YEAR(A18458))</f>
        <v>2024</v>
      </c>
    </row>
    <row r="18459" spans="1:10" x14ac:dyDescent="0.2">
      <c r="A18459" s="4">
        <v>45200</v>
      </c>
      <c r="B18459" s="2" t="s">
        <v>63</v>
      </c>
      <c r="C18459" s="2" t="s">
        <v>13</v>
      </c>
      <c r="D18459" s="11">
        <v>2933</v>
      </c>
      <c r="E18459" s="12">
        <v>1.456</v>
      </c>
      <c r="F18459" s="12">
        <v>0</v>
      </c>
      <c r="G18459" s="11">
        <v>2500</v>
      </c>
      <c r="H18459" s="12">
        <v>5.3730000000000002</v>
      </c>
      <c r="I18459" s="12">
        <v>1.4550000000000001</v>
      </c>
      <c r="J18459" s="19">
        <f>IF(MONTH(A18459)&gt;VLOOKUP(Totals!$H$2,Totals!$O$5:$P$16,2,FALSE),YEAR(A18459)+1,YEAR(A18459))</f>
        <v>2024</v>
      </c>
    </row>
    <row r="18460" spans="1:10" x14ac:dyDescent="0.2">
      <c r="A18460" s="4">
        <v>45200</v>
      </c>
      <c r="B18460" s="2" t="s">
        <v>63</v>
      </c>
      <c r="C18460" s="2" t="s">
        <v>11</v>
      </c>
      <c r="D18460" s="11">
        <v>78167</v>
      </c>
      <c r="E18460" s="12">
        <v>444.30200000000002</v>
      </c>
      <c r="F18460" s="12">
        <v>8.2650000000000006</v>
      </c>
      <c r="G18460" s="11">
        <v>84909</v>
      </c>
      <c r="H18460" s="12">
        <v>500.803</v>
      </c>
      <c r="I18460" s="12">
        <v>336.89</v>
      </c>
      <c r="J18460" s="19">
        <f>IF(MONTH(A18460)&gt;VLOOKUP(Totals!$H$2,Totals!$O$5:$P$16,2,FALSE),YEAR(A18460)+1,YEAR(A18460))</f>
        <v>2024</v>
      </c>
    </row>
    <row r="18461" spans="1:10" x14ac:dyDescent="0.2">
      <c r="A18461" s="4">
        <v>45200</v>
      </c>
      <c r="B18461" s="2" t="s">
        <v>63</v>
      </c>
      <c r="C18461" s="2" t="s">
        <v>25</v>
      </c>
      <c r="D18461" s="11">
        <v>3023</v>
      </c>
      <c r="E18461" s="12">
        <v>0</v>
      </c>
      <c r="F18461" s="12">
        <v>0</v>
      </c>
      <c r="G18461" s="11">
        <v>2883</v>
      </c>
      <c r="H18461" s="12">
        <v>0.99199999999999999</v>
      </c>
      <c r="I18461" s="12">
        <v>2.7469999999999999</v>
      </c>
      <c r="J18461" s="19">
        <f>IF(MONTH(A18461)&gt;VLOOKUP(Totals!$H$2,Totals!$O$5:$P$16,2,FALSE),YEAR(A18461)+1,YEAR(A18461))</f>
        <v>2024</v>
      </c>
    </row>
    <row r="18462" spans="1:10" x14ac:dyDescent="0.2">
      <c r="A18462" s="4">
        <v>45200</v>
      </c>
      <c r="B18462" s="2" t="s">
        <v>63</v>
      </c>
      <c r="C18462" s="2" t="s">
        <v>52</v>
      </c>
      <c r="D18462" s="11">
        <v>5754</v>
      </c>
      <c r="E18462" s="12">
        <v>61.186999999999998</v>
      </c>
      <c r="F18462" s="12">
        <v>1.357</v>
      </c>
      <c r="G18462" s="11">
        <v>5242</v>
      </c>
      <c r="H18462" s="12">
        <v>1.8759999999999999</v>
      </c>
      <c r="I18462" s="12">
        <v>7.8849999999999998</v>
      </c>
      <c r="J18462" s="19">
        <f>IF(MONTH(A18462)&gt;VLOOKUP(Totals!$H$2,Totals!$O$5:$P$16,2,FALSE),YEAR(A18462)+1,YEAR(A18462))</f>
        <v>2024</v>
      </c>
    </row>
    <row r="18463" spans="1:10" x14ac:dyDescent="0.2">
      <c r="A18463" s="4">
        <v>45200</v>
      </c>
      <c r="B18463" s="2" t="s">
        <v>63</v>
      </c>
      <c r="C18463" s="2" t="s">
        <v>35</v>
      </c>
      <c r="D18463" s="11">
        <v>39469</v>
      </c>
      <c r="E18463" s="12">
        <v>944.46199999999999</v>
      </c>
      <c r="F18463" s="12">
        <v>30.041</v>
      </c>
      <c r="G18463" s="11">
        <v>32388</v>
      </c>
      <c r="H18463" s="12">
        <v>773.26</v>
      </c>
      <c r="I18463" s="12">
        <v>66.915999999999997</v>
      </c>
      <c r="J18463" s="19">
        <f>IF(MONTH(A18463)&gt;VLOOKUP(Totals!$H$2,Totals!$O$5:$P$16,2,FALSE),YEAR(A18463)+1,YEAR(A18463))</f>
        <v>2024</v>
      </c>
    </row>
    <row r="18464" spans="1:10" x14ac:dyDescent="0.2">
      <c r="A18464" s="4">
        <v>45200</v>
      </c>
      <c r="B18464" s="2" t="s">
        <v>63</v>
      </c>
      <c r="C18464" s="2" t="s">
        <v>22</v>
      </c>
      <c r="D18464" s="11">
        <v>57</v>
      </c>
      <c r="E18464" s="12">
        <v>0</v>
      </c>
      <c r="F18464" s="12">
        <v>0</v>
      </c>
      <c r="G18464" s="11">
        <v>107</v>
      </c>
      <c r="H18464" s="12">
        <v>0</v>
      </c>
      <c r="I18464" s="12">
        <v>0</v>
      </c>
      <c r="J18464" s="19">
        <f>IF(MONTH(A18464)&gt;VLOOKUP(Totals!$H$2,Totals!$O$5:$P$16,2,FALSE),YEAR(A18464)+1,YEAR(A18464))</f>
        <v>2024</v>
      </c>
    </row>
    <row r="18465" spans="1:10" x14ac:dyDescent="0.2">
      <c r="A18465" s="4">
        <v>45200</v>
      </c>
      <c r="B18465" s="2" t="s">
        <v>63</v>
      </c>
      <c r="C18465" s="2" t="s">
        <v>66</v>
      </c>
      <c r="D18465" s="11">
        <v>5966</v>
      </c>
      <c r="E18465" s="12">
        <v>90.078999999999994</v>
      </c>
      <c r="F18465" s="12">
        <v>0</v>
      </c>
      <c r="G18465" s="11">
        <v>5524</v>
      </c>
      <c r="H18465" s="12">
        <v>4.8410000000000002</v>
      </c>
      <c r="I18465" s="12">
        <v>1.802</v>
      </c>
      <c r="J18465" s="19">
        <f>IF(MONTH(A18465)&gt;VLOOKUP(Totals!$H$2,Totals!$O$5:$P$16,2,FALSE),YEAR(A18465)+1,YEAR(A18465))</f>
        <v>2024</v>
      </c>
    </row>
    <row r="18466" spans="1:10" x14ac:dyDescent="0.2">
      <c r="A18466" s="4">
        <v>45200</v>
      </c>
      <c r="B18466" s="2" t="s">
        <v>63</v>
      </c>
      <c r="C18466" s="2" t="s">
        <v>37</v>
      </c>
      <c r="D18466" s="11">
        <v>7763</v>
      </c>
      <c r="E18466" s="12">
        <v>146.077</v>
      </c>
      <c r="F18466" s="12">
        <v>0</v>
      </c>
      <c r="G18466" s="11">
        <v>5855</v>
      </c>
      <c r="H18466" s="12">
        <v>7.2789999999999999</v>
      </c>
      <c r="I18466" s="12">
        <v>3.843</v>
      </c>
      <c r="J18466" s="19">
        <f>IF(MONTH(A18466)&gt;VLOOKUP(Totals!$H$2,Totals!$O$5:$P$16,2,FALSE),YEAR(A18466)+1,YEAR(A18466))</f>
        <v>2024</v>
      </c>
    </row>
    <row r="18467" spans="1:10" x14ac:dyDescent="0.2">
      <c r="A18467" s="4">
        <v>45200</v>
      </c>
      <c r="B18467" s="2" t="s">
        <v>63</v>
      </c>
      <c r="C18467" s="2" t="s">
        <v>61</v>
      </c>
      <c r="D18467" s="11">
        <v>830</v>
      </c>
      <c r="E18467" s="12">
        <v>0</v>
      </c>
      <c r="F18467" s="12">
        <v>0</v>
      </c>
      <c r="G18467" s="11">
        <v>759</v>
      </c>
      <c r="H18467" s="12">
        <v>4.4999999999999998E-2</v>
      </c>
      <c r="I18467" s="12">
        <v>1.6E-2</v>
      </c>
      <c r="J18467" s="19">
        <f>IF(MONTH(A18467)&gt;VLOOKUP(Totals!$H$2,Totals!$O$5:$P$16,2,FALSE),YEAR(A18467)+1,YEAR(A18467))</f>
        <v>2024</v>
      </c>
    </row>
    <row r="18468" spans="1:10" x14ac:dyDescent="0.2">
      <c r="A18468" s="4">
        <v>45200</v>
      </c>
      <c r="B18468" s="2" t="s">
        <v>63</v>
      </c>
      <c r="C18468" s="2" t="s">
        <v>38</v>
      </c>
      <c r="D18468" s="11">
        <v>14313</v>
      </c>
      <c r="E18468" s="12">
        <v>93.623000000000005</v>
      </c>
      <c r="F18468" s="12">
        <v>3.7909999999999999</v>
      </c>
      <c r="G18468" s="11">
        <v>9379</v>
      </c>
      <c r="H18468" s="12">
        <v>4.0949999999999998</v>
      </c>
      <c r="I18468" s="12">
        <v>60.901000000000003</v>
      </c>
      <c r="J18468" s="19">
        <f>IF(MONTH(A18468)&gt;VLOOKUP(Totals!$H$2,Totals!$O$5:$P$16,2,FALSE),YEAR(A18468)+1,YEAR(A18468))</f>
        <v>2024</v>
      </c>
    </row>
    <row r="18469" spans="1:10" x14ac:dyDescent="0.2">
      <c r="A18469" s="4">
        <v>45200</v>
      </c>
      <c r="B18469" s="2" t="s">
        <v>63</v>
      </c>
      <c r="C18469" s="2" t="s">
        <v>16</v>
      </c>
      <c r="D18469" s="11">
        <v>42157</v>
      </c>
      <c r="E18469" s="12">
        <v>1392.874</v>
      </c>
      <c r="F18469" s="12">
        <v>29.475000000000001</v>
      </c>
      <c r="G18469" s="11">
        <v>39364</v>
      </c>
      <c r="H18469" s="12">
        <v>376.96199999999999</v>
      </c>
      <c r="I18469" s="12">
        <v>139.77799999999999</v>
      </c>
      <c r="J18469" s="19">
        <f>IF(MONTH(A18469)&gt;VLOOKUP(Totals!$H$2,Totals!$O$5:$P$16,2,FALSE),YEAR(A18469)+1,YEAR(A18469))</f>
        <v>2024</v>
      </c>
    </row>
    <row r="18470" spans="1:10" x14ac:dyDescent="0.2">
      <c r="A18470" s="4">
        <v>45200</v>
      </c>
      <c r="B18470" s="2" t="s">
        <v>63</v>
      </c>
      <c r="C18470" s="2" t="s">
        <v>62</v>
      </c>
      <c r="D18470" s="11">
        <v>1576</v>
      </c>
      <c r="E18470" s="12">
        <v>0</v>
      </c>
      <c r="F18470" s="12">
        <v>0</v>
      </c>
      <c r="G18470" s="11">
        <v>1366</v>
      </c>
      <c r="H18470" s="12">
        <v>0.96199999999999997</v>
      </c>
      <c r="I18470" s="12">
        <v>0.503</v>
      </c>
      <c r="J18470" s="19">
        <f>IF(MONTH(A18470)&gt;VLOOKUP(Totals!$H$2,Totals!$O$5:$P$16,2,FALSE),YEAR(A18470)+1,YEAR(A18470))</f>
        <v>2024</v>
      </c>
    </row>
    <row r="18471" spans="1:10" x14ac:dyDescent="0.2">
      <c r="A18471" s="4">
        <v>45200</v>
      </c>
      <c r="B18471" s="2" t="s">
        <v>168</v>
      </c>
      <c r="C18471" s="2" t="s">
        <v>11</v>
      </c>
      <c r="D18471" s="11" t="s">
        <v>88</v>
      </c>
      <c r="E18471" s="12">
        <v>0</v>
      </c>
      <c r="F18471" s="12">
        <v>0</v>
      </c>
      <c r="G18471" s="11" t="s">
        <v>88</v>
      </c>
      <c r="H18471" s="12" t="s">
        <v>88</v>
      </c>
      <c r="I18471" s="12" t="s">
        <v>88</v>
      </c>
      <c r="J18471" s="19">
        <f>IF(MONTH(A18471)&gt;VLOOKUP(Totals!$H$2,Totals!$O$5:$P$16,2,FALSE),YEAR(A18471)+1,YEAR(A18471))</f>
        <v>2024</v>
      </c>
    </row>
    <row r="18472" spans="1:10" x14ac:dyDescent="0.2">
      <c r="A18472" s="4">
        <v>45200</v>
      </c>
      <c r="B18472" s="2" t="s">
        <v>168</v>
      </c>
      <c r="C18472" s="2" t="s">
        <v>150</v>
      </c>
      <c r="D18472" s="11">
        <v>69313</v>
      </c>
      <c r="E18472" s="12">
        <v>1993.5889999999999</v>
      </c>
      <c r="F18472" s="12">
        <v>55.061</v>
      </c>
      <c r="G18472" s="11">
        <v>54222</v>
      </c>
      <c r="H18472" s="12">
        <v>2703.183</v>
      </c>
      <c r="I18472" s="12">
        <v>5.4</v>
      </c>
      <c r="J18472" s="19">
        <f>IF(MONTH(A18472)&gt;VLOOKUP(Totals!$H$2,Totals!$O$5:$P$16,2,FALSE),YEAR(A18472)+1,YEAR(A18472))</f>
        <v>2024</v>
      </c>
    </row>
    <row r="18473" spans="1:10" x14ac:dyDescent="0.2">
      <c r="A18473" s="4">
        <v>45200</v>
      </c>
      <c r="B18473" s="2" t="s">
        <v>168</v>
      </c>
      <c r="C18473" s="2" t="s">
        <v>37</v>
      </c>
      <c r="D18473" s="11" t="s">
        <v>88</v>
      </c>
      <c r="E18473" s="12" t="s">
        <v>88</v>
      </c>
      <c r="F18473" s="12" t="s">
        <v>88</v>
      </c>
      <c r="G18473" s="11" t="s">
        <v>88</v>
      </c>
      <c r="H18473" s="12">
        <v>0</v>
      </c>
      <c r="I18473" s="12">
        <v>0</v>
      </c>
      <c r="J18473" s="19">
        <f>IF(MONTH(A18473)&gt;VLOOKUP(Totals!$H$2,Totals!$O$5:$P$16,2,FALSE),YEAR(A18473)+1,YEAR(A18473))</f>
        <v>2024</v>
      </c>
    </row>
    <row r="18474" spans="1:10" x14ac:dyDescent="0.2">
      <c r="A18474" s="4">
        <v>45200</v>
      </c>
      <c r="B18474" s="2" t="s">
        <v>168</v>
      </c>
      <c r="C18474" s="2" t="s">
        <v>76</v>
      </c>
      <c r="D18474" s="11" t="s">
        <v>88</v>
      </c>
      <c r="E18474" s="12" t="s">
        <v>88</v>
      </c>
      <c r="F18474" s="12" t="s">
        <v>88</v>
      </c>
      <c r="G18474" s="11" t="s">
        <v>88</v>
      </c>
      <c r="H18474" s="12">
        <v>0</v>
      </c>
      <c r="I18474" s="12">
        <v>0</v>
      </c>
      <c r="J18474" s="19">
        <f>IF(MONTH(A18474)&gt;VLOOKUP(Totals!$H$2,Totals!$O$5:$P$16,2,FALSE),YEAR(A18474)+1,YEAR(A18474))</f>
        <v>2024</v>
      </c>
    </row>
    <row r="18475" spans="1:10" x14ac:dyDescent="0.2">
      <c r="A18475" s="4">
        <v>45200</v>
      </c>
      <c r="B18475" s="2" t="s">
        <v>67</v>
      </c>
      <c r="C18475" s="2" t="s">
        <v>68</v>
      </c>
      <c r="D18475" s="11">
        <v>3106</v>
      </c>
      <c r="E18475" s="12">
        <v>20</v>
      </c>
      <c r="F18475" s="12">
        <v>4.5999999999999999E-2</v>
      </c>
      <c r="G18475" s="11">
        <v>1637</v>
      </c>
      <c r="H18475" s="12">
        <v>220.15199999999999</v>
      </c>
      <c r="I18475" s="12">
        <v>0</v>
      </c>
      <c r="J18475" s="19">
        <f>IF(MONTH(A18475)&gt;VLOOKUP(Totals!$H$2,Totals!$O$5:$P$16,2,FALSE),YEAR(A18475)+1,YEAR(A18475))</f>
        <v>2024</v>
      </c>
    </row>
    <row r="18476" spans="1:10" x14ac:dyDescent="0.2">
      <c r="A18476" s="4">
        <v>45200</v>
      </c>
      <c r="B18476" s="2" t="s">
        <v>246</v>
      </c>
      <c r="C18476" s="2" t="s">
        <v>35</v>
      </c>
      <c r="D18476" s="11">
        <v>48595</v>
      </c>
      <c r="E18476" s="12">
        <v>968.88800000000003</v>
      </c>
      <c r="F18476" s="12">
        <v>13.305999999999999</v>
      </c>
      <c r="G18476" s="11">
        <v>43350</v>
      </c>
      <c r="H18476" s="12">
        <v>473.46100000000001</v>
      </c>
      <c r="I18476" s="12">
        <v>0</v>
      </c>
      <c r="J18476" s="19">
        <f>IF(MONTH(A18476)&gt;VLOOKUP(Totals!$H$2,Totals!$O$5:$P$16,2,FALSE),YEAR(A18476)+1,YEAR(A18476))</f>
        <v>2024</v>
      </c>
    </row>
    <row r="18477" spans="1:10" x14ac:dyDescent="0.2">
      <c r="A18477" s="4">
        <v>45200</v>
      </c>
      <c r="B18477" s="2" t="s">
        <v>200</v>
      </c>
      <c r="C18477" s="2" t="s">
        <v>18</v>
      </c>
      <c r="D18477" s="11">
        <v>5861</v>
      </c>
      <c r="E18477" s="12">
        <v>178.13800000000001</v>
      </c>
      <c r="F18477" s="12">
        <v>1.972</v>
      </c>
      <c r="G18477" s="11">
        <v>4573</v>
      </c>
      <c r="H18477" s="12">
        <v>111.51600000000001</v>
      </c>
      <c r="I18477" s="12">
        <v>0</v>
      </c>
      <c r="J18477" s="19">
        <f>IF(MONTH(A18477)&gt;VLOOKUP(Totals!$H$2,Totals!$O$5:$P$16,2,FALSE),YEAR(A18477)+1,YEAR(A18477))</f>
        <v>2024</v>
      </c>
    </row>
    <row r="18478" spans="1:10" x14ac:dyDescent="0.2">
      <c r="A18478" s="4">
        <v>45200</v>
      </c>
      <c r="B18478" s="2" t="s">
        <v>69</v>
      </c>
      <c r="C18478" s="2" t="s">
        <v>11</v>
      </c>
      <c r="D18478" s="11" t="s">
        <v>88</v>
      </c>
      <c r="E18478" s="12">
        <v>43.453000000000003</v>
      </c>
      <c r="F18478" s="12">
        <v>0</v>
      </c>
      <c r="G18478" s="11" t="s">
        <v>88</v>
      </c>
      <c r="H18478" s="12">
        <v>218.90700000000001</v>
      </c>
      <c r="I18478" s="12">
        <v>0</v>
      </c>
      <c r="J18478" s="19">
        <f>IF(MONTH(A18478)&gt;VLOOKUP(Totals!$H$2,Totals!$O$5:$P$16,2,FALSE),YEAR(A18478)+1,YEAR(A18478))</f>
        <v>2024</v>
      </c>
    </row>
    <row r="18479" spans="1:10" x14ac:dyDescent="0.2">
      <c r="A18479" s="4">
        <v>45200</v>
      </c>
      <c r="B18479" s="2" t="s">
        <v>69</v>
      </c>
      <c r="C18479" s="2" t="s">
        <v>35</v>
      </c>
      <c r="D18479" s="11">
        <v>154748</v>
      </c>
      <c r="E18479" s="12">
        <v>5995.7439999999997</v>
      </c>
      <c r="F18479" s="12">
        <v>44.015000000000001</v>
      </c>
      <c r="G18479" s="11">
        <v>140688</v>
      </c>
      <c r="H18479" s="12">
        <v>5372.2929999999997</v>
      </c>
      <c r="I18479" s="12">
        <v>0</v>
      </c>
      <c r="J18479" s="19">
        <f>IF(MONTH(A18479)&gt;VLOOKUP(Totals!$H$2,Totals!$O$5:$P$16,2,FALSE),YEAR(A18479)+1,YEAR(A18479))</f>
        <v>2024</v>
      </c>
    </row>
    <row r="18480" spans="1:10" x14ac:dyDescent="0.2">
      <c r="A18480" s="4">
        <v>45200</v>
      </c>
      <c r="B18480" s="2" t="s">
        <v>69</v>
      </c>
      <c r="C18480" s="2" t="s">
        <v>16</v>
      </c>
      <c r="D18480" s="11" t="s">
        <v>88</v>
      </c>
      <c r="E18480" s="12">
        <v>424.41899999999998</v>
      </c>
      <c r="F18480" s="12">
        <v>0</v>
      </c>
      <c r="G18480" s="11" t="s">
        <v>88</v>
      </c>
      <c r="H18480" s="12" t="s">
        <v>88</v>
      </c>
      <c r="I18480" s="12" t="s">
        <v>88</v>
      </c>
      <c r="J18480" s="19">
        <f>IF(MONTH(A18480)&gt;VLOOKUP(Totals!$H$2,Totals!$O$5:$P$16,2,FALSE),YEAR(A18480)+1,YEAR(A18480))</f>
        <v>2024</v>
      </c>
    </row>
    <row r="18481" spans="1:10" x14ac:dyDescent="0.2">
      <c r="A18481" s="4">
        <v>45200</v>
      </c>
      <c r="B18481" s="2" t="s">
        <v>70</v>
      </c>
      <c r="C18481" s="2" t="s">
        <v>22</v>
      </c>
      <c r="D18481" s="11">
        <v>1921</v>
      </c>
      <c r="E18481" s="12">
        <v>3.59</v>
      </c>
      <c r="F18481" s="12">
        <v>0</v>
      </c>
      <c r="G18481" s="11">
        <v>1684</v>
      </c>
      <c r="H18481" s="12">
        <v>21.917999999999999</v>
      </c>
      <c r="I18481" s="12">
        <v>0</v>
      </c>
      <c r="J18481" s="19">
        <f>IF(MONTH(A18481)&gt;VLOOKUP(Totals!$H$2,Totals!$O$5:$P$16,2,FALSE),YEAR(A18481)+1,YEAR(A18481))</f>
        <v>2024</v>
      </c>
    </row>
    <row r="18482" spans="1:10" x14ac:dyDescent="0.2">
      <c r="A18482" s="4">
        <v>45200</v>
      </c>
      <c r="B18482" s="2" t="s">
        <v>247</v>
      </c>
      <c r="C18482" s="2" t="s">
        <v>248</v>
      </c>
      <c r="D18482" s="11">
        <v>12594</v>
      </c>
      <c r="E18482" s="12">
        <v>301.19299999999998</v>
      </c>
      <c r="F18482" s="12">
        <v>1.0249999999999999</v>
      </c>
      <c r="G18482" s="11">
        <v>11190</v>
      </c>
      <c r="H18482" s="12">
        <v>209.90100000000001</v>
      </c>
      <c r="I18482" s="12">
        <v>2.843</v>
      </c>
      <c r="J18482" s="19">
        <f>IF(MONTH(A18482)&gt;VLOOKUP(Totals!$H$2,Totals!$O$5:$P$16,2,FALSE),YEAR(A18482)+1,YEAR(A18482))</f>
        <v>2024</v>
      </c>
    </row>
    <row r="18483" spans="1:10" x14ac:dyDescent="0.2">
      <c r="A18483" s="4">
        <v>45200</v>
      </c>
      <c r="B18483" s="2" t="s">
        <v>160</v>
      </c>
      <c r="C18483" s="2" t="s">
        <v>11</v>
      </c>
      <c r="D18483" s="11" t="s">
        <v>88</v>
      </c>
      <c r="E18483" s="12">
        <v>1492.5809999999999</v>
      </c>
      <c r="F18483" s="12">
        <v>0</v>
      </c>
      <c r="G18483" s="11" t="s">
        <v>88</v>
      </c>
      <c r="H18483" s="12">
        <v>1861.9690000000001</v>
      </c>
      <c r="I18483" s="12">
        <v>0</v>
      </c>
      <c r="J18483" s="19">
        <f>IF(MONTH(A18483)&gt;VLOOKUP(Totals!$H$2,Totals!$O$5:$P$16,2,FALSE),YEAR(A18483)+1,YEAR(A18483))</f>
        <v>2024</v>
      </c>
    </row>
    <row r="18484" spans="1:10" x14ac:dyDescent="0.2">
      <c r="A18484" s="4">
        <v>45200</v>
      </c>
      <c r="B18484" s="2" t="s">
        <v>160</v>
      </c>
      <c r="C18484" s="2" t="s">
        <v>35</v>
      </c>
      <c r="D18484" s="11" t="s">
        <v>88</v>
      </c>
      <c r="E18484" s="12">
        <v>883.702</v>
      </c>
      <c r="F18484" s="12">
        <v>0</v>
      </c>
      <c r="G18484" s="11" t="s">
        <v>88</v>
      </c>
      <c r="H18484" s="12">
        <v>749.78399999999999</v>
      </c>
      <c r="I18484" s="12">
        <v>0</v>
      </c>
      <c r="J18484" s="19">
        <f>IF(MONTH(A18484)&gt;VLOOKUP(Totals!$H$2,Totals!$O$5:$P$16,2,FALSE),YEAR(A18484)+1,YEAR(A18484))</f>
        <v>2024</v>
      </c>
    </row>
    <row r="18485" spans="1:10" x14ac:dyDescent="0.2">
      <c r="A18485" s="4">
        <v>45200</v>
      </c>
      <c r="B18485" s="2" t="s">
        <v>253</v>
      </c>
      <c r="C18485" s="2" t="s">
        <v>37</v>
      </c>
      <c r="D18485" s="11">
        <v>4940</v>
      </c>
      <c r="E18485" s="12">
        <v>64.644999999999996</v>
      </c>
      <c r="F18485" s="12">
        <v>0</v>
      </c>
      <c r="G18485" s="11">
        <v>2257</v>
      </c>
      <c r="H18485" s="12">
        <v>22.355</v>
      </c>
      <c r="I18485" s="12">
        <v>0</v>
      </c>
      <c r="J18485" s="19">
        <f>IF(MONTH(A18485)&gt;VLOOKUP(Totals!$H$2,Totals!$O$5:$P$16,2,FALSE),YEAR(A18485)+1,YEAR(A18485))</f>
        <v>2024</v>
      </c>
    </row>
    <row r="18486" spans="1:10" x14ac:dyDescent="0.2">
      <c r="A18486" s="4">
        <v>45200</v>
      </c>
      <c r="B18486" s="2" t="s">
        <v>72</v>
      </c>
      <c r="C18486" s="2" t="s">
        <v>37</v>
      </c>
      <c r="D18486" s="11">
        <v>28108</v>
      </c>
      <c r="E18486" s="12">
        <v>984.23199999999997</v>
      </c>
      <c r="F18486" s="12">
        <v>35.929000000000002</v>
      </c>
      <c r="G18486" s="11">
        <v>20872</v>
      </c>
      <c r="H18486" s="12">
        <v>835.37699999999995</v>
      </c>
      <c r="I18486" s="12">
        <v>0</v>
      </c>
      <c r="J18486" s="19">
        <f>IF(MONTH(A18486)&gt;VLOOKUP(Totals!$H$2,Totals!$O$5:$P$16,2,FALSE),YEAR(A18486)+1,YEAR(A18486))</f>
        <v>2024</v>
      </c>
    </row>
    <row r="18487" spans="1:10" x14ac:dyDescent="0.2">
      <c r="A18487" s="4">
        <v>45200</v>
      </c>
      <c r="B18487" s="2" t="s">
        <v>249</v>
      </c>
      <c r="C18487" s="2" t="s">
        <v>18</v>
      </c>
      <c r="D18487" s="11">
        <v>1621</v>
      </c>
      <c r="E18487" s="12">
        <v>80.412000000000006</v>
      </c>
      <c r="F18487" s="12">
        <v>0</v>
      </c>
      <c r="G18487" s="11">
        <v>1212</v>
      </c>
      <c r="H18487" s="12">
        <v>39.654000000000003</v>
      </c>
      <c r="I18487" s="12">
        <v>0</v>
      </c>
      <c r="J18487" s="19">
        <f>IF(MONTH(A18487)&gt;VLOOKUP(Totals!$H$2,Totals!$O$5:$P$16,2,FALSE),YEAR(A18487)+1,YEAR(A18487))</f>
        <v>2024</v>
      </c>
    </row>
    <row r="18488" spans="1:10" x14ac:dyDescent="0.2">
      <c r="A18488" s="4">
        <v>45200</v>
      </c>
      <c r="B18488" s="2" t="s">
        <v>262</v>
      </c>
      <c r="C18488" s="2" t="s">
        <v>32</v>
      </c>
      <c r="D18488" s="11">
        <v>4074</v>
      </c>
      <c r="E18488" s="12">
        <v>17.173999999999999</v>
      </c>
      <c r="F18488" s="12">
        <v>3.016</v>
      </c>
      <c r="G18488" s="11">
        <v>3696</v>
      </c>
      <c r="H18488" s="12">
        <v>5.5030000000000001</v>
      </c>
      <c r="I18488" s="12">
        <v>0</v>
      </c>
      <c r="J18488" s="19">
        <f>IF(MONTH(A18488)&gt;VLOOKUP(Totals!$H$2,Totals!$O$5:$P$16,2,FALSE),YEAR(A18488)+1,YEAR(A18488))</f>
        <v>2024</v>
      </c>
    </row>
    <row r="18489" spans="1:10" x14ac:dyDescent="0.2">
      <c r="A18489" s="4">
        <v>45200</v>
      </c>
      <c r="B18489" s="2" t="s">
        <v>73</v>
      </c>
      <c r="C18489" s="2" t="s">
        <v>16</v>
      </c>
      <c r="D18489" s="11">
        <v>26327</v>
      </c>
      <c r="E18489" s="12">
        <v>795.46199999999999</v>
      </c>
      <c r="F18489" s="12">
        <v>35.097000000000001</v>
      </c>
      <c r="G18489" s="11">
        <v>20459</v>
      </c>
      <c r="H18489" s="12">
        <v>1216.6079999999999</v>
      </c>
      <c r="I18489" s="12">
        <v>212.041</v>
      </c>
      <c r="J18489" s="19">
        <f>IF(MONTH(A18489)&gt;VLOOKUP(Totals!$H$2,Totals!$O$5:$P$16,2,FALSE),YEAR(A18489)+1,YEAR(A18489))</f>
        <v>2024</v>
      </c>
    </row>
    <row r="18490" spans="1:10" x14ac:dyDescent="0.2">
      <c r="A18490" s="4">
        <v>45200</v>
      </c>
      <c r="B18490" s="2" t="s">
        <v>74</v>
      </c>
      <c r="C18490" s="2" t="s">
        <v>18</v>
      </c>
      <c r="D18490" s="11" t="s">
        <v>88</v>
      </c>
      <c r="E18490" s="12" t="s">
        <v>88</v>
      </c>
      <c r="F18490" s="12" t="s">
        <v>88</v>
      </c>
      <c r="G18490" s="11" t="s">
        <v>88</v>
      </c>
      <c r="H18490" s="12">
        <v>39.162999999999997</v>
      </c>
      <c r="I18490" s="12">
        <v>0</v>
      </c>
      <c r="J18490" s="19">
        <f>IF(MONTH(A18490)&gt;VLOOKUP(Totals!$H$2,Totals!$O$5:$P$16,2,FALSE),YEAR(A18490)+1,YEAR(A18490))</f>
        <v>2024</v>
      </c>
    </row>
    <row r="18491" spans="1:10" x14ac:dyDescent="0.2">
      <c r="A18491" s="4">
        <v>45200</v>
      </c>
      <c r="B18491" s="2" t="s">
        <v>74</v>
      </c>
      <c r="C18491" s="2" t="s">
        <v>32</v>
      </c>
      <c r="D18491" s="11" t="s">
        <v>88</v>
      </c>
      <c r="E18491" s="12" t="s">
        <v>88</v>
      </c>
      <c r="F18491" s="12" t="s">
        <v>88</v>
      </c>
      <c r="G18491" s="11" t="s">
        <v>88</v>
      </c>
      <c r="H18491" s="12">
        <v>183.56899999999999</v>
      </c>
      <c r="I18491" s="12">
        <v>0</v>
      </c>
      <c r="J18491" s="19">
        <f>IF(MONTH(A18491)&gt;VLOOKUP(Totals!$H$2,Totals!$O$5:$P$16,2,FALSE),YEAR(A18491)+1,YEAR(A18491))</f>
        <v>2024</v>
      </c>
    </row>
    <row r="18492" spans="1:10" x14ac:dyDescent="0.2">
      <c r="A18492" s="4">
        <v>45200</v>
      </c>
      <c r="B18492" s="2" t="s">
        <v>74</v>
      </c>
      <c r="C18492" s="2" t="s">
        <v>35</v>
      </c>
      <c r="D18492" s="11" t="s">
        <v>88</v>
      </c>
      <c r="E18492" s="12" t="s">
        <v>88</v>
      </c>
      <c r="F18492" s="12" t="s">
        <v>88</v>
      </c>
      <c r="G18492" s="11" t="s">
        <v>88</v>
      </c>
      <c r="H18492" s="12">
        <v>107.30200000000001</v>
      </c>
      <c r="I18492" s="12">
        <v>0</v>
      </c>
      <c r="J18492" s="19">
        <f>IF(MONTH(A18492)&gt;VLOOKUP(Totals!$H$2,Totals!$O$5:$P$16,2,FALSE),YEAR(A18492)+1,YEAR(A18492))</f>
        <v>2024</v>
      </c>
    </row>
    <row r="18493" spans="1:10" x14ac:dyDescent="0.2">
      <c r="A18493" s="4">
        <v>45200</v>
      </c>
      <c r="B18493" s="2" t="s">
        <v>74</v>
      </c>
      <c r="C18493" s="2" t="s">
        <v>16</v>
      </c>
      <c r="D18493" s="11" t="s">
        <v>88</v>
      </c>
      <c r="E18493" s="12">
        <v>1560.482</v>
      </c>
      <c r="F18493" s="12">
        <v>0</v>
      </c>
      <c r="G18493" s="11" t="s">
        <v>88</v>
      </c>
      <c r="H18493" s="12">
        <v>0.222</v>
      </c>
      <c r="I18493" s="12">
        <v>0</v>
      </c>
      <c r="J18493" s="19">
        <f>IF(MONTH(A18493)&gt;VLOOKUP(Totals!$H$2,Totals!$O$5:$P$16,2,FALSE),YEAR(A18493)+1,YEAR(A18493))</f>
        <v>2024</v>
      </c>
    </row>
    <row r="18494" spans="1:10" x14ac:dyDescent="0.2">
      <c r="A18494" s="4">
        <v>45200</v>
      </c>
      <c r="B18494" s="2" t="s">
        <v>265</v>
      </c>
      <c r="C18494" s="2" t="s">
        <v>76</v>
      </c>
      <c r="D18494" s="11">
        <v>14867</v>
      </c>
      <c r="E18494" s="12">
        <v>229.96799999999999</v>
      </c>
      <c r="F18494" s="12">
        <v>0</v>
      </c>
      <c r="G18494" s="11">
        <v>11374</v>
      </c>
      <c r="H18494" s="12">
        <v>30.702000000000002</v>
      </c>
      <c r="I18494" s="12">
        <v>0</v>
      </c>
      <c r="J18494" s="19">
        <f>IF(MONTH(A18494)&gt;VLOOKUP(Totals!$H$2,Totals!$O$5:$P$16,2,FALSE),YEAR(A18494)+1,YEAR(A18494))</f>
        <v>2024</v>
      </c>
    </row>
    <row r="18495" spans="1:10" x14ac:dyDescent="0.2">
      <c r="A18495" s="4">
        <v>45200</v>
      </c>
      <c r="B18495" s="2" t="s">
        <v>75</v>
      </c>
      <c r="C18495" s="2" t="s">
        <v>76</v>
      </c>
      <c r="D18495" s="11">
        <v>23283</v>
      </c>
      <c r="E18495" s="12">
        <v>940.97799999999995</v>
      </c>
      <c r="F18495" s="12">
        <v>1.169</v>
      </c>
      <c r="G18495" s="11">
        <v>18774</v>
      </c>
      <c r="H18495" s="12">
        <v>607.85799999999995</v>
      </c>
      <c r="I18495" s="12">
        <v>0.27400000000000002</v>
      </c>
      <c r="J18495" s="19">
        <f>IF(MONTH(A18495)&gt;VLOOKUP(Totals!$H$2,Totals!$O$5:$P$16,2,FALSE),YEAR(A18495)+1,YEAR(A18495))</f>
        <v>2024</v>
      </c>
    </row>
    <row r="18496" spans="1:10" x14ac:dyDescent="0.2">
      <c r="A18496" s="4">
        <v>45200</v>
      </c>
      <c r="B18496" s="2" t="s">
        <v>193</v>
      </c>
      <c r="C18496" s="2" t="s">
        <v>27</v>
      </c>
      <c r="D18496" s="11">
        <v>11897</v>
      </c>
      <c r="E18496" s="12">
        <v>0</v>
      </c>
      <c r="F18496" s="12">
        <v>0</v>
      </c>
      <c r="G18496" s="11">
        <v>11242</v>
      </c>
      <c r="H18496" s="12">
        <v>0</v>
      </c>
      <c r="I18496" s="12">
        <v>0</v>
      </c>
      <c r="J18496" s="19">
        <f>IF(MONTH(A18496)&gt;VLOOKUP(Totals!$H$2,Totals!$O$5:$P$16,2,FALSE),YEAR(A18496)+1,YEAR(A18496))</f>
        <v>2024</v>
      </c>
    </row>
    <row r="18497" spans="1:10" x14ac:dyDescent="0.2">
      <c r="A18497" s="4">
        <v>45200</v>
      </c>
      <c r="B18497" s="2" t="s">
        <v>193</v>
      </c>
      <c r="C18497" s="2" t="s">
        <v>28</v>
      </c>
      <c r="D18497" s="11">
        <v>28964</v>
      </c>
      <c r="E18497" s="12">
        <v>0</v>
      </c>
      <c r="F18497" s="12">
        <v>0</v>
      </c>
      <c r="G18497" s="11">
        <v>22698</v>
      </c>
      <c r="H18497" s="12">
        <v>0</v>
      </c>
      <c r="I18497" s="12">
        <v>0</v>
      </c>
      <c r="J18497" s="19">
        <f>IF(MONTH(A18497)&gt;VLOOKUP(Totals!$H$2,Totals!$O$5:$P$16,2,FALSE),YEAR(A18497)+1,YEAR(A18497))</f>
        <v>2024</v>
      </c>
    </row>
    <row r="18498" spans="1:10" x14ac:dyDescent="0.2">
      <c r="A18498" s="4">
        <v>45200</v>
      </c>
      <c r="B18498" s="2" t="s">
        <v>193</v>
      </c>
      <c r="C18498" s="2" t="s">
        <v>33</v>
      </c>
      <c r="D18498" s="11">
        <v>3764</v>
      </c>
      <c r="E18498" s="12">
        <v>0</v>
      </c>
      <c r="F18498" s="12">
        <v>0</v>
      </c>
      <c r="G18498" s="11">
        <v>3414</v>
      </c>
      <c r="H18498" s="12">
        <v>0</v>
      </c>
      <c r="I18498" s="12">
        <v>0</v>
      </c>
      <c r="J18498" s="19">
        <f>IF(MONTH(A18498)&gt;VLOOKUP(Totals!$H$2,Totals!$O$5:$P$16,2,FALSE),YEAR(A18498)+1,YEAR(A18498))</f>
        <v>2024</v>
      </c>
    </row>
    <row r="18499" spans="1:10" x14ac:dyDescent="0.2">
      <c r="A18499" s="4">
        <v>45200</v>
      </c>
      <c r="B18499" s="2" t="s">
        <v>193</v>
      </c>
      <c r="C18499" s="2" t="s">
        <v>11</v>
      </c>
      <c r="D18499" s="11">
        <v>11104</v>
      </c>
      <c r="E18499" s="12">
        <v>0</v>
      </c>
      <c r="F18499" s="12">
        <v>0</v>
      </c>
      <c r="G18499" s="11">
        <v>11265</v>
      </c>
      <c r="H18499" s="12">
        <v>0</v>
      </c>
      <c r="I18499" s="12">
        <v>0</v>
      </c>
      <c r="J18499" s="19">
        <f>IF(MONTH(A18499)&gt;VLOOKUP(Totals!$H$2,Totals!$O$5:$P$16,2,FALSE),YEAR(A18499)+1,YEAR(A18499))</f>
        <v>2024</v>
      </c>
    </row>
    <row r="18500" spans="1:10" x14ac:dyDescent="0.2">
      <c r="A18500" s="4">
        <v>45200</v>
      </c>
      <c r="B18500" s="2" t="s">
        <v>193</v>
      </c>
      <c r="C18500" s="2" t="s">
        <v>30</v>
      </c>
      <c r="D18500" s="11">
        <v>3164</v>
      </c>
      <c r="E18500" s="12">
        <v>0</v>
      </c>
      <c r="F18500" s="12">
        <v>0</v>
      </c>
      <c r="G18500" s="11">
        <v>3021</v>
      </c>
      <c r="H18500" s="12">
        <v>0</v>
      </c>
      <c r="I18500" s="12">
        <v>0</v>
      </c>
      <c r="J18500" s="19">
        <f>IF(MONTH(A18500)&gt;VLOOKUP(Totals!$H$2,Totals!$O$5:$P$16,2,FALSE),YEAR(A18500)+1,YEAR(A18500))</f>
        <v>2024</v>
      </c>
    </row>
    <row r="18501" spans="1:10" x14ac:dyDescent="0.2">
      <c r="A18501" s="4">
        <v>45200</v>
      </c>
      <c r="B18501" s="2" t="s">
        <v>193</v>
      </c>
      <c r="C18501" s="2" t="s">
        <v>62</v>
      </c>
      <c r="D18501" s="11">
        <v>2060</v>
      </c>
      <c r="E18501" s="12">
        <v>0</v>
      </c>
      <c r="F18501" s="12">
        <v>0</v>
      </c>
      <c r="G18501" s="11">
        <v>1914</v>
      </c>
      <c r="H18501" s="12">
        <v>0</v>
      </c>
      <c r="I18501" s="12">
        <v>0</v>
      </c>
      <c r="J18501" s="19">
        <f>IF(MONTH(A18501)&gt;VLOOKUP(Totals!$H$2,Totals!$O$5:$P$16,2,FALSE),YEAR(A18501)+1,YEAR(A18501))</f>
        <v>2024</v>
      </c>
    </row>
    <row r="18502" spans="1:10" x14ac:dyDescent="0.2">
      <c r="A18502" s="4">
        <v>45200</v>
      </c>
      <c r="B18502" s="2" t="s">
        <v>236</v>
      </c>
      <c r="C18502" s="2" t="s">
        <v>18</v>
      </c>
      <c r="D18502" s="11">
        <v>16099</v>
      </c>
      <c r="E18502" s="12">
        <v>838.49</v>
      </c>
      <c r="F18502" s="12">
        <v>0</v>
      </c>
      <c r="G18502" s="11">
        <v>13492</v>
      </c>
      <c r="H18502" s="12">
        <v>303.88</v>
      </c>
      <c r="I18502" s="12">
        <v>0</v>
      </c>
      <c r="J18502" s="19">
        <f>IF(MONTH(A18502)&gt;VLOOKUP(Totals!$H$2,Totals!$O$5:$P$16,2,FALSE),YEAR(A18502)+1,YEAR(A18502))</f>
        <v>2024</v>
      </c>
    </row>
    <row r="18503" spans="1:10" x14ac:dyDescent="0.2">
      <c r="A18503" s="4">
        <v>45231</v>
      </c>
      <c r="B18503" s="2" t="s">
        <v>233</v>
      </c>
      <c r="C18503" s="2" t="s">
        <v>13</v>
      </c>
      <c r="D18503" s="11">
        <v>4091</v>
      </c>
      <c r="E18503" s="12">
        <v>5.0810000000000004</v>
      </c>
      <c r="F18503" s="12">
        <v>0.39100000000000001</v>
      </c>
      <c r="G18503" s="11">
        <v>4017</v>
      </c>
      <c r="H18503" s="12">
        <v>84.546000000000006</v>
      </c>
      <c r="I18503" s="12">
        <v>1.657</v>
      </c>
      <c r="J18503" s="19">
        <f>IF(MONTH(A18503)&gt;VLOOKUP(Totals!$H$2,Totals!$O$5:$P$16,2,FALSE),YEAR(A18503)+1,YEAR(A18503))</f>
        <v>2024</v>
      </c>
    </row>
    <row r="18504" spans="1:10" x14ac:dyDescent="0.2">
      <c r="A18504" s="4">
        <v>45231</v>
      </c>
      <c r="B18504" s="2" t="s">
        <v>14</v>
      </c>
      <c r="C18504" s="2" t="s">
        <v>15</v>
      </c>
      <c r="D18504" s="11">
        <v>14820</v>
      </c>
      <c r="E18504" s="12">
        <v>194.607</v>
      </c>
      <c r="F18504" s="12">
        <v>23.474</v>
      </c>
      <c r="G18504" s="11">
        <v>14362</v>
      </c>
      <c r="H18504" s="12">
        <v>507.10500000000002</v>
      </c>
      <c r="I18504" s="12">
        <v>29.951000000000001</v>
      </c>
      <c r="J18504" s="19">
        <f>IF(MONTH(A18504)&gt;VLOOKUP(Totals!$H$2,Totals!$O$5:$P$16,2,FALSE),YEAR(A18504)+1,YEAR(A18504))</f>
        <v>2024</v>
      </c>
    </row>
    <row r="18505" spans="1:10" x14ac:dyDescent="0.2">
      <c r="A18505" s="4">
        <v>45231</v>
      </c>
      <c r="B18505" s="2" t="s">
        <v>254</v>
      </c>
      <c r="C18505" s="2" t="s">
        <v>11</v>
      </c>
      <c r="D18505" s="11">
        <v>121</v>
      </c>
      <c r="E18505" s="12">
        <v>1.98</v>
      </c>
      <c r="F18505" s="12">
        <v>0</v>
      </c>
      <c r="G18505" s="11">
        <v>151</v>
      </c>
      <c r="H18505" s="12">
        <v>0</v>
      </c>
      <c r="I18505" s="12">
        <v>0</v>
      </c>
      <c r="J18505" s="19">
        <f>IF(MONTH(A18505)&gt;VLOOKUP(Totals!$H$2,Totals!$O$5:$P$16,2,FALSE),YEAR(A18505)+1,YEAR(A18505))</f>
        <v>2024</v>
      </c>
    </row>
    <row r="18506" spans="1:10" x14ac:dyDescent="0.2">
      <c r="A18506" s="4">
        <v>45231</v>
      </c>
      <c r="B18506" s="2" t="s">
        <v>17</v>
      </c>
      <c r="C18506" s="2" t="s">
        <v>18</v>
      </c>
      <c r="D18506" s="11">
        <v>9460</v>
      </c>
      <c r="E18506" s="12">
        <v>694.375</v>
      </c>
      <c r="F18506" s="12">
        <v>0</v>
      </c>
      <c r="G18506" s="11">
        <v>10138</v>
      </c>
      <c r="H18506" s="12">
        <v>355.58300000000003</v>
      </c>
      <c r="I18506" s="12">
        <v>4.1180000000000003</v>
      </c>
      <c r="J18506" s="19">
        <f>IF(MONTH(A18506)&gt;VLOOKUP(Totals!$H$2,Totals!$O$5:$P$16,2,FALSE),YEAR(A18506)+1,YEAR(A18506))</f>
        <v>2024</v>
      </c>
    </row>
    <row r="18507" spans="1:10" x14ac:dyDescent="0.2">
      <c r="A18507" s="4">
        <v>45231</v>
      </c>
      <c r="B18507" s="2" t="s">
        <v>205</v>
      </c>
      <c r="C18507" s="2" t="s">
        <v>65</v>
      </c>
      <c r="D18507" s="11">
        <v>11132</v>
      </c>
      <c r="E18507" s="12">
        <v>206.55600000000001</v>
      </c>
      <c r="F18507" s="12">
        <v>46.837000000000003</v>
      </c>
      <c r="G18507" s="11">
        <v>12930</v>
      </c>
      <c r="H18507" s="12">
        <v>177.36600000000001</v>
      </c>
      <c r="I18507" s="12">
        <v>0</v>
      </c>
      <c r="J18507" s="19">
        <f>IF(MONTH(A18507)&gt;VLOOKUP(Totals!$H$2,Totals!$O$5:$P$16,2,FALSE),YEAR(A18507)+1,YEAR(A18507))</f>
        <v>2024</v>
      </c>
    </row>
    <row r="18508" spans="1:10" x14ac:dyDescent="0.2">
      <c r="A18508" s="4">
        <v>45231</v>
      </c>
      <c r="B18508" s="2" t="s">
        <v>19</v>
      </c>
      <c r="C18508" s="2" t="s">
        <v>20</v>
      </c>
      <c r="D18508" s="11">
        <v>2643</v>
      </c>
      <c r="E18508" s="12">
        <v>25.721</v>
      </c>
      <c r="F18508" s="12">
        <v>0</v>
      </c>
      <c r="G18508" s="11">
        <v>2261</v>
      </c>
      <c r="H18508" s="12">
        <v>64.804000000000002</v>
      </c>
      <c r="I18508" s="12">
        <v>0</v>
      </c>
      <c r="J18508" s="19">
        <f>IF(MONTH(A18508)&gt;VLOOKUP(Totals!$H$2,Totals!$O$5:$P$16,2,FALSE),YEAR(A18508)+1,YEAR(A18508))</f>
        <v>2024</v>
      </c>
    </row>
    <row r="18509" spans="1:10" x14ac:dyDescent="0.2">
      <c r="A18509" s="4">
        <v>45231</v>
      </c>
      <c r="B18509" s="2" t="s">
        <v>23</v>
      </c>
      <c r="C18509" s="2" t="s">
        <v>11</v>
      </c>
      <c r="D18509" s="11">
        <v>117760</v>
      </c>
      <c r="E18509" s="12">
        <v>1629.5409999999999</v>
      </c>
      <c r="F18509" s="12">
        <v>93.161000000000001</v>
      </c>
      <c r="G18509" s="11">
        <v>122234</v>
      </c>
      <c r="H18509" s="12">
        <v>1921.539</v>
      </c>
      <c r="I18509" s="12">
        <v>149.83199999999999</v>
      </c>
      <c r="J18509" s="19">
        <f>IF(MONTH(A18509)&gt;VLOOKUP(Totals!$H$2,Totals!$O$5:$P$16,2,FALSE),YEAR(A18509)+1,YEAR(A18509))</f>
        <v>2024</v>
      </c>
    </row>
    <row r="18510" spans="1:10" x14ac:dyDescent="0.2">
      <c r="A18510" s="4">
        <v>45231</v>
      </c>
      <c r="B18510" s="2" t="s">
        <v>24</v>
      </c>
      <c r="C18510" s="2" t="s">
        <v>25</v>
      </c>
      <c r="D18510" s="11">
        <v>5116</v>
      </c>
      <c r="E18510" s="12">
        <v>140.715</v>
      </c>
      <c r="F18510" s="12">
        <v>0</v>
      </c>
      <c r="G18510" s="11">
        <v>5243</v>
      </c>
      <c r="H18510" s="12">
        <v>271.01</v>
      </c>
      <c r="I18510" s="12">
        <v>0</v>
      </c>
      <c r="J18510" s="19">
        <f>IF(MONTH(A18510)&gt;VLOOKUP(Totals!$H$2,Totals!$O$5:$P$16,2,FALSE),YEAR(A18510)+1,YEAR(A18510))</f>
        <v>2024</v>
      </c>
    </row>
    <row r="18511" spans="1:10" x14ac:dyDescent="0.2">
      <c r="A18511" s="4">
        <v>45231</v>
      </c>
      <c r="B18511" s="2" t="s">
        <v>29</v>
      </c>
      <c r="C18511" s="2" t="s">
        <v>30</v>
      </c>
      <c r="D18511" s="11">
        <v>4078</v>
      </c>
      <c r="E18511" s="12">
        <v>2.6909999999999998</v>
      </c>
      <c r="F18511" s="12">
        <v>1.77</v>
      </c>
      <c r="G18511" s="11">
        <v>3495</v>
      </c>
      <c r="H18511" s="12">
        <v>34.585000000000001</v>
      </c>
      <c r="I18511" s="12">
        <v>4.774</v>
      </c>
      <c r="J18511" s="19">
        <f>IF(MONTH(A18511)&gt;VLOOKUP(Totals!$H$2,Totals!$O$5:$P$16,2,FALSE),YEAR(A18511)+1,YEAR(A18511))</f>
        <v>2024</v>
      </c>
    </row>
    <row r="18512" spans="1:10" x14ac:dyDescent="0.2">
      <c r="A18512" s="4">
        <v>45231</v>
      </c>
      <c r="B18512" s="2" t="s">
        <v>154</v>
      </c>
      <c r="C18512" s="2" t="s">
        <v>34</v>
      </c>
      <c r="D18512" s="11">
        <v>23681</v>
      </c>
      <c r="E18512" s="12">
        <v>703.05899999999997</v>
      </c>
      <c r="F18512" s="12">
        <v>0</v>
      </c>
      <c r="G18512" s="11">
        <v>25666</v>
      </c>
      <c r="H18512" s="12">
        <v>336.78399999999999</v>
      </c>
      <c r="I18512" s="12">
        <v>0</v>
      </c>
      <c r="J18512" s="19">
        <f>IF(MONTH(A18512)&gt;VLOOKUP(Totals!$H$2,Totals!$O$5:$P$16,2,FALSE),YEAR(A18512)+1,YEAR(A18512))</f>
        <v>2024</v>
      </c>
    </row>
    <row r="18513" spans="1:10" x14ac:dyDescent="0.2">
      <c r="A18513" s="4">
        <v>45231</v>
      </c>
      <c r="B18513" s="2" t="s">
        <v>154</v>
      </c>
      <c r="C18513" s="2" t="s">
        <v>11</v>
      </c>
      <c r="D18513" s="11">
        <v>5918</v>
      </c>
      <c r="E18513" s="12">
        <v>167</v>
      </c>
      <c r="F18513" s="12">
        <v>0</v>
      </c>
      <c r="G18513" s="11">
        <v>7647</v>
      </c>
      <c r="H18513" s="12">
        <v>248</v>
      </c>
      <c r="I18513" s="12">
        <v>0</v>
      </c>
      <c r="J18513" s="19">
        <f>IF(MONTH(A18513)&gt;VLOOKUP(Totals!$H$2,Totals!$O$5:$P$16,2,FALSE),YEAR(A18513)+1,YEAR(A18513))</f>
        <v>2024</v>
      </c>
    </row>
    <row r="18514" spans="1:10" x14ac:dyDescent="0.2">
      <c r="A18514" s="4">
        <v>45231</v>
      </c>
      <c r="B18514" s="2" t="s">
        <v>237</v>
      </c>
      <c r="C18514" s="2" t="s">
        <v>33</v>
      </c>
      <c r="D18514" s="11">
        <v>12324</v>
      </c>
      <c r="E18514" s="12">
        <v>742.76400000000001</v>
      </c>
      <c r="F18514" s="12">
        <v>1.3979999999999999</v>
      </c>
      <c r="G18514" s="11">
        <v>13509</v>
      </c>
      <c r="H18514" s="12">
        <v>480.75</v>
      </c>
      <c r="I18514" s="12">
        <v>0</v>
      </c>
      <c r="J18514" s="19">
        <f>IF(MONTH(A18514)&gt;VLOOKUP(Totals!$H$2,Totals!$O$5:$P$16,2,FALSE),YEAR(A18514)+1,YEAR(A18514))</f>
        <v>2024</v>
      </c>
    </row>
    <row r="18515" spans="1:10" x14ac:dyDescent="0.2">
      <c r="A18515" s="4">
        <v>45231</v>
      </c>
      <c r="B18515" s="2" t="s">
        <v>238</v>
      </c>
      <c r="C18515" s="2" t="s">
        <v>16</v>
      </c>
      <c r="D18515" s="11">
        <v>7175</v>
      </c>
      <c r="E18515" s="12">
        <v>82.290999999999997</v>
      </c>
      <c r="F18515" s="12">
        <v>28.831</v>
      </c>
      <c r="G18515" s="11">
        <v>6950</v>
      </c>
      <c r="H18515" s="12">
        <v>395.03199999999998</v>
      </c>
      <c r="I18515" s="12">
        <v>0</v>
      </c>
      <c r="J18515" s="19">
        <f>IF(MONTH(A18515)&gt;VLOOKUP(Totals!$H$2,Totals!$O$5:$P$16,2,FALSE),YEAR(A18515)+1,YEAR(A18515))</f>
        <v>2024</v>
      </c>
    </row>
    <row r="18516" spans="1:10" x14ac:dyDescent="0.2">
      <c r="A18516" s="4">
        <v>45231</v>
      </c>
      <c r="B18516" s="2" t="s">
        <v>31</v>
      </c>
      <c r="C18516" s="2" t="s">
        <v>32</v>
      </c>
      <c r="D18516" s="11">
        <v>11965</v>
      </c>
      <c r="E18516" s="12">
        <v>288.51900000000001</v>
      </c>
      <c r="F18516" s="12">
        <v>0</v>
      </c>
      <c r="G18516" s="11">
        <v>11022</v>
      </c>
      <c r="H18516" s="12">
        <v>187.096</v>
      </c>
      <c r="I18516" s="12">
        <v>0</v>
      </c>
      <c r="J18516" s="19">
        <f>IF(MONTH(A18516)&gt;VLOOKUP(Totals!$H$2,Totals!$O$5:$P$16,2,FALSE),YEAR(A18516)+1,YEAR(A18516))</f>
        <v>2024</v>
      </c>
    </row>
    <row r="18517" spans="1:10" x14ac:dyDescent="0.2">
      <c r="A18517" s="4">
        <v>45231</v>
      </c>
      <c r="B18517" s="2" t="s">
        <v>259</v>
      </c>
      <c r="C18517" s="2" t="s">
        <v>76</v>
      </c>
      <c r="D18517" s="11">
        <v>352</v>
      </c>
      <c r="E18517" s="12">
        <v>18.518999999999998</v>
      </c>
      <c r="F18517" s="12">
        <v>1.1659999999999999</v>
      </c>
      <c r="G18517" s="11">
        <v>220</v>
      </c>
      <c r="H18517" s="12">
        <v>4.42</v>
      </c>
      <c r="I18517" s="12">
        <v>0</v>
      </c>
      <c r="J18517" s="19">
        <f>IF(MONTH(A18517)&gt;VLOOKUP(Totals!$H$2,Totals!$O$5:$P$16,2,FALSE),YEAR(A18517)+1,YEAR(A18517))</f>
        <v>2024</v>
      </c>
    </row>
    <row r="18518" spans="1:10" x14ac:dyDescent="0.2">
      <c r="A18518" s="4">
        <v>45231</v>
      </c>
      <c r="B18518" s="2" t="s">
        <v>245</v>
      </c>
      <c r="C18518" s="2" t="s">
        <v>28</v>
      </c>
      <c r="D18518" s="11">
        <v>5919</v>
      </c>
      <c r="E18518" s="12">
        <v>0</v>
      </c>
      <c r="F18518" s="12">
        <v>0</v>
      </c>
      <c r="G18518" s="11">
        <v>6243</v>
      </c>
      <c r="H18518" s="12">
        <v>0</v>
      </c>
      <c r="I18518" s="12">
        <v>0</v>
      </c>
      <c r="J18518" s="19">
        <f>IF(MONTH(A18518)&gt;VLOOKUP(Totals!$H$2,Totals!$O$5:$P$16,2,FALSE),YEAR(A18518)+1,YEAR(A18518))</f>
        <v>2024</v>
      </c>
    </row>
    <row r="18519" spans="1:10" x14ac:dyDescent="0.2">
      <c r="A18519" s="4">
        <v>45231</v>
      </c>
      <c r="B18519" s="2" t="s">
        <v>241</v>
      </c>
      <c r="C18519" s="2" t="s">
        <v>18</v>
      </c>
      <c r="D18519" s="11">
        <v>1802</v>
      </c>
      <c r="E18519" s="12">
        <v>208.15199999999999</v>
      </c>
      <c r="F18519" s="12">
        <v>0</v>
      </c>
      <c r="G18519" s="11">
        <v>2546</v>
      </c>
      <c r="H18519" s="12">
        <v>3.8450000000000002</v>
      </c>
      <c r="I18519" s="12">
        <v>0</v>
      </c>
      <c r="J18519" s="19">
        <f>IF(MONTH(A18519)&gt;VLOOKUP(Totals!$H$2,Totals!$O$5:$P$16,2,FALSE),YEAR(A18519)+1,YEAR(A18519))</f>
        <v>2024</v>
      </c>
    </row>
    <row r="18520" spans="1:10" x14ac:dyDescent="0.2">
      <c r="A18520" s="4">
        <v>45231</v>
      </c>
      <c r="B18520" s="2" t="s">
        <v>36</v>
      </c>
      <c r="C18520" s="2" t="s">
        <v>35</v>
      </c>
      <c r="D18520" s="11">
        <v>2215</v>
      </c>
      <c r="E18520" s="12">
        <v>6.2</v>
      </c>
      <c r="F18520" s="12">
        <v>0</v>
      </c>
      <c r="G18520" s="11">
        <v>1920</v>
      </c>
      <c r="H18520" s="12">
        <v>348</v>
      </c>
      <c r="I18520" s="12">
        <v>0</v>
      </c>
      <c r="J18520" s="19">
        <f>IF(MONTH(A18520)&gt;VLOOKUP(Totals!$H$2,Totals!$O$5:$P$16,2,FALSE),YEAR(A18520)+1,YEAR(A18520))</f>
        <v>2024</v>
      </c>
    </row>
    <row r="18521" spans="1:10" x14ac:dyDescent="0.2">
      <c r="A18521" s="4">
        <v>45231</v>
      </c>
      <c r="B18521" s="2" t="s">
        <v>36</v>
      </c>
      <c r="C18521" s="2" t="s">
        <v>38</v>
      </c>
      <c r="D18521" s="11">
        <v>3920</v>
      </c>
      <c r="E18521" s="12">
        <v>277.39999999999998</v>
      </c>
      <c r="F18521" s="12">
        <v>36.4</v>
      </c>
      <c r="G18521" s="11">
        <v>3786</v>
      </c>
      <c r="H18521" s="12">
        <v>7.5</v>
      </c>
      <c r="I18521" s="12">
        <v>0</v>
      </c>
      <c r="J18521" s="19">
        <f>IF(MONTH(A18521)&gt;VLOOKUP(Totals!$H$2,Totals!$O$5:$P$16,2,FALSE),YEAR(A18521)+1,YEAR(A18521))</f>
        <v>2024</v>
      </c>
    </row>
    <row r="18522" spans="1:10" x14ac:dyDescent="0.2">
      <c r="A18522" s="4">
        <v>45231</v>
      </c>
      <c r="B18522" s="2" t="s">
        <v>41</v>
      </c>
      <c r="C18522" s="2" t="s">
        <v>161</v>
      </c>
      <c r="D18522" s="11">
        <v>51110</v>
      </c>
      <c r="E18522" s="12">
        <v>3768.3229999999999</v>
      </c>
      <c r="F18522" s="12">
        <v>96.016000000000005</v>
      </c>
      <c r="G18522" s="11">
        <v>56142</v>
      </c>
      <c r="H18522" s="12">
        <v>2824.16</v>
      </c>
      <c r="I18522" s="12">
        <v>0</v>
      </c>
      <c r="J18522" s="19">
        <f>IF(MONTH(A18522)&gt;VLOOKUP(Totals!$H$2,Totals!$O$5:$P$16,2,FALSE),YEAR(A18522)+1,YEAR(A18522))</f>
        <v>2024</v>
      </c>
    </row>
    <row r="18523" spans="1:10" x14ac:dyDescent="0.2">
      <c r="A18523" s="4">
        <v>45231</v>
      </c>
      <c r="B18523" s="2" t="s">
        <v>226</v>
      </c>
      <c r="C18523" s="2" t="s">
        <v>52</v>
      </c>
      <c r="D18523" s="11">
        <v>8062</v>
      </c>
      <c r="E18523" s="12">
        <v>277.87900000000002</v>
      </c>
      <c r="F18523" s="12">
        <v>0</v>
      </c>
      <c r="G18523" s="11">
        <v>8694</v>
      </c>
      <c r="H18523" s="12">
        <v>143.68100000000001</v>
      </c>
      <c r="I18523" s="12">
        <v>0</v>
      </c>
      <c r="J18523" s="19">
        <f>IF(MONTH(A18523)&gt;VLOOKUP(Totals!$H$2,Totals!$O$5:$P$16,2,FALSE),YEAR(A18523)+1,YEAR(A18523))</f>
        <v>2024</v>
      </c>
    </row>
    <row r="18524" spans="1:10" x14ac:dyDescent="0.2">
      <c r="A18524" s="4">
        <v>45231</v>
      </c>
      <c r="B18524" s="2" t="s">
        <v>42</v>
      </c>
      <c r="C18524" s="2" t="s">
        <v>11</v>
      </c>
      <c r="D18524" s="11">
        <v>2347</v>
      </c>
      <c r="E18524" s="12">
        <v>66.391999999999996</v>
      </c>
      <c r="F18524" s="12">
        <v>0</v>
      </c>
      <c r="G18524" s="11">
        <v>2929</v>
      </c>
      <c r="H18524" s="12">
        <v>165.15600000000001</v>
      </c>
      <c r="I18524" s="12">
        <v>0</v>
      </c>
      <c r="J18524" s="19">
        <f>IF(MONTH(A18524)&gt;VLOOKUP(Totals!$H$2,Totals!$O$5:$P$16,2,FALSE),YEAR(A18524)+1,YEAR(A18524))</f>
        <v>2024</v>
      </c>
    </row>
    <row r="18525" spans="1:10" x14ac:dyDescent="0.2">
      <c r="A18525" s="4">
        <v>45231</v>
      </c>
      <c r="B18525" s="2" t="s">
        <v>42</v>
      </c>
      <c r="C18525" s="2" t="s">
        <v>43</v>
      </c>
      <c r="D18525" s="11">
        <v>11547</v>
      </c>
      <c r="E18525" s="12">
        <v>544.29700000000003</v>
      </c>
      <c r="F18525" s="12">
        <v>50.759</v>
      </c>
      <c r="G18525" s="11">
        <v>14974</v>
      </c>
      <c r="H18525" s="12">
        <v>723.94500000000005</v>
      </c>
      <c r="I18525" s="12">
        <v>3.2000000000000001E-2</v>
      </c>
      <c r="J18525" s="19">
        <f>IF(MONTH(A18525)&gt;VLOOKUP(Totals!$H$2,Totals!$O$5:$P$16,2,FALSE),YEAR(A18525)+1,YEAR(A18525))</f>
        <v>2024</v>
      </c>
    </row>
    <row r="18526" spans="1:10" x14ac:dyDescent="0.2">
      <c r="A18526" s="4">
        <v>45231</v>
      </c>
      <c r="B18526" s="2" t="s">
        <v>44</v>
      </c>
      <c r="C18526" s="2" t="s">
        <v>18</v>
      </c>
      <c r="D18526" s="11">
        <v>27536</v>
      </c>
      <c r="E18526" s="12">
        <v>2542.4360000000001</v>
      </c>
      <c r="F18526" s="12">
        <v>2.4649999999999999</v>
      </c>
      <c r="G18526" s="11">
        <v>29930</v>
      </c>
      <c r="H18526" s="12">
        <v>1019.317</v>
      </c>
      <c r="I18526" s="12">
        <v>2.06</v>
      </c>
      <c r="J18526" s="19">
        <f>IF(MONTH(A18526)&gt;VLOOKUP(Totals!$H$2,Totals!$O$5:$P$16,2,FALSE),YEAR(A18526)+1,YEAR(A18526))</f>
        <v>2024</v>
      </c>
    </row>
    <row r="18527" spans="1:10" x14ac:dyDescent="0.2">
      <c r="A18527" s="4">
        <v>45231</v>
      </c>
      <c r="B18527" s="2" t="s">
        <v>44</v>
      </c>
      <c r="C18527" s="2" t="s">
        <v>11</v>
      </c>
      <c r="D18527" s="11">
        <v>461</v>
      </c>
      <c r="E18527" s="12">
        <v>1.5780000000000001</v>
      </c>
      <c r="F18527" s="12">
        <v>0</v>
      </c>
      <c r="G18527" s="11">
        <v>504</v>
      </c>
      <c r="H18527" s="12">
        <v>8.9030000000000005</v>
      </c>
      <c r="I18527" s="12">
        <v>2.38</v>
      </c>
      <c r="J18527" s="19">
        <f>IF(MONTH(A18527)&gt;VLOOKUP(Totals!$H$2,Totals!$O$5:$P$16,2,FALSE),YEAR(A18527)+1,YEAR(A18527))</f>
        <v>2024</v>
      </c>
    </row>
    <row r="18528" spans="1:10" x14ac:dyDescent="0.2">
      <c r="A18528" s="4">
        <v>45231</v>
      </c>
      <c r="B18528" s="2" t="s">
        <v>45</v>
      </c>
      <c r="C18528" s="2" t="s">
        <v>18</v>
      </c>
      <c r="D18528" s="11">
        <v>30998</v>
      </c>
      <c r="E18528" s="12">
        <v>2086.201</v>
      </c>
      <c r="F18528" s="12">
        <v>67.436999999999998</v>
      </c>
      <c r="G18528" s="11">
        <v>35882</v>
      </c>
      <c r="H18528" s="12">
        <v>1052.4580000000001</v>
      </c>
      <c r="I18528" s="12">
        <v>0</v>
      </c>
      <c r="J18528" s="19">
        <f>IF(MONTH(A18528)&gt;VLOOKUP(Totals!$H$2,Totals!$O$5:$P$16,2,FALSE),YEAR(A18528)+1,YEAR(A18528))</f>
        <v>2024</v>
      </c>
    </row>
    <row r="18529" spans="1:10" x14ac:dyDescent="0.2">
      <c r="A18529" s="4">
        <v>45231</v>
      </c>
      <c r="B18529" s="2" t="s">
        <v>255</v>
      </c>
      <c r="C18529" s="2" t="s">
        <v>28</v>
      </c>
      <c r="D18529" s="11">
        <v>1787</v>
      </c>
      <c r="E18529" s="12">
        <v>6.5439999999999996</v>
      </c>
      <c r="F18529" s="12">
        <v>0</v>
      </c>
      <c r="G18529" s="11">
        <v>2215</v>
      </c>
      <c r="H18529" s="12">
        <v>0</v>
      </c>
      <c r="I18529" s="12">
        <v>0</v>
      </c>
      <c r="J18529" s="19">
        <f>IF(MONTH(A18529)&gt;VLOOKUP(Totals!$H$2,Totals!$O$5:$P$16,2,FALSE),YEAR(A18529)+1,YEAR(A18529))</f>
        <v>2024</v>
      </c>
    </row>
    <row r="18530" spans="1:10" x14ac:dyDescent="0.2">
      <c r="A18530" s="4">
        <v>45231</v>
      </c>
      <c r="B18530" s="2" t="s">
        <v>165</v>
      </c>
      <c r="C18530" s="2" t="s">
        <v>16</v>
      </c>
      <c r="D18530" s="11">
        <v>8700</v>
      </c>
      <c r="E18530" s="12">
        <v>70.212000000000003</v>
      </c>
      <c r="F18530" s="12">
        <v>18.138999999999999</v>
      </c>
      <c r="G18530" s="11">
        <v>8104</v>
      </c>
      <c r="H18530" s="12">
        <v>674.65499999999997</v>
      </c>
      <c r="I18530" s="12">
        <v>0</v>
      </c>
      <c r="J18530" s="19">
        <f>IF(MONTH(A18530)&gt;VLOOKUP(Totals!$H$2,Totals!$O$5:$P$16,2,FALSE),YEAR(A18530)+1,YEAR(A18530))</f>
        <v>2024</v>
      </c>
    </row>
    <row r="18531" spans="1:10" x14ac:dyDescent="0.2">
      <c r="A18531" s="4">
        <v>45231</v>
      </c>
      <c r="B18531" s="2" t="s">
        <v>48</v>
      </c>
      <c r="C18531" s="2" t="s">
        <v>161</v>
      </c>
      <c r="D18531" s="11" t="s">
        <v>88</v>
      </c>
      <c r="E18531" s="12" t="s">
        <v>88</v>
      </c>
      <c r="F18531" s="12" t="s">
        <v>88</v>
      </c>
      <c r="G18531" s="11" t="s">
        <v>88</v>
      </c>
      <c r="H18531" s="12">
        <v>74.227999999999994</v>
      </c>
      <c r="I18531" s="12">
        <v>0</v>
      </c>
      <c r="J18531" s="19">
        <f>IF(MONTH(A18531)&gt;VLOOKUP(Totals!$H$2,Totals!$O$5:$P$16,2,FALSE),YEAR(A18531)+1,YEAR(A18531))</f>
        <v>2024</v>
      </c>
    </row>
    <row r="18532" spans="1:10" x14ac:dyDescent="0.2">
      <c r="A18532" s="4">
        <v>45231</v>
      </c>
      <c r="B18532" s="2" t="s">
        <v>48</v>
      </c>
      <c r="C18532" s="2" t="s">
        <v>11</v>
      </c>
      <c r="D18532" s="11">
        <v>5088</v>
      </c>
      <c r="E18532" s="12">
        <v>229.19200000000001</v>
      </c>
      <c r="F18532" s="12">
        <v>0</v>
      </c>
      <c r="G18532" s="11">
        <v>6385</v>
      </c>
      <c r="H18532" s="12">
        <v>309.72300000000001</v>
      </c>
      <c r="I18532" s="12">
        <v>9.0540000000000003</v>
      </c>
      <c r="J18532" s="19">
        <f>IF(MONTH(A18532)&gt;VLOOKUP(Totals!$H$2,Totals!$O$5:$P$16,2,FALSE),YEAR(A18532)+1,YEAR(A18532))</f>
        <v>2024</v>
      </c>
    </row>
    <row r="18533" spans="1:10" x14ac:dyDescent="0.2">
      <c r="A18533" s="4">
        <v>45231</v>
      </c>
      <c r="B18533" s="2" t="s">
        <v>48</v>
      </c>
      <c r="C18533" s="2" t="s">
        <v>35</v>
      </c>
      <c r="D18533" s="11">
        <v>3248</v>
      </c>
      <c r="E18533" s="12">
        <v>72.927000000000007</v>
      </c>
      <c r="F18533" s="12">
        <v>0.02</v>
      </c>
      <c r="G18533" s="11">
        <v>2573</v>
      </c>
      <c r="H18533" s="12">
        <v>73.688000000000002</v>
      </c>
      <c r="I18533" s="12">
        <v>0</v>
      </c>
      <c r="J18533" s="19">
        <f>IF(MONTH(A18533)&gt;VLOOKUP(Totals!$H$2,Totals!$O$5:$P$16,2,FALSE),YEAR(A18533)+1,YEAR(A18533))</f>
        <v>2024</v>
      </c>
    </row>
    <row r="18534" spans="1:10" x14ac:dyDescent="0.2">
      <c r="A18534" s="4">
        <v>45231</v>
      </c>
      <c r="B18534" s="2" t="s">
        <v>48</v>
      </c>
      <c r="C18534" s="2" t="s">
        <v>49</v>
      </c>
      <c r="D18534" s="11">
        <v>87241</v>
      </c>
      <c r="E18534" s="12">
        <v>2080.6010000000001</v>
      </c>
      <c r="F18534" s="12">
        <v>31.076000000000001</v>
      </c>
      <c r="G18534" s="11">
        <v>74286</v>
      </c>
      <c r="H18534" s="12">
        <v>3140.4780000000001</v>
      </c>
      <c r="I18534" s="12">
        <v>14.634</v>
      </c>
      <c r="J18534" s="19">
        <f>IF(MONTH(A18534)&gt;VLOOKUP(Totals!$H$2,Totals!$O$5:$P$16,2,FALSE),YEAR(A18534)+1,YEAR(A18534))</f>
        <v>2024</v>
      </c>
    </row>
    <row r="18535" spans="1:10" x14ac:dyDescent="0.2">
      <c r="A18535" s="4">
        <v>45231</v>
      </c>
      <c r="B18535" s="2" t="s">
        <v>151</v>
      </c>
      <c r="C18535" s="2" t="s">
        <v>49</v>
      </c>
      <c r="D18535" s="11">
        <v>16467</v>
      </c>
      <c r="E18535" s="12">
        <v>532.22799999999995</v>
      </c>
      <c r="F18535" s="12">
        <v>3.6549999999999998</v>
      </c>
      <c r="G18535" s="11">
        <v>16142</v>
      </c>
      <c r="H18535" s="12">
        <v>605.17399999999998</v>
      </c>
      <c r="I18535" s="12">
        <v>45.201999999999998</v>
      </c>
      <c r="J18535" s="19">
        <f>IF(MONTH(A18535)&gt;VLOOKUP(Totals!$H$2,Totals!$O$5:$P$16,2,FALSE),YEAR(A18535)+1,YEAR(A18535))</f>
        <v>2024</v>
      </c>
    </row>
    <row r="18536" spans="1:10" x14ac:dyDescent="0.2">
      <c r="A18536" s="4">
        <v>45231</v>
      </c>
      <c r="B18536" s="2" t="s">
        <v>50</v>
      </c>
      <c r="C18536" s="2" t="s">
        <v>43</v>
      </c>
      <c r="D18536" s="11">
        <v>3096</v>
      </c>
      <c r="E18536" s="12">
        <v>193.727</v>
      </c>
      <c r="F18536" s="12">
        <v>2.0289999999999999</v>
      </c>
      <c r="G18536" s="11">
        <v>4169</v>
      </c>
      <c r="H18536" s="12">
        <v>132.91900000000001</v>
      </c>
      <c r="I18536" s="12">
        <v>0</v>
      </c>
      <c r="J18536" s="19">
        <f>IF(MONTH(A18536)&gt;VLOOKUP(Totals!$H$2,Totals!$O$5:$P$16,2,FALSE),YEAR(A18536)+1,YEAR(A18536))</f>
        <v>2024</v>
      </c>
    </row>
    <row r="18537" spans="1:10" x14ac:dyDescent="0.2">
      <c r="A18537" s="4">
        <v>45231</v>
      </c>
      <c r="B18537" s="2" t="s">
        <v>51</v>
      </c>
      <c r="C18537" s="2" t="s">
        <v>18</v>
      </c>
      <c r="D18537" s="11" t="s">
        <v>88</v>
      </c>
      <c r="E18537" s="12" t="s">
        <v>88</v>
      </c>
      <c r="F18537" s="12" t="s">
        <v>88</v>
      </c>
      <c r="G18537" s="11" t="s">
        <v>88</v>
      </c>
      <c r="H18537" s="12">
        <v>1125.6569999999999</v>
      </c>
      <c r="I18537" s="12">
        <v>0</v>
      </c>
      <c r="J18537" s="19">
        <f>IF(MONTH(A18537)&gt;VLOOKUP(Totals!$H$2,Totals!$O$5:$P$16,2,FALSE),YEAR(A18537)+1,YEAR(A18537))</f>
        <v>2024</v>
      </c>
    </row>
    <row r="18538" spans="1:10" x14ac:dyDescent="0.2">
      <c r="A18538" s="4">
        <v>45231</v>
      </c>
      <c r="B18538" s="2" t="s">
        <v>51</v>
      </c>
      <c r="C18538" s="2" t="s">
        <v>161</v>
      </c>
      <c r="D18538" s="11" t="s">
        <v>88</v>
      </c>
      <c r="E18538" s="12" t="s">
        <v>88</v>
      </c>
      <c r="F18538" s="12" t="s">
        <v>88</v>
      </c>
      <c r="G18538" s="11" t="s">
        <v>88</v>
      </c>
      <c r="H18538" s="12">
        <v>48.204999999999998</v>
      </c>
      <c r="I18538" s="12">
        <v>0</v>
      </c>
      <c r="J18538" s="19">
        <f>IF(MONTH(A18538)&gt;VLOOKUP(Totals!$H$2,Totals!$O$5:$P$16,2,FALSE),YEAR(A18538)+1,YEAR(A18538))</f>
        <v>2024</v>
      </c>
    </row>
    <row r="18539" spans="1:10" x14ac:dyDescent="0.2">
      <c r="A18539" s="4">
        <v>45231</v>
      </c>
      <c r="B18539" s="2" t="s">
        <v>51</v>
      </c>
      <c r="C18539" s="2" t="s">
        <v>11</v>
      </c>
      <c r="D18539" s="11" t="s">
        <v>88</v>
      </c>
      <c r="E18539" s="12">
        <v>27.765000000000001</v>
      </c>
      <c r="F18539" s="12">
        <v>0</v>
      </c>
      <c r="G18539" s="11" t="s">
        <v>88</v>
      </c>
      <c r="H18539" s="12" t="s">
        <v>88</v>
      </c>
      <c r="I18539" s="12" t="s">
        <v>88</v>
      </c>
      <c r="J18539" s="19">
        <f>IF(MONTH(A18539)&gt;VLOOKUP(Totals!$H$2,Totals!$O$5:$P$16,2,FALSE),YEAR(A18539)+1,YEAR(A18539))</f>
        <v>2024</v>
      </c>
    </row>
    <row r="18540" spans="1:10" x14ac:dyDescent="0.2">
      <c r="A18540" s="4">
        <v>45231</v>
      </c>
      <c r="B18540" s="2" t="s">
        <v>51</v>
      </c>
      <c r="C18540" s="2" t="s">
        <v>35</v>
      </c>
      <c r="D18540" s="11" t="s">
        <v>88</v>
      </c>
      <c r="E18540" s="12">
        <v>1736.3489999999999</v>
      </c>
      <c r="F18540" s="12">
        <v>0</v>
      </c>
      <c r="G18540" s="11" t="s">
        <v>88</v>
      </c>
      <c r="H18540" s="12" t="s">
        <v>88</v>
      </c>
      <c r="I18540" s="12" t="s">
        <v>88</v>
      </c>
      <c r="J18540" s="19">
        <f>IF(MONTH(A18540)&gt;VLOOKUP(Totals!$H$2,Totals!$O$5:$P$16,2,FALSE),YEAR(A18540)+1,YEAR(A18540))</f>
        <v>2024</v>
      </c>
    </row>
    <row r="18541" spans="1:10" x14ac:dyDescent="0.2">
      <c r="A18541" s="4">
        <v>45231</v>
      </c>
      <c r="B18541" s="2" t="s">
        <v>51</v>
      </c>
      <c r="C18541" s="2" t="s">
        <v>16</v>
      </c>
      <c r="D18541" s="11" t="s">
        <v>88</v>
      </c>
      <c r="E18541" s="12">
        <v>1033.3779999999999</v>
      </c>
      <c r="F18541" s="12">
        <v>0</v>
      </c>
      <c r="G18541" s="11" t="s">
        <v>88</v>
      </c>
      <c r="H18541" s="12" t="s">
        <v>88</v>
      </c>
      <c r="I18541" s="12" t="s">
        <v>88</v>
      </c>
      <c r="J18541" s="19">
        <f>IF(MONTH(A18541)&gt;VLOOKUP(Totals!$H$2,Totals!$O$5:$P$16,2,FALSE),YEAR(A18541)+1,YEAR(A18541))</f>
        <v>2024</v>
      </c>
    </row>
    <row r="18542" spans="1:10" x14ac:dyDescent="0.2">
      <c r="A18542" s="4">
        <v>45231</v>
      </c>
      <c r="B18542" s="2" t="s">
        <v>202</v>
      </c>
      <c r="C18542" s="2" t="s">
        <v>27</v>
      </c>
      <c r="D18542" s="11">
        <v>26489</v>
      </c>
      <c r="E18542" s="12">
        <v>365.39100000000002</v>
      </c>
      <c r="F18542" s="12">
        <v>1.0289999999999999</v>
      </c>
      <c r="G18542" s="11">
        <v>25608</v>
      </c>
      <c r="H18542" s="12">
        <v>282.154</v>
      </c>
      <c r="I18542" s="12">
        <v>7.7560000000000002</v>
      </c>
      <c r="J18542" s="19">
        <f>IF(MONTH(A18542)&gt;VLOOKUP(Totals!$H$2,Totals!$O$5:$P$16,2,FALSE),YEAR(A18542)+1,YEAR(A18542))</f>
        <v>2024</v>
      </c>
    </row>
    <row r="18543" spans="1:10" x14ac:dyDescent="0.2">
      <c r="A18543" s="4">
        <v>45231</v>
      </c>
      <c r="B18543" s="2" t="s">
        <v>53</v>
      </c>
      <c r="C18543" s="2" t="s">
        <v>28</v>
      </c>
      <c r="D18543" s="11">
        <v>8088</v>
      </c>
      <c r="E18543" s="12">
        <v>384.68099999999998</v>
      </c>
      <c r="F18543" s="12">
        <v>30.768999999999998</v>
      </c>
      <c r="G18543" s="11">
        <v>9442</v>
      </c>
      <c r="H18543" s="12">
        <v>770.35699999999997</v>
      </c>
      <c r="I18543" s="12">
        <v>0</v>
      </c>
      <c r="J18543" s="19">
        <f>IF(MONTH(A18543)&gt;VLOOKUP(Totals!$H$2,Totals!$O$5:$P$16,2,FALSE),YEAR(A18543)+1,YEAR(A18543))</f>
        <v>2024</v>
      </c>
    </row>
    <row r="18544" spans="1:10" x14ac:dyDescent="0.2">
      <c r="A18544" s="4">
        <v>45231</v>
      </c>
      <c r="B18544" s="2" t="s">
        <v>171</v>
      </c>
      <c r="C18544" s="2" t="s">
        <v>18</v>
      </c>
      <c r="D18544" s="11">
        <v>3022</v>
      </c>
      <c r="E18544" s="12">
        <v>304.86500000000001</v>
      </c>
      <c r="F18544" s="12">
        <v>0</v>
      </c>
      <c r="G18544" s="11">
        <v>4992</v>
      </c>
      <c r="H18544" s="12">
        <v>18.702999999999999</v>
      </c>
      <c r="I18544" s="12">
        <v>0</v>
      </c>
      <c r="J18544" s="19">
        <f>IF(MONTH(A18544)&gt;VLOOKUP(Totals!$H$2,Totals!$O$5:$P$16,2,FALSE),YEAR(A18544)+1,YEAR(A18544))</f>
        <v>2024</v>
      </c>
    </row>
    <row r="18545" spans="1:10" x14ac:dyDescent="0.2">
      <c r="A18545" s="4">
        <v>45231</v>
      </c>
      <c r="B18545" s="2" t="s">
        <v>54</v>
      </c>
      <c r="C18545" s="2" t="s">
        <v>16</v>
      </c>
      <c r="D18545" s="11">
        <v>4311</v>
      </c>
      <c r="E18545" s="12">
        <v>79.272999999999996</v>
      </c>
      <c r="F18545" s="12">
        <v>0</v>
      </c>
      <c r="G18545" s="11">
        <v>4519</v>
      </c>
      <c r="H18545" s="12">
        <v>215.55</v>
      </c>
      <c r="I18545" s="12">
        <v>0</v>
      </c>
      <c r="J18545" s="19">
        <f>IF(MONTH(A18545)&gt;VLOOKUP(Totals!$H$2,Totals!$O$5:$P$16,2,FALSE),YEAR(A18545)+1,YEAR(A18545))</f>
        <v>2024</v>
      </c>
    </row>
    <row r="18546" spans="1:10" x14ac:dyDescent="0.2">
      <c r="A18546" s="4">
        <v>45231</v>
      </c>
      <c r="B18546" s="2" t="s">
        <v>166</v>
      </c>
      <c r="C18546" s="2" t="s">
        <v>28</v>
      </c>
      <c r="D18546" s="11">
        <v>15847</v>
      </c>
      <c r="E18546" s="12">
        <v>1.423</v>
      </c>
      <c r="F18546" s="12">
        <v>0</v>
      </c>
      <c r="G18546" s="11">
        <v>14980</v>
      </c>
      <c r="H18546" s="12">
        <v>0</v>
      </c>
      <c r="I18546" s="12">
        <v>0</v>
      </c>
      <c r="J18546" s="19">
        <f>IF(MONTH(A18546)&gt;VLOOKUP(Totals!$H$2,Totals!$O$5:$P$16,2,FALSE),YEAR(A18546)+1,YEAR(A18546))</f>
        <v>2024</v>
      </c>
    </row>
    <row r="18547" spans="1:10" x14ac:dyDescent="0.2">
      <c r="A18547" s="4">
        <v>45231</v>
      </c>
      <c r="B18547" s="2" t="s">
        <v>55</v>
      </c>
      <c r="C18547" s="2" t="s">
        <v>33</v>
      </c>
      <c r="D18547" s="11">
        <v>7915</v>
      </c>
      <c r="E18547" s="12">
        <v>472.56900000000002</v>
      </c>
      <c r="F18547" s="12">
        <v>28.35</v>
      </c>
      <c r="G18547" s="11">
        <v>7586</v>
      </c>
      <c r="H18547" s="12">
        <v>393.15499999999997</v>
      </c>
      <c r="I18547" s="12">
        <v>9.2999999999999999E-2</v>
      </c>
      <c r="J18547" s="19">
        <f>IF(MONTH(A18547)&gt;VLOOKUP(Totals!$H$2,Totals!$O$5:$P$16,2,FALSE),YEAR(A18547)+1,YEAR(A18547))</f>
        <v>2024</v>
      </c>
    </row>
    <row r="18548" spans="1:10" x14ac:dyDescent="0.2">
      <c r="A18548" s="4">
        <v>45231</v>
      </c>
      <c r="B18548" s="2" t="s">
        <v>146</v>
      </c>
      <c r="C18548" s="2" t="s">
        <v>143</v>
      </c>
      <c r="D18548" s="11">
        <v>2100</v>
      </c>
      <c r="E18548" s="12">
        <v>0</v>
      </c>
      <c r="F18548" s="12">
        <v>0</v>
      </c>
      <c r="G18548" s="11">
        <v>1825</v>
      </c>
      <c r="H18548" s="12">
        <v>0</v>
      </c>
      <c r="I18548" s="12">
        <v>0</v>
      </c>
      <c r="J18548" s="19">
        <f>IF(MONTH(A18548)&gt;VLOOKUP(Totals!$H$2,Totals!$O$5:$P$16,2,FALSE),YEAR(A18548)+1,YEAR(A18548))</f>
        <v>2024</v>
      </c>
    </row>
    <row r="18549" spans="1:10" x14ac:dyDescent="0.2">
      <c r="A18549" s="4">
        <v>45231</v>
      </c>
      <c r="B18549" s="2" t="s">
        <v>146</v>
      </c>
      <c r="C18549" s="2" t="s">
        <v>27</v>
      </c>
      <c r="D18549" s="11">
        <v>3117</v>
      </c>
      <c r="E18549" s="12">
        <v>0.7</v>
      </c>
      <c r="F18549" s="12">
        <v>0</v>
      </c>
      <c r="G18549" s="11">
        <v>2957</v>
      </c>
      <c r="H18549" s="12">
        <v>0.497</v>
      </c>
      <c r="I18549" s="12">
        <v>0</v>
      </c>
      <c r="J18549" s="19">
        <f>IF(MONTH(A18549)&gt;VLOOKUP(Totals!$H$2,Totals!$O$5:$P$16,2,FALSE),YEAR(A18549)+1,YEAR(A18549))</f>
        <v>2024</v>
      </c>
    </row>
    <row r="18550" spans="1:10" x14ac:dyDescent="0.2">
      <c r="A18550" s="4">
        <v>45231</v>
      </c>
      <c r="B18550" s="2" t="s">
        <v>146</v>
      </c>
      <c r="C18550" s="2" t="s">
        <v>28</v>
      </c>
      <c r="D18550" s="11">
        <v>70439</v>
      </c>
      <c r="E18550" s="12">
        <v>310.08999999999997</v>
      </c>
      <c r="F18550" s="12">
        <v>0</v>
      </c>
      <c r="G18550" s="11">
        <v>69322</v>
      </c>
      <c r="H18550" s="12">
        <v>11.189</v>
      </c>
      <c r="I18550" s="12">
        <v>0</v>
      </c>
      <c r="J18550" s="19">
        <f>IF(MONTH(A18550)&gt;VLOOKUP(Totals!$H$2,Totals!$O$5:$P$16,2,FALSE),YEAR(A18550)+1,YEAR(A18550))</f>
        <v>2024</v>
      </c>
    </row>
    <row r="18551" spans="1:10" x14ac:dyDescent="0.2">
      <c r="A18551" s="4">
        <v>45231</v>
      </c>
      <c r="B18551" s="2" t="s">
        <v>146</v>
      </c>
      <c r="C18551" s="2" t="s">
        <v>33</v>
      </c>
      <c r="D18551" s="11">
        <v>21402</v>
      </c>
      <c r="E18551" s="12">
        <v>22.498000000000001</v>
      </c>
      <c r="F18551" s="12">
        <v>0</v>
      </c>
      <c r="G18551" s="11">
        <v>21655</v>
      </c>
      <c r="H18551" s="12">
        <v>593.45100000000002</v>
      </c>
      <c r="I18551" s="12">
        <v>0</v>
      </c>
      <c r="J18551" s="19">
        <f>IF(MONTH(A18551)&gt;VLOOKUP(Totals!$H$2,Totals!$O$5:$P$16,2,FALSE),YEAR(A18551)+1,YEAR(A18551))</f>
        <v>2024</v>
      </c>
    </row>
    <row r="18552" spans="1:10" x14ac:dyDescent="0.2">
      <c r="A18552" s="4">
        <v>45231</v>
      </c>
      <c r="B18552" s="2" t="s">
        <v>146</v>
      </c>
      <c r="C18552" s="2" t="s">
        <v>32</v>
      </c>
      <c r="D18552" s="11">
        <v>3884</v>
      </c>
      <c r="E18552" s="12">
        <v>89.986000000000004</v>
      </c>
      <c r="F18552" s="12">
        <v>0</v>
      </c>
      <c r="G18552" s="11">
        <v>3977</v>
      </c>
      <c r="H18552" s="12">
        <v>4.9470000000000001</v>
      </c>
      <c r="I18552" s="12">
        <v>2.3420000000000001</v>
      </c>
      <c r="J18552" s="19">
        <f>IF(MONTH(A18552)&gt;VLOOKUP(Totals!$H$2,Totals!$O$5:$P$16,2,FALSE),YEAR(A18552)+1,YEAR(A18552))</f>
        <v>2024</v>
      </c>
    </row>
    <row r="18553" spans="1:10" x14ac:dyDescent="0.2">
      <c r="A18553" s="4">
        <v>45231</v>
      </c>
      <c r="B18553" s="2" t="s">
        <v>146</v>
      </c>
      <c r="C18553" s="2" t="s">
        <v>11</v>
      </c>
      <c r="D18553" s="11">
        <v>38062</v>
      </c>
      <c r="E18553" s="12">
        <v>0</v>
      </c>
      <c r="F18553" s="12">
        <v>0</v>
      </c>
      <c r="G18553" s="11">
        <v>39663</v>
      </c>
      <c r="H18553" s="12">
        <v>2.0990000000000002</v>
      </c>
      <c r="I18553" s="12">
        <v>12.882</v>
      </c>
      <c r="J18553" s="19">
        <f>IF(MONTH(A18553)&gt;VLOOKUP(Totals!$H$2,Totals!$O$5:$P$16,2,FALSE),YEAR(A18553)+1,YEAR(A18553))</f>
        <v>2024</v>
      </c>
    </row>
    <row r="18554" spans="1:10" x14ac:dyDescent="0.2">
      <c r="A18554" s="4">
        <v>45231</v>
      </c>
      <c r="B18554" s="2" t="s">
        <v>146</v>
      </c>
      <c r="C18554" s="2" t="s">
        <v>35</v>
      </c>
      <c r="D18554" s="11">
        <v>4564</v>
      </c>
      <c r="E18554" s="12">
        <v>45.557000000000002</v>
      </c>
      <c r="F18554" s="12">
        <v>0</v>
      </c>
      <c r="G18554" s="11">
        <v>4432</v>
      </c>
      <c r="H18554" s="12">
        <v>13.85</v>
      </c>
      <c r="I18554" s="12">
        <v>0</v>
      </c>
      <c r="J18554" s="19">
        <f>IF(MONTH(A18554)&gt;VLOOKUP(Totals!$H$2,Totals!$O$5:$P$16,2,FALSE),YEAR(A18554)+1,YEAR(A18554))</f>
        <v>2024</v>
      </c>
    </row>
    <row r="18555" spans="1:10" x14ac:dyDescent="0.2">
      <c r="A18555" s="4">
        <v>45231</v>
      </c>
      <c r="B18555" s="2" t="s">
        <v>146</v>
      </c>
      <c r="C18555" s="2" t="s">
        <v>37</v>
      </c>
      <c r="D18555" s="11">
        <v>11756</v>
      </c>
      <c r="E18555" s="12">
        <v>267.57</v>
      </c>
      <c r="F18555" s="12">
        <v>0</v>
      </c>
      <c r="G18555" s="11">
        <v>11986</v>
      </c>
      <c r="H18555" s="12">
        <v>7.8460000000000001</v>
      </c>
      <c r="I18555" s="12">
        <v>2.9830000000000001</v>
      </c>
      <c r="J18555" s="19">
        <f>IF(MONTH(A18555)&gt;VLOOKUP(Totals!$H$2,Totals!$O$5:$P$16,2,FALSE),YEAR(A18555)+1,YEAR(A18555))</f>
        <v>2024</v>
      </c>
    </row>
    <row r="18556" spans="1:10" x14ac:dyDescent="0.2">
      <c r="A18556" s="4">
        <v>45231</v>
      </c>
      <c r="B18556" s="2" t="s">
        <v>146</v>
      </c>
      <c r="C18556" s="2" t="s">
        <v>16</v>
      </c>
      <c r="D18556" s="11">
        <v>6263</v>
      </c>
      <c r="E18556" s="12">
        <v>26.323</v>
      </c>
      <c r="F18556" s="12">
        <v>0</v>
      </c>
      <c r="G18556" s="11">
        <v>6227</v>
      </c>
      <c r="H18556" s="12">
        <v>164.26</v>
      </c>
      <c r="I18556" s="12">
        <v>0</v>
      </c>
      <c r="J18556" s="19">
        <f>IF(MONTH(A18556)&gt;VLOOKUP(Totals!$H$2,Totals!$O$5:$P$16,2,FALSE),YEAR(A18556)+1,YEAR(A18556))</f>
        <v>2024</v>
      </c>
    </row>
    <row r="18557" spans="1:10" x14ac:dyDescent="0.2">
      <c r="A18557" s="4">
        <v>45231</v>
      </c>
      <c r="B18557" s="2" t="s">
        <v>146</v>
      </c>
      <c r="C18557" s="2" t="s">
        <v>76</v>
      </c>
      <c r="D18557" s="11">
        <v>5800</v>
      </c>
      <c r="E18557" s="12">
        <v>207.149</v>
      </c>
      <c r="F18557" s="12">
        <v>0</v>
      </c>
      <c r="G18557" s="11">
        <v>6393</v>
      </c>
      <c r="H18557" s="12">
        <v>27.776</v>
      </c>
      <c r="I18557" s="12">
        <v>1.8080000000000001</v>
      </c>
      <c r="J18557" s="19">
        <f>IF(MONTH(A18557)&gt;VLOOKUP(Totals!$H$2,Totals!$O$5:$P$16,2,FALSE),YEAR(A18557)+1,YEAR(A18557))</f>
        <v>2024</v>
      </c>
    </row>
    <row r="18558" spans="1:10" x14ac:dyDescent="0.2">
      <c r="A18558" s="4">
        <v>45231</v>
      </c>
      <c r="B18558" s="2" t="s">
        <v>258</v>
      </c>
      <c r="C18558" s="2" t="s">
        <v>161</v>
      </c>
      <c r="D18558" s="11" t="s">
        <v>88</v>
      </c>
      <c r="E18558" s="12">
        <v>307.74700000000001</v>
      </c>
      <c r="F18558" s="12">
        <v>0</v>
      </c>
      <c r="G18558" s="11" t="s">
        <v>88</v>
      </c>
      <c r="H18558" s="12">
        <v>186.029</v>
      </c>
      <c r="I18558" s="12">
        <v>0</v>
      </c>
      <c r="J18558" s="19">
        <f>IF(MONTH(A18558)&gt;VLOOKUP(Totals!$H$2,Totals!$O$5:$P$16,2,FALSE),YEAR(A18558)+1,YEAR(A18558))</f>
        <v>2024</v>
      </c>
    </row>
    <row r="18559" spans="1:10" x14ac:dyDescent="0.2">
      <c r="A18559" s="4">
        <v>45231</v>
      </c>
      <c r="B18559" s="2" t="s">
        <v>258</v>
      </c>
      <c r="C18559" s="2" t="s">
        <v>35</v>
      </c>
      <c r="D18559" s="11" t="s">
        <v>88</v>
      </c>
      <c r="E18559" s="12">
        <v>1327.93</v>
      </c>
      <c r="F18559" s="12">
        <v>0</v>
      </c>
      <c r="G18559" s="11" t="s">
        <v>88</v>
      </c>
      <c r="H18559" s="12">
        <v>457.012</v>
      </c>
      <c r="I18559" s="12">
        <v>0</v>
      </c>
      <c r="J18559" s="19">
        <f>IF(MONTH(A18559)&gt;VLOOKUP(Totals!$H$2,Totals!$O$5:$P$16,2,FALSE),YEAR(A18559)+1,YEAR(A18559))</f>
        <v>2024</v>
      </c>
    </row>
    <row r="18560" spans="1:10" x14ac:dyDescent="0.2">
      <c r="A18560" s="4">
        <v>45231</v>
      </c>
      <c r="B18560" s="2" t="s">
        <v>258</v>
      </c>
      <c r="C18560" s="2" t="s">
        <v>16</v>
      </c>
      <c r="D18560" s="11" t="s">
        <v>88</v>
      </c>
      <c r="E18560" s="12">
        <v>226.25</v>
      </c>
      <c r="F18560" s="12">
        <v>0</v>
      </c>
      <c r="G18560" s="11" t="s">
        <v>88</v>
      </c>
      <c r="H18560" s="12" t="s">
        <v>88</v>
      </c>
      <c r="I18560" s="12" t="s">
        <v>88</v>
      </c>
      <c r="J18560" s="19">
        <f>IF(MONTH(A18560)&gt;VLOOKUP(Totals!$H$2,Totals!$O$5:$P$16,2,FALSE),YEAR(A18560)+1,YEAR(A18560))</f>
        <v>2024</v>
      </c>
    </row>
    <row r="18561" spans="1:10" x14ac:dyDescent="0.2">
      <c r="A18561" s="4">
        <v>45231</v>
      </c>
      <c r="B18561" s="2" t="s">
        <v>56</v>
      </c>
      <c r="C18561" s="2" t="s">
        <v>32</v>
      </c>
      <c r="D18561" s="11">
        <v>14474</v>
      </c>
      <c r="E18561" s="12">
        <v>430.94299999999998</v>
      </c>
      <c r="F18561" s="12">
        <v>36.930999999999997</v>
      </c>
      <c r="G18561" s="11">
        <v>14903</v>
      </c>
      <c r="H18561" s="12">
        <v>262.029</v>
      </c>
      <c r="I18561" s="12">
        <v>0</v>
      </c>
      <c r="J18561" s="19">
        <f>IF(MONTH(A18561)&gt;VLOOKUP(Totals!$H$2,Totals!$O$5:$P$16,2,FALSE),YEAR(A18561)+1,YEAR(A18561))</f>
        <v>2024</v>
      </c>
    </row>
    <row r="18562" spans="1:10" x14ac:dyDescent="0.2">
      <c r="A18562" s="4">
        <v>45231</v>
      </c>
      <c r="B18562" s="2" t="s">
        <v>244</v>
      </c>
      <c r="C18562" s="2" t="s">
        <v>57</v>
      </c>
      <c r="D18562" s="11">
        <v>5927</v>
      </c>
      <c r="E18562" s="12">
        <v>146.68100000000001</v>
      </c>
      <c r="F18562" s="12">
        <v>0.29799999999999999</v>
      </c>
      <c r="G18562" s="11">
        <v>5937</v>
      </c>
      <c r="H18562" s="12">
        <v>274.12299999999999</v>
      </c>
      <c r="I18562" s="12">
        <v>45.442</v>
      </c>
      <c r="J18562" s="19">
        <f>IF(MONTH(A18562)&gt;VLOOKUP(Totals!$H$2,Totals!$O$5:$P$16,2,FALSE),YEAR(A18562)+1,YEAR(A18562))</f>
        <v>2024</v>
      </c>
    </row>
    <row r="18563" spans="1:10" x14ac:dyDescent="0.2">
      <c r="A18563" s="4">
        <v>45231</v>
      </c>
      <c r="B18563" s="2" t="s">
        <v>244</v>
      </c>
      <c r="C18563" s="2" t="s">
        <v>11</v>
      </c>
      <c r="D18563" s="11">
        <v>1351</v>
      </c>
      <c r="E18563" s="12">
        <v>7.54</v>
      </c>
      <c r="F18563" s="12">
        <v>0</v>
      </c>
      <c r="G18563" s="11">
        <v>2073</v>
      </c>
      <c r="H18563" s="12">
        <v>78.650999999999996</v>
      </c>
      <c r="I18563" s="12">
        <v>0</v>
      </c>
      <c r="J18563" s="19">
        <f>IF(MONTH(A18563)&gt;VLOOKUP(Totals!$H$2,Totals!$O$5:$P$16,2,FALSE),YEAR(A18563)+1,YEAR(A18563))</f>
        <v>2024</v>
      </c>
    </row>
    <row r="18564" spans="1:10" x14ac:dyDescent="0.2">
      <c r="A18564" s="4">
        <v>45231</v>
      </c>
      <c r="B18564" s="2" t="s">
        <v>59</v>
      </c>
      <c r="C18564" s="2" t="s">
        <v>34</v>
      </c>
      <c r="D18564" s="11">
        <v>44919</v>
      </c>
      <c r="E18564" s="12">
        <v>1948.001</v>
      </c>
      <c r="F18564" s="12">
        <v>16.899000000000001</v>
      </c>
      <c r="G18564" s="11">
        <v>48443</v>
      </c>
      <c r="H18564" s="12">
        <v>1280.3820000000001</v>
      </c>
      <c r="I18564" s="12">
        <v>0</v>
      </c>
      <c r="J18564" s="19">
        <f>IF(MONTH(A18564)&gt;VLOOKUP(Totals!$H$2,Totals!$O$5:$P$16,2,FALSE),YEAR(A18564)+1,YEAR(A18564))</f>
        <v>2024</v>
      </c>
    </row>
    <row r="18565" spans="1:10" x14ac:dyDescent="0.2">
      <c r="A18565" s="4">
        <v>45231</v>
      </c>
      <c r="B18565" s="2" t="s">
        <v>59</v>
      </c>
      <c r="C18565" s="2" t="s">
        <v>52</v>
      </c>
      <c r="D18565" s="11" t="s">
        <v>88</v>
      </c>
      <c r="E18565" s="12" t="s">
        <v>88</v>
      </c>
      <c r="F18565" s="12" t="s">
        <v>88</v>
      </c>
      <c r="G18565" s="11">
        <v>0</v>
      </c>
      <c r="H18565" s="12">
        <v>14.256</v>
      </c>
      <c r="I18565" s="12">
        <v>0</v>
      </c>
      <c r="J18565" s="19">
        <f>IF(MONTH(A18565)&gt;VLOOKUP(Totals!$H$2,Totals!$O$5:$P$16,2,FALSE),YEAR(A18565)+1,YEAR(A18565))</f>
        <v>2024</v>
      </c>
    </row>
    <row r="18566" spans="1:10" x14ac:dyDescent="0.2">
      <c r="A18566" s="4">
        <v>45231</v>
      </c>
      <c r="B18566" s="2" t="s">
        <v>234</v>
      </c>
      <c r="C18566" s="2" t="s">
        <v>28</v>
      </c>
      <c r="D18566" s="11">
        <v>9838</v>
      </c>
      <c r="E18566" s="12">
        <v>11.692</v>
      </c>
      <c r="F18566" s="12">
        <v>0</v>
      </c>
      <c r="G18566" s="11">
        <v>10610</v>
      </c>
      <c r="H18566" s="12">
        <v>0</v>
      </c>
      <c r="I18566" s="12">
        <v>0</v>
      </c>
      <c r="J18566" s="19">
        <f>IF(MONTH(A18566)&gt;VLOOKUP(Totals!$H$2,Totals!$O$5:$P$16,2,FALSE),YEAR(A18566)+1,YEAR(A18566))</f>
        <v>2024</v>
      </c>
    </row>
    <row r="18567" spans="1:10" x14ac:dyDescent="0.2">
      <c r="A18567" s="4">
        <v>45231</v>
      </c>
      <c r="B18567" s="2" t="s">
        <v>234</v>
      </c>
      <c r="C18567" s="2" t="s">
        <v>34</v>
      </c>
      <c r="D18567" s="11">
        <v>8264</v>
      </c>
      <c r="E18567" s="12">
        <v>25.138999999999999</v>
      </c>
      <c r="F18567" s="12">
        <v>0</v>
      </c>
      <c r="G18567" s="11">
        <v>9533</v>
      </c>
      <c r="H18567" s="12">
        <v>0</v>
      </c>
      <c r="I18567" s="12">
        <v>0</v>
      </c>
      <c r="J18567" s="19">
        <f>IF(MONTH(A18567)&gt;VLOOKUP(Totals!$H$2,Totals!$O$5:$P$16,2,FALSE),YEAR(A18567)+1,YEAR(A18567))</f>
        <v>2024</v>
      </c>
    </row>
    <row r="18568" spans="1:10" x14ac:dyDescent="0.2">
      <c r="A18568" s="4">
        <v>45231</v>
      </c>
      <c r="B18568" s="2" t="s">
        <v>234</v>
      </c>
      <c r="C18568" s="2" t="s">
        <v>11</v>
      </c>
      <c r="D18568" s="11">
        <v>1332</v>
      </c>
      <c r="E18568" s="12">
        <v>0</v>
      </c>
      <c r="F18568" s="12">
        <v>0</v>
      </c>
      <c r="G18568" s="11">
        <v>1399</v>
      </c>
      <c r="H18568" s="12">
        <v>0</v>
      </c>
      <c r="I18568" s="12">
        <v>0</v>
      </c>
      <c r="J18568" s="19">
        <f>IF(MONTH(A18568)&gt;VLOOKUP(Totals!$H$2,Totals!$O$5:$P$16,2,FALSE),YEAR(A18568)+1,YEAR(A18568))</f>
        <v>2024</v>
      </c>
    </row>
    <row r="18569" spans="1:10" x14ac:dyDescent="0.2">
      <c r="A18569" s="4">
        <v>45231</v>
      </c>
      <c r="B18569" s="2" t="s">
        <v>227</v>
      </c>
      <c r="C18569" s="2" t="s">
        <v>21</v>
      </c>
      <c r="D18569" s="11">
        <v>668</v>
      </c>
      <c r="E18569" s="12">
        <v>14.013</v>
      </c>
      <c r="F18569" s="12">
        <v>0.06</v>
      </c>
      <c r="G18569" s="11">
        <v>734</v>
      </c>
      <c r="H18569" s="12">
        <v>99.783000000000001</v>
      </c>
      <c r="I18569" s="12">
        <v>0.17799999999999999</v>
      </c>
      <c r="J18569" s="19">
        <f>IF(MONTH(A18569)&gt;VLOOKUP(Totals!$H$2,Totals!$O$5:$P$16,2,FALSE),YEAR(A18569)+1,YEAR(A18569))</f>
        <v>2024</v>
      </c>
    </row>
    <row r="18570" spans="1:10" x14ac:dyDescent="0.2">
      <c r="A18570" s="4">
        <v>45231</v>
      </c>
      <c r="B18570" s="2" t="s">
        <v>227</v>
      </c>
      <c r="C18570" s="2" t="s">
        <v>22</v>
      </c>
      <c r="D18570" s="11">
        <v>77</v>
      </c>
      <c r="E18570" s="12">
        <v>0.254</v>
      </c>
      <c r="F18570" s="12">
        <v>0</v>
      </c>
      <c r="G18570" s="11">
        <v>27</v>
      </c>
      <c r="H18570" s="12">
        <v>0.114</v>
      </c>
      <c r="I18570" s="12">
        <v>0</v>
      </c>
      <c r="J18570" s="19">
        <f>IF(MONTH(A18570)&gt;VLOOKUP(Totals!$H$2,Totals!$O$5:$P$16,2,FALSE),YEAR(A18570)+1,YEAR(A18570))</f>
        <v>2024</v>
      </c>
    </row>
    <row r="18571" spans="1:10" x14ac:dyDescent="0.2">
      <c r="A18571" s="4">
        <v>45231</v>
      </c>
      <c r="B18571" s="2" t="s">
        <v>60</v>
      </c>
      <c r="C18571" s="2" t="s">
        <v>52</v>
      </c>
      <c r="D18571" s="11">
        <v>16484</v>
      </c>
      <c r="E18571" s="12">
        <v>334.62700000000001</v>
      </c>
      <c r="F18571" s="12">
        <v>0</v>
      </c>
      <c r="G18571" s="11">
        <v>16407</v>
      </c>
      <c r="H18571" s="12">
        <v>628.19000000000005</v>
      </c>
      <c r="I18571" s="12">
        <v>0</v>
      </c>
      <c r="J18571" s="19">
        <f>IF(MONTH(A18571)&gt;VLOOKUP(Totals!$H$2,Totals!$O$5:$P$16,2,FALSE),YEAR(A18571)+1,YEAR(A18571))</f>
        <v>2024</v>
      </c>
    </row>
    <row r="18572" spans="1:10" x14ac:dyDescent="0.2">
      <c r="A18572" s="4">
        <v>45231</v>
      </c>
      <c r="B18572" s="2" t="s">
        <v>63</v>
      </c>
      <c r="C18572" s="2" t="s">
        <v>15</v>
      </c>
      <c r="D18572" s="11">
        <v>2359</v>
      </c>
      <c r="E18572" s="12">
        <v>58.960999999999999</v>
      </c>
      <c r="F18572" s="12">
        <v>0</v>
      </c>
      <c r="G18572" s="11">
        <v>2335</v>
      </c>
      <c r="H18572" s="12">
        <v>45.844999999999999</v>
      </c>
      <c r="I18572" s="12">
        <v>49.866999999999997</v>
      </c>
      <c r="J18572" s="19">
        <f>IF(MONTH(A18572)&gt;VLOOKUP(Totals!$H$2,Totals!$O$5:$P$16,2,FALSE),YEAR(A18572)+1,YEAR(A18572))</f>
        <v>2024</v>
      </c>
    </row>
    <row r="18573" spans="1:10" x14ac:dyDescent="0.2">
      <c r="A18573" s="4">
        <v>45231</v>
      </c>
      <c r="B18573" s="2" t="s">
        <v>63</v>
      </c>
      <c r="C18573" s="2" t="s">
        <v>57</v>
      </c>
      <c r="D18573" s="11">
        <v>3652</v>
      </c>
      <c r="E18573" s="12">
        <v>83.388999999999996</v>
      </c>
      <c r="F18573" s="12">
        <v>0</v>
      </c>
      <c r="G18573" s="11">
        <v>3648</v>
      </c>
      <c r="H18573" s="12">
        <v>5.2240000000000002</v>
      </c>
      <c r="I18573" s="12">
        <v>10.55</v>
      </c>
      <c r="J18573" s="19">
        <f>IF(MONTH(A18573)&gt;VLOOKUP(Totals!$H$2,Totals!$O$5:$P$16,2,FALSE),YEAR(A18573)+1,YEAR(A18573))</f>
        <v>2024</v>
      </c>
    </row>
    <row r="18574" spans="1:10" x14ac:dyDescent="0.2">
      <c r="A18574" s="4">
        <v>45231</v>
      </c>
      <c r="B18574" s="2" t="s">
        <v>63</v>
      </c>
      <c r="C18574" s="2" t="s">
        <v>18</v>
      </c>
      <c r="D18574" s="11">
        <v>2408</v>
      </c>
      <c r="E18574" s="12">
        <v>257.673</v>
      </c>
      <c r="F18574" s="12">
        <v>0</v>
      </c>
      <c r="G18574" s="11">
        <v>3437</v>
      </c>
      <c r="H18574" s="12">
        <v>215.81700000000001</v>
      </c>
      <c r="I18574" s="12">
        <v>3.0150000000000001</v>
      </c>
      <c r="J18574" s="19">
        <f>IF(MONTH(A18574)&gt;VLOOKUP(Totals!$H$2,Totals!$O$5:$P$16,2,FALSE),YEAR(A18574)+1,YEAR(A18574))</f>
        <v>2024</v>
      </c>
    </row>
    <row r="18575" spans="1:10" x14ac:dyDescent="0.2">
      <c r="A18575" s="4">
        <v>45231</v>
      </c>
      <c r="B18575" s="2" t="s">
        <v>63</v>
      </c>
      <c r="C18575" s="2" t="s">
        <v>260</v>
      </c>
      <c r="D18575" s="11">
        <v>1202</v>
      </c>
      <c r="E18575" s="12">
        <v>0.373</v>
      </c>
      <c r="F18575" s="12">
        <v>5.8000000000000003E-2</v>
      </c>
      <c r="G18575" s="11">
        <v>1322</v>
      </c>
      <c r="H18575" s="12">
        <v>1.5089999999999999</v>
      </c>
      <c r="I18575" s="12">
        <v>3.7429999999999999</v>
      </c>
      <c r="J18575" s="19">
        <f>IF(MONTH(A18575)&gt;VLOOKUP(Totals!$H$2,Totals!$O$5:$P$16,2,FALSE),YEAR(A18575)+1,YEAR(A18575))</f>
        <v>2024</v>
      </c>
    </row>
    <row r="18576" spans="1:10" x14ac:dyDescent="0.2">
      <c r="A18576" s="4">
        <v>45231</v>
      </c>
      <c r="B18576" s="2" t="s">
        <v>63</v>
      </c>
      <c r="C18576" s="2" t="s">
        <v>27</v>
      </c>
      <c r="D18576" s="11">
        <v>2633</v>
      </c>
      <c r="E18576" s="12">
        <v>3.1659999999999999</v>
      </c>
      <c r="F18576" s="12">
        <v>0</v>
      </c>
      <c r="G18576" s="11">
        <v>2468</v>
      </c>
      <c r="H18576" s="12">
        <v>1.7000000000000001E-2</v>
      </c>
      <c r="I18576" s="12">
        <v>1.4770000000000001</v>
      </c>
      <c r="J18576" s="19">
        <f>IF(MONTH(A18576)&gt;VLOOKUP(Totals!$H$2,Totals!$O$5:$P$16,2,FALSE),YEAR(A18576)+1,YEAR(A18576))</f>
        <v>2024</v>
      </c>
    </row>
    <row r="18577" spans="1:10" x14ac:dyDescent="0.2">
      <c r="A18577" s="4">
        <v>45231</v>
      </c>
      <c r="B18577" s="2" t="s">
        <v>63</v>
      </c>
      <c r="C18577" s="2" t="s">
        <v>161</v>
      </c>
      <c r="D18577" s="11">
        <v>13906</v>
      </c>
      <c r="E18577" s="12">
        <v>1238.9390000000001</v>
      </c>
      <c r="F18577" s="12">
        <v>12.281000000000001</v>
      </c>
      <c r="G18577" s="11">
        <v>14886</v>
      </c>
      <c r="H18577" s="12">
        <v>299.54899999999998</v>
      </c>
      <c r="I18577" s="12">
        <v>18.411000000000001</v>
      </c>
      <c r="J18577" s="19">
        <f>IF(MONTH(A18577)&gt;VLOOKUP(Totals!$H$2,Totals!$O$5:$P$16,2,FALSE),YEAR(A18577)+1,YEAR(A18577))</f>
        <v>2024</v>
      </c>
    </row>
    <row r="18578" spans="1:10" x14ac:dyDescent="0.2">
      <c r="A18578" s="4">
        <v>45231</v>
      </c>
      <c r="B18578" s="2" t="s">
        <v>63</v>
      </c>
      <c r="C18578" s="2" t="s">
        <v>65</v>
      </c>
      <c r="D18578" s="11">
        <v>6934</v>
      </c>
      <c r="E18578" s="12">
        <v>89.195999999999998</v>
      </c>
      <c r="F18578" s="12">
        <v>0</v>
      </c>
      <c r="G18578" s="11">
        <v>7320</v>
      </c>
      <c r="H18578" s="12">
        <v>3.2050000000000001</v>
      </c>
      <c r="I18578" s="12">
        <v>14.866</v>
      </c>
      <c r="J18578" s="19">
        <f>IF(MONTH(A18578)&gt;VLOOKUP(Totals!$H$2,Totals!$O$5:$P$16,2,FALSE),YEAR(A18578)+1,YEAR(A18578))</f>
        <v>2024</v>
      </c>
    </row>
    <row r="18579" spans="1:10" x14ac:dyDescent="0.2">
      <c r="A18579" s="4">
        <v>45231</v>
      </c>
      <c r="B18579" s="2" t="s">
        <v>63</v>
      </c>
      <c r="C18579" s="2" t="s">
        <v>28</v>
      </c>
      <c r="D18579" s="11">
        <v>15082</v>
      </c>
      <c r="E18579" s="12">
        <v>246.76400000000001</v>
      </c>
      <c r="F18579" s="12">
        <v>16.215</v>
      </c>
      <c r="G18579" s="11">
        <v>14089</v>
      </c>
      <c r="H18579" s="12">
        <v>151.00399999999999</v>
      </c>
      <c r="I18579" s="12">
        <v>3.867</v>
      </c>
      <c r="J18579" s="19">
        <f>IF(MONTH(A18579)&gt;VLOOKUP(Totals!$H$2,Totals!$O$5:$P$16,2,FALSE),YEAR(A18579)+1,YEAR(A18579))</f>
        <v>2024</v>
      </c>
    </row>
    <row r="18580" spans="1:10" x14ac:dyDescent="0.2">
      <c r="A18580" s="4">
        <v>45231</v>
      </c>
      <c r="B18580" s="2" t="s">
        <v>63</v>
      </c>
      <c r="C18580" s="2" t="s">
        <v>33</v>
      </c>
      <c r="D18580" s="11">
        <v>16751</v>
      </c>
      <c r="E18580" s="12">
        <v>250.24100000000001</v>
      </c>
      <c r="F18580" s="12">
        <v>40.517000000000003</v>
      </c>
      <c r="G18580" s="11">
        <v>17707</v>
      </c>
      <c r="H18580" s="12">
        <v>141.803</v>
      </c>
      <c r="I18580" s="12">
        <v>45.067999999999998</v>
      </c>
      <c r="J18580" s="19">
        <f>IF(MONTH(A18580)&gt;VLOOKUP(Totals!$H$2,Totals!$O$5:$P$16,2,FALSE),YEAR(A18580)+1,YEAR(A18580))</f>
        <v>2024</v>
      </c>
    </row>
    <row r="18581" spans="1:10" x14ac:dyDescent="0.2">
      <c r="A18581" s="4">
        <v>45231</v>
      </c>
      <c r="B18581" s="2" t="s">
        <v>63</v>
      </c>
      <c r="C18581" s="2" t="s">
        <v>32</v>
      </c>
      <c r="D18581" s="11">
        <v>3956</v>
      </c>
      <c r="E18581" s="12">
        <v>101.267</v>
      </c>
      <c r="F18581" s="12">
        <v>9.2910000000000004</v>
      </c>
      <c r="G18581" s="11">
        <v>4062</v>
      </c>
      <c r="H18581" s="12">
        <v>0.04</v>
      </c>
      <c r="I18581" s="12">
        <v>3.6080000000000001</v>
      </c>
      <c r="J18581" s="19">
        <f>IF(MONTH(A18581)&gt;VLOOKUP(Totals!$H$2,Totals!$O$5:$P$16,2,FALSE),YEAR(A18581)+1,YEAR(A18581))</f>
        <v>2024</v>
      </c>
    </row>
    <row r="18582" spans="1:10" x14ac:dyDescent="0.2">
      <c r="A18582" s="4">
        <v>45231</v>
      </c>
      <c r="B18582" s="2" t="s">
        <v>63</v>
      </c>
      <c r="C18582" s="2" t="s">
        <v>13</v>
      </c>
      <c r="D18582" s="11">
        <v>2841</v>
      </c>
      <c r="E18582" s="12">
        <v>1.1990000000000001</v>
      </c>
      <c r="F18582" s="12">
        <v>0</v>
      </c>
      <c r="G18582" s="11">
        <v>2594</v>
      </c>
      <c r="H18582" s="12">
        <v>8.0030000000000001</v>
      </c>
      <c r="I18582" s="12">
        <v>1.871</v>
      </c>
      <c r="J18582" s="19">
        <f>IF(MONTH(A18582)&gt;VLOOKUP(Totals!$H$2,Totals!$O$5:$P$16,2,FALSE),YEAR(A18582)+1,YEAR(A18582))</f>
        <v>2024</v>
      </c>
    </row>
    <row r="18583" spans="1:10" x14ac:dyDescent="0.2">
      <c r="A18583" s="4">
        <v>45231</v>
      </c>
      <c r="B18583" s="2" t="s">
        <v>63</v>
      </c>
      <c r="C18583" s="2" t="s">
        <v>11</v>
      </c>
      <c r="D18583" s="11">
        <v>79574</v>
      </c>
      <c r="E18583" s="12">
        <v>168.589</v>
      </c>
      <c r="F18583" s="12">
        <v>3.7149999999999999</v>
      </c>
      <c r="G18583" s="11">
        <v>83882</v>
      </c>
      <c r="H18583" s="12">
        <v>472.62200000000001</v>
      </c>
      <c r="I18583" s="12">
        <v>317.33300000000003</v>
      </c>
      <c r="J18583" s="19">
        <f>IF(MONTH(A18583)&gt;VLOOKUP(Totals!$H$2,Totals!$O$5:$P$16,2,FALSE),YEAR(A18583)+1,YEAR(A18583))</f>
        <v>2024</v>
      </c>
    </row>
    <row r="18584" spans="1:10" x14ac:dyDescent="0.2">
      <c r="A18584" s="4">
        <v>45231</v>
      </c>
      <c r="B18584" s="2" t="s">
        <v>63</v>
      </c>
      <c r="C18584" s="2" t="s">
        <v>25</v>
      </c>
      <c r="D18584" s="11">
        <v>3331</v>
      </c>
      <c r="E18584" s="12">
        <v>0</v>
      </c>
      <c r="F18584" s="12">
        <v>0</v>
      </c>
      <c r="G18584" s="11">
        <v>3278</v>
      </c>
      <c r="H18584" s="12">
        <v>0.223</v>
      </c>
      <c r="I18584" s="12">
        <v>2.8570000000000002</v>
      </c>
      <c r="J18584" s="19">
        <f>IF(MONTH(A18584)&gt;VLOOKUP(Totals!$H$2,Totals!$O$5:$P$16,2,FALSE),YEAR(A18584)+1,YEAR(A18584))</f>
        <v>2024</v>
      </c>
    </row>
    <row r="18585" spans="1:10" x14ac:dyDescent="0.2">
      <c r="A18585" s="4">
        <v>45231</v>
      </c>
      <c r="B18585" s="2" t="s">
        <v>63</v>
      </c>
      <c r="C18585" s="2" t="s">
        <v>52</v>
      </c>
      <c r="D18585" s="11">
        <v>5344</v>
      </c>
      <c r="E18585" s="12">
        <v>103.264</v>
      </c>
      <c r="F18585" s="12">
        <v>4.6859999999999999</v>
      </c>
      <c r="G18585" s="11">
        <v>5821</v>
      </c>
      <c r="H18585" s="12">
        <v>3.758</v>
      </c>
      <c r="I18585" s="12">
        <v>9.359</v>
      </c>
      <c r="J18585" s="19">
        <f>IF(MONTH(A18585)&gt;VLOOKUP(Totals!$H$2,Totals!$O$5:$P$16,2,FALSE),YEAR(A18585)+1,YEAR(A18585))</f>
        <v>2024</v>
      </c>
    </row>
    <row r="18586" spans="1:10" x14ac:dyDescent="0.2">
      <c r="A18586" s="4">
        <v>45231</v>
      </c>
      <c r="B18586" s="2" t="s">
        <v>63</v>
      </c>
      <c r="C18586" s="2" t="s">
        <v>35</v>
      </c>
      <c r="D18586" s="11">
        <v>39895</v>
      </c>
      <c r="E18586" s="12">
        <v>1119.1320000000001</v>
      </c>
      <c r="F18586" s="12">
        <v>39.585999999999999</v>
      </c>
      <c r="G18586" s="11">
        <v>37223</v>
      </c>
      <c r="H18586" s="12">
        <v>766.69</v>
      </c>
      <c r="I18586" s="12">
        <v>92.963999999999999</v>
      </c>
      <c r="J18586" s="19">
        <f>IF(MONTH(A18586)&gt;VLOOKUP(Totals!$H$2,Totals!$O$5:$P$16,2,FALSE),YEAR(A18586)+1,YEAR(A18586))</f>
        <v>2024</v>
      </c>
    </row>
    <row r="18587" spans="1:10" x14ac:dyDescent="0.2">
      <c r="A18587" s="4">
        <v>45231</v>
      </c>
      <c r="B18587" s="2" t="s">
        <v>63</v>
      </c>
      <c r="C18587" s="2" t="s">
        <v>22</v>
      </c>
      <c r="D18587" s="11">
        <v>589</v>
      </c>
      <c r="E18587" s="12">
        <v>0</v>
      </c>
      <c r="F18587" s="12">
        <v>0</v>
      </c>
      <c r="G18587" s="11">
        <v>827</v>
      </c>
      <c r="H18587" s="12">
        <v>0.64800000000000002</v>
      </c>
      <c r="I18587" s="12">
        <v>0.47899999999999998</v>
      </c>
      <c r="J18587" s="19">
        <f>IF(MONTH(A18587)&gt;VLOOKUP(Totals!$H$2,Totals!$O$5:$P$16,2,FALSE),YEAR(A18587)+1,YEAR(A18587))</f>
        <v>2024</v>
      </c>
    </row>
    <row r="18588" spans="1:10" x14ac:dyDescent="0.2">
      <c r="A18588" s="4">
        <v>45231</v>
      </c>
      <c r="B18588" s="2" t="s">
        <v>63</v>
      </c>
      <c r="C18588" s="2" t="s">
        <v>66</v>
      </c>
      <c r="D18588" s="11">
        <v>5314</v>
      </c>
      <c r="E18588" s="12">
        <v>82.13</v>
      </c>
      <c r="F18588" s="12">
        <v>0</v>
      </c>
      <c r="G18588" s="11">
        <v>5024</v>
      </c>
      <c r="H18588" s="12">
        <v>4.72</v>
      </c>
      <c r="I18588" s="12">
        <v>2.4020000000000001</v>
      </c>
      <c r="J18588" s="19">
        <f>IF(MONTH(A18588)&gt;VLOOKUP(Totals!$H$2,Totals!$O$5:$P$16,2,FALSE),YEAR(A18588)+1,YEAR(A18588))</f>
        <v>2024</v>
      </c>
    </row>
    <row r="18589" spans="1:10" x14ac:dyDescent="0.2">
      <c r="A18589" s="4">
        <v>45231</v>
      </c>
      <c r="B18589" s="2" t="s">
        <v>63</v>
      </c>
      <c r="C18589" s="2" t="s">
        <v>37</v>
      </c>
      <c r="D18589" s="11">
        <v>6913</v>
      </c>
      <c r="E18589" s="12">
        <v>283.471</v>
      </c>
      <c r="F18589" s="12">
        <v>0</v>
      </c>
      <c r="G18589" s="11">
        <v>6882</v>
      </c>
      <c r="H18589" s="12">
        <v>10.425000000000001</v>
      </c>
      <c r="I18589" s="12">
        <v>5.0289999999999999</v>
      </c>
      <c r="J18589" s="19">
        <f>IF(MONTH(A18589)&gt;VLOOKUP(Totals!$H$2,Totals!$O$5:$P$16,2,FALSE),YEAR(A18589)+1,YEAR(A18589))</f>
        <v>2024</v>
      </c>
    </row>
    <row r="18590" spans="1:10" x14ac:dyDescent="0.2">
      <c r="A18590" s="4">
        <v>45231</v>
      </c>
      <c r="B18590" s="2" t="s">
        <v>63</v>
      </c>
      <c r="C18590" s="2" t="s">
        <v>61</v>
      </c>
      <c r="D18590" s="11">
        <v>529</v>
      </c>
      <c r="E18590" s="12">
        <v>0</v>
      </c>
      <c r="F18590" s="12">
        <v>0</v>
      </c>
      <c r="G18590" s="11">
        <v>563</v>
      </c>
      <c r="H18590" s="12">
        <v>0.109</v>
      </c>
      <c r="I18590" s="12">
        <v>5.1999999999999998E-2</v>
      </c>
      <c r="J18590" s="19">
        <f>IF(MONTH(A18590)&gt;VLOOKUP(Totals!$H$2,Totals!$O$5:$P$16,2,FALSE),YEAR(A18590)+1,YEAR(A18590))</f>
        <v>2024</v>
      </c>
    </row>
    <row r="18591" spans="1:10" x14ac:dyDescent="0.2">
      <c r="A18591" s="4">
        <v>45231</v>
      </c>
      <c r="B18591" s="2" t="s">
        <v>63</v>
      </c>
      <c r="C18591" s="2" t="s">
        <v>38</v>
      </c>
      <c r="D18591" s="11">
        <v>12935</v>
      </c>
      <c r="E18591" s="12">
        <v>140.07</v>
      </c>
      <c r="F18591" s="12">
        <v>23.393000000000001</v>
      </c>
      <c r="G18591" s="11">
        <v>12077</v>
      </c>
      <c r="H18591" s="12">
        <v>5.2080000000000002</v>
      </c>
      <c r="I18591" s="12">
        <v>77.179000000000002</v>
      </c>
      <c r="J18591" s="19">
        <f>IF(MONTH(A18591)&gt;VLOOKUP(Totals!$H$2,Totals!$O$5:$P$16,2,FALSE),YEAR(A18591)+1,YEAR(A18591))</f>
        <v>2024</v>
      </c>
    </row>
    <row r="18592" spans="1:10" x14ac:dyDescent="0.2">
      <c r="A18592" s="4">
        <v>45231</v>
      </c>
      <c r="B18592" s="2" t="s">
        <v>63</v>
      </c>
      <c r="C18592" s="2" t="s">
        <v>16</v>
      </c>
      <c r="D18592" s="11">
        <v>37649</v>
      </c>
      <c r="E18592" s="12">
        <v>1224.6400000000001</v>
      </c>
      <c r="F18592" s="12">
        <v>24.305</v>
      </c>
      <c r="G18592" s="11">
        <v>34743</v>
      </c>
      <c r="H18592" s="12">
        <v>513.84299999999996</v>
      </c>
      <c r="I18592" s="12">
        <v>170.33</v>
      </c>
      <c r="J18592" s="19">
        <f>IF(MONTH(A18592)&gt;VLOOKUP(Totals!$H$2,Totals!$O$5:$P$16,2,FALSE),YEAR(A18592)+1,YEAR(A18592))</f>
        <v>2024</v>
      </c>
    </row>
    <row r="18593" spans="1:10" x14ac:dyDescent="0.2">
      <c r="A18593" s="4">
        <v>45231</v>
      </c>
      <c r="B18593" s="2" t="s">
        <v>63</v>
      </c>
      <c r="C18593" s="2" t="s">
        <v>62</v>
      </c>
      <c r="D18593" s="11">
        <v>1481</v>
      </c>
      <c r="E18593" s="12">
        <v>0</v>
      </c>
      <c r="F18593" s="12">
        <v>5.8999999999999997E-2</v>
      </c>
      <c r="G18593" s="11">
        <v>1684</v>
      </c>
      <c r="H18593" s="12">
        <v>0.60099999999999998</v>
      </c>
      <c r="I18593" s="12">
        <v>0.309</v>
      </c>
      <c r="J18593" s="19">
        <f>IF(MONTH(A18593)&gt;VLOOKUP(Totals!$H$2,Totals!$O$5:$P$16,2,FALSE),YEAR(A18593)+1,YEAR(A18593))</f>
        <v>2024</v>
      </c>
    </row>
    <row r="18594" spans="1:10" x14ac:dyDescent="0.2">
      <c r="A18594" s="4">
        <v>45231</v>
      </c>
      <c r="B18594" s="2" t="s">
        <v>168</v>
      </c>
      <c r="C18594" s="2" t="s">
        <v>11</v>
      </c>
      <c r="D18594" s="11" t="s">
        <v>88</v>
      </c>
      <c r="E18594" s="12">
        <v>0</v>
      </c>
      <c r="F18594" s="12">
        <v>0</v>
      </c>
      <c r="G18594" s="11" t="s">
        <v>88</v>
      </c>
      <c r="H18594" s="12" t="s">
        <v>88</v>
      </c>
      <c r="I18594" s="12" t="s">
        <v>88</v>
      </c>
      <c r="J18594" s="19">
        <f>IF(MONTH(A18594)&gt;VLOOKUP(Totals!$H$2,Totals!$O$5:$P$16,2,FALSE),YEAR(A18594)+1,YEAR(A18594))</f>
        <v>2024</v>
      </c>
    </row>
    <row r="18595" spans="1:10" x14ac:dyDescent="0.2">
      <c r="A18595" s="4">
        <v>45231</v>
      </c>
      <c r="B18595" s="2" t="s">
        <v>168</v>
      </c>
      <c r="C18595" s="2" t="s">
        <v>150</v>
      </c>
      <c r="D18595" s="11">
        <v>61606</v>
      </c>
      <c r="E18595" s="12">
        <v>1237.9159999999999</v>
      </c>
      <c r="F18595" s="12">
        <v>56.837000000000003</v>
      </c>
      <c r="G18595" s="11">
        <v>58662</v>
      </c>
      <c r="H18595" s="12">
        <v>2751.393</v>
      </c>
      <c r="I18595" s="12">
        <v>10.955</v>
      </c>
      <c r="J18595" s="19">
        <f>IF(MONTH(A18595)&gt;VLOOKUP(Totals!$H$2,Totals!$O$5:$P$16,2,FALSE),YEAR(A18595)+1,YEAR(A18595))</f>
        <v>2024</v>
      </c>
    </row>
    <row r="18596" spans="1:10" x14ac:dyDescent="0.2">
      <c r="A18596" s="4">
        <v>45231</v>
      </c>
      <c r="B18596" s="2" t="s">
        <v>168</v>
      </c>
      <c r="C18596" s="2" t="s">
        <v>37</v>
      </c>
      <c r="D18596" s="11" t="s">
        <v>88</v>
      </c>
      <c r="E18596" s="12" t="s">
        <v>88</v>
      </c>
      <c r="F18596" s="12" t="s">
        <v>88</v>
      </c>
      <c r="G18596" s="11" t="s">
        <v>88</v>
      </c>
      <c r="H18596" s="12">
        <v>0</v>
      </c>
      <c r="I18596" s="12">
        <v>0</v>
      </c>
      <c r="J18596" s="19">
        <f>IF(MONTH(A18596)&gt;VLOOKUP(Totals!$H$2,Totals!$O$5:$P$16,2,FALSE),YEAR(A18596)+1,YEAR(A18596))</f>
        <v>2024</v>
      </c>
    </row>
    <row r="18597" spans="1:10" x14ac:dyDescent="0.2">
      <c r="A18597" s="4">
        <v>45231</v>
      </c>
      <c r="B18597" s="2" t="s">
        <v>168</v>
      </c>
      <c r="C18597" s="2" t="s">
        <v>76</v>
      </c>
      <c r="D18597" s="11" t="s">
        <v>88</v>
      </c>
      <c r="E18597" s="12" t="s">
        <v>88</v>
      </c>
      <c r="F18597" s="12" t="s">
        <v>88</v>
      </c>
      <c r="G18597" s="11" t="s">
        <v>88</v>
      </c>
      <c r="H18597" s="12">
        <v>0</v>
      </c>
      <c r="I18597" s="12">
        <v>0</v>
      </c>
      <c r="J18597" s="19">
        <f>IF(MONTH(A18597)&gt;VLOOKUP(Totals!$H$2,Totals!$O$5:$P$16,2,FALSE),YEAR(A18597)+1,YEAR(A18597))</f>
        <v>2024</v>
      </c>
    </row>
    <row r="18598" spans="1:10" x14ac:dyDescent="0.2">
      <c r="A18598" s="4">
        <v>45231</v>
      </c>
      <c r="B18598" s="2" t="s">
        <v>67</v>
      </c>
      <c r="C18598" s="2" t="s">
        <v>68</v>
      </c>
      <c r="D18598" s="11">
        <v>2380</v>
      </c>
      <c r="E18598" s="12">
        <v>52.906999999999996</v>
      </c>
      <c r="F18598" s="12">
        <v>2.8000000000000001E-2</v>
      </c>
      <c r="G18598" s="11">
        <v>2451</v>
      </c>
      <c r="H18598" s="12">
        <v>204.751</v>
      </c>
      <c r="I18598" s="12">
        <v>0</v>
      </c>
      <c r="J18598" s="19">
        <f>IF(MONTH(A18598)&gt;VLOOKUP(Totals!$H$2,Totals!$O$5:$P$16,2,FALSE),YEAR(A18598)+1,YEAR(A18598))</f>
        <v>2024</v>
      </c>
    </row>
    <row r="18599" spans="1:10" x14ac:dyDescent="0.2">
      <c r="A18599" s="4">
        <v>45231</v>
      </c>
      <c r="B18599" s="2" t="s">
        <v>246</v>
      </c>
      <c r="C18599" s="2" t="s">
        <v>35</v>
      </c>
      <c r="D18599" s="11">
        <v>49738</v>
      </c>
      <c r="E18599" s="12">
        <v>650.57399999999996</v>
      </c>
      <c r="F18599" s="12">
        <v>9.468</v>
      </c>
      <c r="G18599" s="11">
        <v>50388</v>
      </c>
      <c r="H18599" s="12">
        <v>527.87800000000004</v>
      </c>
      <c r="I18599" s="12">
        <v>0</v>
      </c>
      <c r="J18599" s="19">
        <f>IF(MONTH(A18599)&gt;VLOOKUP(Totals!$H$2,Totals!$O$5:$P$16,2,FALSE),YEAR(A18599)+1,YEAR(A18599))</f>
        <v>2024</v>
      </c>
    </row>
    <row r="18600" spans="1:10" x14ac:dyDescent="0.2">
      <c r="A18600" s="4">
        <v>45231</v>
      </c>
      <c r="B18600" s="2" t="s">
        <v>200</v>
      </c>
      <c r="C18600" s="2" t="s">
        <v>18</v>
      </c>
      <c r="D18600" s="11">
        <v>6183</v>
      </c>
      <c r="E18600" s="12">
        <v>389.72399999999999</v>
      </c>
      <c r="F18600" s="12">
        <v>1.6279999999999999</v>
      </c>
      <c r="G18600" s="11">
        <v>9048</v>
      </c>
      <c r="H18600" s="12">
        <v>184.02600000000001</v>
      </c>
      <c r="I18600" s="12">
        <v>0</v>
      </c>
      <c r="J18600" s="19">
        <f>IF(MONTH(A18600)&gt;VLOOKUP(Totals!$H$2,Totals!$O$5:$P$16,2,FALSE),YEAR(A18600)+1,YEAR(A18600))</f>
        <v>2024</v>
      </c>
    </row>
    <row r="18601" spans="1:10" x14ac:dyDescent="0.2">
      <c r="A18601" s="4">
        <v>45231</v>
      </c>
      <c r="B18601" s="2" t="s">
        <v>69</v>
      </c>
      <c r="C18601" s="2" t="s">
        <v>11</v>
      </c>
      <c r="D18601" s="11" t="s">
        <v>88</v>
      </c>
      <c r="E18601" s="12">
        <v>93.337000000000003</v>
      </c>
      <c r="F18601" s="12">
        <v>0</v>
      </c>
      <c r="G18601" s="11" t="s">
        <v>88</v>
      </c>
      <c r="H18601" s="12">
        <v>322.87700000000001</v>
      </c>
      <c r="I18601" s="12">
        <v>0</v>
      </c>
      <c r="J18601" s="19">
        <f>IF(MONTH(A18601)&gt;VLOOKUP(Totals!$H$2,Totals!$O$5:$P$16,2,FALSE),YEAR(A18601)+1,YEAR(A18601))</f>
        <v>2024</v>
      </c>
    </row>
    <row r="18602" spans="1:10" x14ac:dyDescent="0.2">
      <c r="A18602" s="4">
        <v>45231</v>
      </c>
      <c r="B18602" s="2" t="s">
        <v>69</v>
      </c>
      <c r="C18602" s="2" t="s">
        <v>35</v>
      </c>
      <c r="D18602" s="11">
        <v>143987</v>
      </c>
      <c r="E18602" s="12">
        <v>5920.942</v>
      </c>
      <c r="F18602" s="12">
        <v>25.631</v>
      </c>
      <c r="G18602" s="11">
        <v>147947</v>
      </c>
      <c r="H18602" s="12">
        <v>5673.4369999999999</v>
      </c>
      <c r="I18602" s="12">
        <v>0</v>
      </c>
      <c r="J18602" s="19">
        <f>IF(MONTH(A18602)&gt;VLOOKUP(Totals!$H$2,Totals!$O$5:$P$16,2,FALSE),YEAR(A18602)+1,YEAR(A18602))</f>
        <v>2024</v>
      </c>
    </row>
    <row r="18603" spans="1:10" x14ac:dyDescent="0.2">
      <c r="A18603" s="4">
        <v>45231</v>
      </c>
      <c r="B18603" s="2" t="s">
        <v>69</v>
      </c>
      <c r="C18603" s="2" t="s">
        <v>16</v>
      </c>
      <c r="D18603" s="11" t="s">
        <v>88</v>
      </c>
      <c r="E18603" s="12">
        <v>585.46799999999996</v>
      </c>
      <c r="F18603" s="12">
        <v>0</v>
      </c>
      <c r="G18603" s="11" t="s">
        <v>88</v>
      </c>
      <c r="H18603" s="12" t="s">
        <v>88</v>
      </c>
      <c r="I18603" s="12" t="s">
        <v>88</v>
      </c>
      <c r="J18603" s="19">
        <f>IF(MONTH(A18603)&gt;VLOOKUP(Totals!$H$2,Totals!$O$5:$P$16,2,FALSE),YEAR(A18603)+1,YEAR(A18603))</f>
        <v>2024</v>
      </c>
    </row>
    <row r="18604" spans="1:10" x14ac:dyDescent="0.2">
      <c r="A18604" s="4">
        <v>45231</v>
      </c>
      <c r="B18604" s="2" t="s">
        <v>70</v>
      </c>
      <c r="C18604" s="2" t="s">
        <v>22</v>
      </c>
      <c r="D18604" s="11">
        <v>1522</v>
      </c>
      <c r="E18604" s="12">
        <v>7.4119999999999999</v>
      </c>
      <c r="F18604" s="12">
        <v>0</v>
      </c>
      <c r="G18604" s="11">
        <v>2078</v>
      </c>
      <c r="H18604" s="12">
        <v>25.178000000000001</v>
      </c>
      <c r="I18604" s="12">
        <v>0</v>
      </c>
      <c r="J18604" s="19">
        <f>IF(MONTH(A18604)&gt;VLOOKUP(Totals!$H$2,Totals!$O$5:$P$16,2,FALSE),YEAR(A18604)+1,YEAR(A18604))</f>
        <v>2024</v>
      </c>
    </row>
    <row r="18605" spans="1:10" x14ac:dyDescent="0.2">
      <c r="A18605" s="4">
        <v>45231</v>
      </c>
      <c r="B18605" s="2" t="s">
        <v>247</v>
      </c>
      <c r="C18605" s="2" t="s">
        <v>248</v>
      </c>
      <c r="D18605" s="11">
        <v>12019</v>
      </c>
      <c r="E18605" s="12">
        <v>235.96600000000001</v>
      </c>
      <c r="F18605" s="12">
        <v>0.17499999999999999</v>
      </c>
      <c r="G18605" s="11">
        <v>11372</v>
      </c>
      <c r="H18605" s="12">
        <v>211.04300000000001</v>
      </c>
      <c r="I18605" s="12">
        <v>3.6859999999999999</v>
      </c>
      <c r="J18605" s="19">
        <f>IF(MONTH(A18605)&gt;VLOOKUP(Totals!$H$2,Totals!$O$5:$P$16,2,FALSE),YEAR(A18605)+1,YEAR(A18605))</f>
        <v>2024</v>
      </c>
    </row>
    <row r="18606" spans="1:10" x14ac:dyDescent="0.2">
      <c r="A18606" s="4">
        <v>45231</v>
      </c>
      <c r="B18606" s="2" t="s">
        <v>160</v>
      </c>
      <c r="C18606" s="2" t="s">
        <v>11</v>
      </c>
      <c r="D18606" s="11" t="s">
        <v>88</v>
      </c>
      <c r="E18606" s="12">
        <v>1362.097</v>
      </c>
      <c r="F18606" s="12">
        <v>0</v>
      </c>
      <c r="G18606" s="11" t="s">
        <v>88</v>
      </c>
      <c r="H18606" s="12">
        <v>1082.9469999999999</v>
      </c>
      <c r="I18606" s="12">
        <v>0</v>
      </c>
      <c r="J18606" s="19">
        <f>IF(MONTH(A18606)&gt;VLOOKUP(Totals!$H$2,Totals!$O$5:$P$16,2,FALSE),YEAR(A18606)+1,YEAR(A18606))</f>
        <v>2024</v>
      </c>
    </row>
    <row r="18607" spans="1:10" x14ac:dyDescent="0.2">
      <c r="A18607" s="4">
        <v>45231</v>
      </c>
      <c r="B18607" s="2" t="s">
        <v>160</v>
      </c>
      <c r="C18607" s="2" t="s">
        <v>35</v>
      </c>
      <c r="D18607" s="11" t="s">
        <v>88</v>
      </c>
      <c r="E18607" s="12">
        <v>1078.999</v>
      </c>
      <c r="F18607" s="12">
        <v>0</v>
      </c>
      <c r="G18607" s="11" t="s">
        <v>88</v>
      </c>
      <c r="H18607" s="12">
        <v>670.99699999999996</v>
      </c>
      <c r="I18607" s="12">
        <v>0</v>
      </c>
      <c r="J18607" s="19">
        <f>IF(MONTH(A18607)&gt;VLOOKUP(Totals!$H$2,Totals!$O$5:$P$16,2,FALSE),YEAR(A18607)+1,YEAR(A18607))</f>
        <v>2024</v>
      </c>
    </row>
    <row r="18608" spans="1:10" x14ac:dyDescent="0.2">
      <c r="A18608" s="4">
        <v>45231</v>
      </c>
      <c r="B18608" s="2" t="s">
        <v>253</v>
      </c>
      <c r="C18608" s="2" t="s">
        <v>37</v>
      </c>
      <c r="D18608" s="11">
        <v>3082</v>
      </c>
      <c r="E18608" s="12">
        <v>77.319999999999993</v>
      </c>
      <c r="F18608" s="12">
        <v>0</v>
      </c>
      <c r="G18608" s="11">
        <v>3497</v>
      </c>
      <c r="H18608" s="12">
        <v>15.85</v>
      </c>
      <c r="I18608" s="12">
        <v>0</v>
      </c>
      <c r="J18608" s="19">
        <f>IF(MONTH(A18608)&gt;VLOOKUP(Totals!$H$2,Totals!$O$5:$P$16,2,FALSE),YEAR(A18608)+1,YEAR(A18608))</f>
        <v>2024</v>
      </c>
    </row>
    <row r="18609" spans="1:10" x14ac:dyDescent="0.2">
      <c r="A18609" s="4">
        <v>45231</v>
      </c>
      <c r="B18609" s="2" t="s">
        <v>72</v>
      </c>
      <c r="C18609" s="2" t="s">
        <v>37</v>
      </c>
      <c r="D18609" s="11">
        <v>23263</v>
      </c>
      <c r="E18609" s="12">
        <v>1081.1020000000001</v>
      </c>
      <c r="F18609" s="12">
        <v>48.866</v>
      </c>
      <c r="G18609" s="11">
        <v>27733</v>
      </c>
      <c r="H18609" s="12">
        <v>812.43200000000002</v>
      </c>
      <c r="I18609" s="12">
        <v>0</v>
      </c>
      <c r="J18609" s="19">
        <f>IF(MONTH(A18609)&gt;VLOOKUP(Totals!$H$2,Totals!$O$5:$P$16,2,FALSE),YEAR(A18609)+1,YEAR(A18609))</f>
        <v>2024</v>
      </c>
    </row>
    <row r="18610" spans="1:10" x14ac:dyDescent="0.2">
      <c r="A18610" s="4">
        <v>45231</v>
      </c>
      <c r="B18610" s="2" t="s">
        <v>249</v>
      </c>
      <c r="C18610" s="2" t="s">
        <v>18</v>
      </c>
      <c r="D18610" s="11">
        <v>919</v>
      </c>
      <c r="E18610" s="12">
        <v>87.686000000000007</v>
      </c>
      <c r="F18610" s="12">
        <v>0</v>
      </c>
      <c r="G18610" s="11">
        <v>1444</v>
      </c>
      <c r="H18610" s="12">
        <v>33.085000000000001</v>
      </c>
      <c r="I18610" s="12">
        <v>0</v>
      </c>
      <c r="J18610" s="19">
        <f>IF(MONTH(A18610)&gt;VLOOKUP(Totals!$H$2,Totals!$O$5:$P$16,2,FALSE),YEAR(A18610)+1,YEAR(A18610))</f>
        <v>2024</v>
      </c>
    </row>
    <row r="18611" spans="1:10" x14ac:dyDescent="0.2">
      <c r="A18611" s="4">
        <v>45231</v>
      </c>
      <c r="B18611" s="2" t="s">
        <v>262</v>
      </c>
      <c r="C18611" s="2" t="s">
        <v>32</v>
      </c>
      <c r="D18611" s="11">
        <v>4706</v>
      </c>
      <c r="E18611" s="12">
        <v>59.548999999999999</v>
      </c>
      <c r="F18611" s="12">
        <v>3.2080000000000002</v>
      </c>
      <c r="G18611" s="11">
        <v>5160</v>
      </c>
      <c r="H18611" s="12">
        <v>9.8800000000000008</v>
      </c>
      <c r="I18611" s="12">
        <v>0</v>
      </c>
      <c r="J18611" s="19">
        <f>IF(MONTH(A18611)&gt;VLOOKUP(Totals!$H$2,Totals!$O$5:$P$16,2,FALSE),YEAR(A18611)+1,YEAR(A18611))</f>
        <v>2024</v>
      </c>
    </row>
    <row r="18612" spans="1:10" x14ac:dyDescent="0.2">
      <c r="A18612" s="4">
        <v>45231</v>
      </c>
      <c r="B18612" s="2" t="s">
        <v>73</v>
      </c>
      <c r="C18612" s="2" t="s">
        <v>16</v>
      </c>
      <c r="D18612" s="11">
        <v>27209</v>
      </c>
      <c r="E18612" s="12">
        <v>963.38300000000004</v>
      </c>
      <c r="F18612" s="12">
        <v>39.808</v>
      </c>
      <c r="G18612" s="11">
        <v>27216</v>
      </c>
      <c r="H18612" s="12">
        <v>1625.896</v>
      </c>
      <c r="I18612" s="12">
        <v>325.988</v>
      </c>
      <c r="J18612" s="19">
        <f>IF(MONTH(A18612)&gt;VLOOKUP(Totals!$H$2,Totals!$O$5:$P$16,2,FALSE),YEAR(A18612)+1,YEAR(A18612))</f>
        <v>2024</v>
      </c>
    </row>
    <row r="18613" spans="1:10" x14ac:dyDescent="0.2">
      <c r="A18613" s="4">
        <v>45231</v>
      </c>
      <c r="B18613" s="2" t="s">
        <v>74</v>
      </c>
      <c r="C18613" s="2" t="s">
        <v>18</v>
      </c>
      <c r="D18613" s="11" t="s">
        <v>88</v>
      </c>
      <c r="E18613" s="12" t="s">
        <v>88</v>
      </c>
      <c r="F18613" s="12" t="s">
        <v>88</v>
      </c>
      <c r="G18613" s="11" t="s">
        <v>88</v>
      </c>
      <c r="H18613" s="12">
        <v>130.024</v>
      </c>
      <c r="I18613" s="12">
        <v>0</v>
      </c>
      <c r="J18613" s="19">
        <f>IF(MONTH(A18613)&gt;VLOOKUP(Totals!$H$2,Totals!$O$5:$P$16,2,FALSE),YEAR(A18613)+1,YEAR(A18613))</f>
        <v>2024</v>
      </c>
    </row>
    <row r="18614" spans="1:10" x14ac:dyDescent="0.2">
      <c r="A18614" s="4">
        <v>45231</v>
      </c>
      <c r="B18614" s="2" t="s">
        <v>74</v>
      </c>
      <c r="C18614" s="2" t="s">
        <v>32</v>
      </c>
      <c r="D18614" s="11" t="s">
        <v>88</v>
      </c>
      <c r="E18614" s="12" t="s">
        <v>88</v>
      </c>
      <c r="F18614" s="12" t="s">
        <v>88</v>
      </c>
      <c r="G18614" s="11" t="s">
        <v>88</v>
      </c>
      <c r="H18614" s="12">
        <v>281.17399999999998</v>
      </c>
      <c r="I18614" s="12">
        <v>0</v>
      </c>
      <c r="J18614" s="19">
        <f>IF(MONTH(A18614)&gt;VLOOKUP(Totals!$H$2,Totals!$O$5:$P$16,2,FALSE),YEAR(A18614)+1,YEAR(A18614))</f>
        <v>2024</v>
      </c>
    </row>
    <row r="18615" spans="1:10" x14ac:dyDescent="0.2">
      <c r="A18615" s="4">
        <v>45231</v>
      </c>
      <c r="B18615" s="2" t="s">
        <v>74</v>
      </c>
      <c r="C18615" s="2" t="s">
        <v>35</v>
      </c>
      <c r="D18615" s="11" t="s">
        <v>88</v>
      </c>
      <c r="E18615" s="12" t="s">
        <v>88</v>
      </c>
      <c r="F18615" s="12" t="s">
        <v>88</v>
      </c>
      <c r="G18615" s="11" t="s">
        <v>88</v>
      </c>
      <c r="H18615" s="12">
        <v>93.929000000000002</v>
      </c>
      <c r="I18615" s="12">
        <v>0</v>
      </c>
      <c r="J18615" s="19">
        <f>IF(MONTH(A18615)&gt;VLOOKUP(Totals!$H$2,Totals!$O$5:$P$16,2,FALSE),YEAR(A18615)+1,YEAR(A18615))</f>
        <v>2024</v>
      </c>
    </row>
    <row r="18616" spans="1:10" x14ac:dyDescent="0.2">
      <c r="A18616" s="4">
        <v>45231</v>
      </c>
      <c r="B18616" s="2" t="s">
        <v>74</v>
      </c>
      <c r="C18616" s="2" t="s">
        <v>16</v>
      </c>
      <c r="D18616" s="11" t="s">
        <v>88</v>
      </c>
      <c r="E18616" s="12">
        <v>1514.067</v>
      </c>
      <c r="F18616" s="12">
        <v>0</v>
      </c>
      <c r="G18616" s="11" t="s">
        <v>88</v>
      </c>
      <c r="H18616" s="12" t="s">
        <v>88</v>
      </c>
      <c r="I18616" s="12" t="s">
        <v>88</v>
      </c>
      <c r="J18616" s="19">
        <f>IF(MONTH(A18616)&gt;VLOOKUP(Totals!$H$2,Totals!$O$5:$P$16,2,FALSE),YEAR(A18616)+1,YEAR(A18616))</f>
        <v>2024</v>
      </c>
    </row>
    <row r="18617" spans="1:10" x14ac:dyDescent="0.2">
      <c r="A18617" s="4">
        <v>45231</v>
      </c>
      <c r="B18617" s="2" t="s">
        <v>265</v>
      </c>
      <c r="C18617" s="2" t="s">
        <v>76</v>
      </c>
      <c r="D18617" s="11">
        <v>12704</v>
      </c>
      <c r="E18617" s="12">
        <v>250.62100000000001</v>
      </c>
      <c r="F18617" s="12">
        <v>0</v>
      </c>
      <c r="G18617" s="11">
        <v>14666</v>
      </c>
      <c r="H18617" s="12">
        <v>0.32300000000000001</v>
      </c>
      <c r="I18617" s="12">
        <v>0</v>
      </c>
      <c r="J18617" s="19">
        <f>IF(MONTH(A18617)&gt;VLOOKUP(Totals!$H$2,Totals!$O$5:$P$16,2,FALSE),YEAR(A18617)+1,YEAR(A18617))</f>
        <v>2024</v>
      </c>
    </row>
    <row r="18618" spans="1:10" x14ac:dyDescent="0.2">
      <c r="A18618" s="4">
        <v>45231</v>
      </c>
      <c r="B18618" s="2" t="s">
        <v>75</v>
      </c>
      <c r="C18618" s="2" t="s">
        <v>76</v>
      </c>
      <c r="D18618" s="11">
        <v>19579</v>
      </c>
      <c r="E18618" s="12">
        <v>1016.009</v>
      </c>
      <c r="F18618" s="12">
        <v>1.0249999999999999</v>
      </c>
      <c r="G18618" s="11">
        <v>22770</v>
      </c>
      <c r="H18618" s="12">
        <v>666.56899999999996</v>
      </c>
      <c r="I18618" s="12">
        <v>0.90500000000000003</v>
      </c>
      <c r="J18618" s="19">
        <f>IF(MONTH(A18618)&gt;VLOOKUP(Totals!$H$2,Totals!$O$5:$P$16,2,FALSE),YEAR(A18618)+1,YEAR(A18618))</f>
        <v>2024</v>
      </c>
    </row>
    <row r="18619" spans="1:10" x14ac:dyDescent="0.2">
      <c r="A18619" s="4">
        <v>45231</v>
      </c>
      <c r="B18619" s="2" t="s">
        <v>193</v>
      </c>
      <c r="C18619" s="2" t="s">
        <v>27</v>
      </c>
      <c r="D18619" s="11">
        <v>10844</v>
      </c>
      <c r="E18619" s="12">
        <v>0</v>
      </c>
      <c r="F18619" s="12">
        <v>0</v>
      </c>
      <c r="G18619" s="11">
        <v>10845</v>
      </c>
      <c r="H18619" s="12">
        <v>0</v>
      </c>
      <c r="I18619" s="12">
        <v>0</v>
      </c>
      <c r="J18619" s="19">
        <f>IF(MONTH(A18619)&gt;VLOOKUP(Totals!$H$2,Totals!$O$5:$P$16,2,FALSE),YEAR(A18619)+1,YEAR(A18619))</f>
        <v>2024</v>
      </c>
    </row>
    <row r="18620" spans="1:10" x14ac:dyDescent="0.2">
      <c r="A18620" s="4">
        <v>45231</v>
      </c>
      <c r="B18620" s="2" t="s">
        <v>193</v>
      </c>
      <c r="C18620" s="2" t="s">
        <v>28</v>
      </c>
      <c r="D18620" s="11">
        <v>22005</v>
      </c>
      <c r="E18620" s="12">
        <v>0</v>
      </c>
      <c r="F18620" s="12">
        <v>0</v>
      </c>
      <c r="G18620" s="11">
        <v>19799</v>
      </c>
      <c r="H18620" s="12">
        <v>0</v>
      </c>
      <c r="I18620" s="12">
        <v>0</v>
      </c>
      <c r="J18620" s="19">
        <f>IF(MONTH(A18620)&gt;VLOOKUP(Totals!$H$2,Totals!$O$5:$P$16,2,FALSE),YEAR(A18620)+1,YEAR(A18620))</f>
        <v>2024</v>
      </c>
    </row>
    <row r="18621" spans="1:10" x14ac:dyDescent="0.2">
      <c r="A18621" s="4">
        <v>45231</v>
      </c>
      <c r="B18621" s="2" t="s">
        <v>193</v>
      </c>
      <c r="C18621" s="2" t="s">
        <v>33</v>
      </c>
      <c r="D18621" s="11">
        <v>3388</v>
      </c>
      <c r="E18621" s="12">
        <v>0</v>
      </c>
      <c r="F18621" s="12">
        <v>0</v>
      </c>
      <c r="G18621" s="11">
        <v>3560</v>
      </c>
      <c r="H18621" s="12">
        <v>0</v>
      </c>
      <c r="I18621" s="12">
        <v>0</v>
      </c>
      <c r="J18621" s="19">
        <f>IF(MONTH(A18621)&gt;VLOOKUP(Totals!$H$2,Totals!$O$5:$P$16,2,FALSE),YEAR(A18621)+1,YEAR(A18621))</f>
        <v>2024</v>
      </c>
    </row>
    <row r="18622" spans="1:10" x14ac:dyDescent="0.2">
      <c r="A18622" s="4">
        <v>45231</v>
      </c>
      <c r="B18622" s="2" t="s">
        <v>193</v>
      </c>
      <c r="C18622" s="2" t="s">
        <v>11</v>
      </c>
      <c r="D18622" s="11">
        <v>10728</v>
      </c>
      <c r="E18622" s="12">
        <v>0</v>
      </c>
      <c r="F18622" s="12">
        <v>0</v>
      </c>
      <c r="G18622" s="11">
        <v>11981</v>
      </c>
      <c r="H18622" s="12">
        <v>0</v>
      </c>
      <c r="I18622" s="12">
        <v>0</v>
      </c>
      <c r="J18622" s="19">
        <f>IF(MONTH(A18622)&gt;VLOOKUP(Totals!$H$2,Totals!$O$5:$P$16,2,FALSE),YEAR(A18622)+1,YEAR(A18622))</f>
        <v>2024</v>
      </c>
    </row>
    <row r="18623" spans="1:10" x14ac:dyDescent="0.2">
      <c r="A18623" s="4">
        <v>45231</v>
      </c>
      <c r="B18623" s="2" t="s">
        <v>193</v>
      </c>
      <c r="C18623" s="2" t="s">
        <v>30</v>
      </c>
      <c r="D18623" s="11">
        <v>1750</v>
      </c>
      <c r="E18623" s="12">
        <v>0</v>
      </c>
      <c r="F18623" s="12">
        <v>0</v>
      </c>
      <c r="G18623" s="11">
        <v>1796</v>
      </c>
      <c r="H18623" s="12">
        <v>0</v>
      </c>
      <c r="I18623" s="12">
        <v>0</v>
      </c>
      <c r="J18623" s="19">
        <f>IF(MONTH(A18623)&gt;VLOOKUP(Totals!$H$2,Totals!$O$5:$P$16,2,FALSE),YEAR(A18623)+1,YEAR(A18623))</f>
        <v>2024</v>
      </c>
    </row>
    <row r="18624" spans="1:10" x14ac:dyDescent="0.2">
      <c r="A18624" s="4">
        <v>45231</v>
      </c>
      <c r="B18624" s="2" t="s">
        <v>193</v>
      </c>
      <c r="C18624" s="2" t="s">
        <v>62</v>
      </c>
      <c r="D18624" s="11">
        <v>1512</v>
      </c>
      <c r="E18624" s="12">
        <v>0</v>
      </c>
      <c r="F18624" s="12">
        <v>0</v>
      </c>
      <c r="G18624" s="11">
        <v>1683</v>
      </c>
      <c r="H18624" s="12">
        <v>0</v>
      </c>
      <c r="I18624" s="12">
        <v>0</v>
      </c>
      <c r="J18624" s="19">
        <f>IF(MONTH(A18624)&gt;VLOOKUP(Totals!$H$2,Totals!$O$5:$P$16,2,FALSE),YEAR(A18624)+1,YEAR(A18624))</f>
        <v>2024</v>
      </c>
    </row>
    <row r="18625" spans="1:10" x14ac:dyDescent="0.2">
      <c r="A18625" s="4">
        <v>45231</v>
      </c>
      <c r="B18625" s="2" t="s">
        <v>236</v>
      </c>
      <c r="C18625" s="2" t="s">
        <v>18</v>
      </c>
      <c r="D18625" s="11">
        <v>12810</v>
      </c>
      <c r="E18625" s="12">
        <v>886.89</v>
      </c>
      <c r="F18625" s="12">
        <v>0</v>
      </c>
      <c r="G18625" s="11">
        <v>14521</v>
      </c>
      <c r="H18625" s="12">
        <v>227.83</v>
      </c>
      <c r="I18625" s="12">
        <v>0</v>
      </c>
      <c r="J18625" s="19">
        <f>IF(MONTH(A18625)&gt;VLOOKUP(Totals!$H$2,Totals!$O$5:$P$16,2,FALSE),YEAR(A18625)+1,YEAR(A18625))</f>
        <v>2024</v>
      </c>
    </row>
    <row r="18626" spans="1:10" x14ac:dyDescent="0.2">
      <c r="A18626" s="4">
        <v>45261</v>
      </c>
      <c r="B18626" s="2" t="s">
        <v>233</v>
      </c>
      <c r="C18626" s="2" t="s">
        <v>13</v>
      </c>
      <c r="D18626" s="11">
        <v>5781</v>
      </c>
      <c r="E18626" s="12">
        <v>2.5819999999999999</v>
      </c>
      <c r="F18626" s="12">
        <v>0.253</v>
      </c>
      <c r="G18626" s="11">
        <v>5386</v>
      </c>
      <c r="H18626" s="12">
        <v>79.382000000000005</v>
      </c>
      <c r="I18626" s="12">
        <v>0.83699999999999997</v>
      </c>
      <c r="J18626" s="19">
        <f>IF(MONTH(A18626)&gt;VLOOKUP(Totals!$H$2,Totals!$O$5:$P$16,2,FALSE),YEAR(A18626)+1,YEAR(A18626))</f>
        <v>2024</v>
      </c>
    </row>
    <row r="18627" spans="1:10" x14ac:dyDescent="0.2">
      <c r="A18627" s="4">
        <v>45261</v>
      </c>
      <c r="B18627" s="2" t="s">
        <v>14</v>
      </c>
      <c r="C18627" s="2" t="s">
        <v>15</v>
      </c>
      <c r="D18627" s="11">
        <v>19778</v>
      </c>
      <c r="E18627" s="12">
        <v>240.464</v>
      </c>
      <c r="F18627" s="12">
        <v>27.678000000000001</v>
      </c>
      <c r="G18627" s="11">
        <v>21268</v>
      </c>
      <c r="H18627" s="12">
        <v>560.77200000000005</v>
      </c>
      <c r="I18627" s="12">
        <v>57.886000000000003</v>
      </c>
      <c r="J18627" s="19">
        <f>IF(MONTH(A18627)&gt;VLOOKUP(Totals!$H$2,Totals!$O$5:$P$16,2,FALSE),YEAR(A18627)+1,YEAR(A18627))</f>
        <v>2024</v>
      </c>
    </row>
    <row r="18628" spans="1:10" x14ac:dyDescent="0.2">
      <c r="A18628" s="4">
        <v>45261</v>
      </c>
      <c r="B18628" s="2" t="s">
        <v>254</v>
      </c>
      <c r="C18628" s="2" t="s">
        <v>11</v>
      </c>
      <c r="D18628" s="11">
        <v>199</v>
      </c>
      <c r="E18628" s="12">
        <v>0.93</v>
      </c>
      <c r="F18628" s="12">
        <v>0</v>
      </c>
      <c r="G18628" s="11">
        <v>138</v>
      </c>
      <c r="H18628" s="12">
        <v>0</v>
      </c>
      <c r="I18628" s="12">
        <v>0</v>
      </c>
      <c r="J18628" s="19">
        <f>IF(MONTH(A18628)&gt;VLOOKUP(Totals!$H$2,Totals!$O$5:$P$16,2,FALSE),YEAR(A18628)+1,YEAR(A18628))</f>
        <v>2024</v>
      </c>
    </row>
    <row r="18629" spans="1:10" x14ac:dyDescent="0.2">
      <c r="A18629" s="4">
        <v>45261</v>
      </c>
      <c r="B18629" s="2" t="s">
        <v>17</v>
      </c>
      <c r="C18629" s="2" t="s">
        <v>18</v>
      </c>
      <c r="D18629" s="11">
        <v>13717</v>
      </c>
      <c r="E18629" s="12">
        <v>703.21100000000001</v>
      </c>
      <c r="F18629" s="12">
        <v>0</v>
      </c>
      <c r="G18629" s="11">
        <v>15371</v>
      </c>
      <c r="H18629" s="12">
        <v>715.83799999999997</v>
      </c>
      <c r="I18629" s="12">
        <v>4.7640000000000002</v>
      </c>
      <c r="J18629" s="19">
        <f>IF(MONTH(A18629)&gt;VLOOKUP(Totals!$H$2,Totals!$O$5:$P$16,2,FALSE),YEAR(A18629)+1,YEAR(A18629))</f>
        <v>2024</v>
      </c>
    </row>
    <row r="18630" spans="1:10" x14ac:dyDescent="0.2">
      <c r="A18630" s="4">
        <v>45261</v>
      </c>
      <c r="B18630" s="2" t="s">
        <v>205</v>
      </c>
      <c r="C18630" s="2" t="s">
        <v>65</v>
      </c>
      <c r="D18630" s="11">
        <v>14976</v>
      </c>
      <c r="E18630" s="12">
        <v>202.99700000000001</v>
      </c>
      <c r="F18630" s="12">
        <v>54.793999999999997</v>
      </c>
      <c r="G18630" s="11">
        <v>16790</v>
      </c>
      <c r="H18630" s="12">
        <v>198.64</v>
      </c>
      <c r="I18630" s="12">
        <v>0.39200000000000002</v>
      </c>
      <c r="J18630" s="19">
        <f>IF(MONTH(A18630)&gt;VLOOKUP(Totals!$H$2,Totals!$O$5:$P$16,2,FALSE),YEAR(A18630)+1,YEAR(A18630))</f>
        <v>2024</v>
      </c>
    </row>
    <row r="18631" spans="1:10" x14ac:dyDescent="0.2">
      <c r="A18631" s="4">
        <v>45261</v>
      </c>
      <c r="B18631" s="2" t="s">
        <v>19</v>
      </c>
      <c r="C18631" s="2" t="s">
        <v>20</v>
      </c>
      <c r="D18631" s="11">
        <v>3274</v>
      </c>
      <c r="E18631" s="12">
        <v>24.914999999999999</v>
      </c>
      <c r="F18631" s="12">
        <v>0</v>
      </c>
      <c r="G18631" s="11">
        <v>3382</v>
      </c>
      <c r="H18631" s="12">
        <v>101.452</v>
      </c>
      <c r="I18631" s="12">
        <v>0</v>
      </c>
      <c r="J18631" s="19">
        <f>IF(MONTH(A18631)&gt;VLOOKUP(Totals!$H$2,Totals!$O$5:$P$16,2,FALSE),YEAR(A18631)+1,YEAR(A18631))</f>
        <v>2024</v>
      </c>
    </row>
    <row r="18632" spans="1:10" x14ac:dyDescent="0.2">
      <c r="A18632" s="4">
        <v>45261</v>
      </c>
      <c r="B18632" s="2" t="s">
        <v>23</v>
      </c>
      <c r="C18632" s="2" t="s">
        <v>11</v>
      </c>
      <c r="D18632" s="11">
        <v>122986</v>
      </c>
      <c r="E18632" s="12">
        <v>1768.87</v>
      </c>
      <c r="F18632" s="12">
        <v>115.723</v>
      </c>
      <c r="G18632" s="11">
        <v>130217</v>
      </c>
      <c r="H18632" s="12">
        <v>2048.1959999999999</v>
      </c>
      <c r="I18632" s="12">
        <v>128.23099999999999</v>
      </c>
      <c r="J18632" s="19">
        <f>IF(MONTH(A18632)&gt;VLOOKUP(Totals!$H$2,Totals!$O$5:$P$16,2,FALSE),YEAR(A18632)+1,YEAR(A18632))</f>
        <v>2024</v>
      </c>
    </row>
    <row r="18633" spans="1:10" x14ac:dyDescent="0.2">
      <c r="A18633" s="4">
        <v>45261</v>
      </c>
      <c r="B18633" s="2" t="s">
        <v>24</v>
      </c>
      <c r="C18633" s="2" t="s">
        <v>25</v>
      </c>
      <c r="D18633" s="11">
        <v>7803</v>
      </c>
      <c r="E18633" s="12">
        <v>126.824</v>
      </c>
      <c r="F18633" s="12">
        <v>0</v>
      </c>
      <c r="G18633" s="11">
        <v>7387</v>
      </c>
      <c r="H18633" s="12">
        <v>244.55199999999999</v>
      </c>
      <c r="I18633" s="12">
        <v>0</v>
      </c>
      <c r="J18633" s="19">
        <f>IF(MONTH(A18633)&gt;VLOOKUP(Totals!$H$2,Totals!$O$5:$P$16,2,FALSE),YEAR(A18633)+1,YEAR(A18633))</f>
        <v>2024</v>
      </c>
    </row>
    <row r="18634" spans="1:10" x14ac:dyDescent="0.2">
      <c r="A18634" s="4">
        <v>45261</v>
      </c>
      <c r="B18634" s="2" t="s">
        <v>29</v>
      </c>
      <c r="C18634" s="2" t="s">
        <v>30</v>
      </c>
      <c r="D18634" s="11">
        <v>3503</v>
      </c>
      <c r="E18634" s="12">
        <v>2.6589999999999998</v>
      </c>
      <c r="F18634" s="12">
        <v>1.73</v>
      </c>
      <c r="G18634" s="11">
        <v>4831</v>
      </c>
      <c r="H18634" s="12">
        <v>37.603999999999999</v>
      </c>
      <c r="I18634" s="12">
        <v>3.4380000000000002</v>
      </c>
      <c r="J18634" s="19">
        <f>IF(MONTH(A18634)&gt;VLOOKUP(Totals!$H$2,Totals!$O$5:$P$16,2,FALSE),YEAR(A18634)+1,YEAR(A18634))</f>
        <v>2024</v>
      </c>
    </row>
    <row r="18635" spans="1:10" x14ac:dyDescent="0.2">
      <c r="A18635" s="4">
        <v>45261</v>
      </c>
      <c r="B18635" s="2" t="s">
        <v>154</v>
      </c>
      <c r="C18635" s="2" t="s">
        <v>34</v>
      </c>
      <c r="D18635" s="11">
        <v>25609</v>
      </c>
      <c r="E18635" s="12">
        <v>734.6</v>
      </c>
      <c r="F18635" s="12">
        <v>0</v>
      </c>
      <c r="G18635" s="11">
        <v>44140</v>
      </c>
      <c r="H18635" s="12">
        <v>500</v>
      </c>
      <c r="I18635" s="12">
        <v>0</v>
      </c>
      <c r="J18635" s="19">
        <f>IF(MONTH(A18635)&gt;VLOOKUP(Totals!$H$2,Totals!$O$5:$P$16,2,FALSE),YEAR(A18635)+1,YEAR(A18635))</f>
        <v>2024</v>
      </c>
    </row>
    <row r="18636" spans="1:10" x14ac:dyDescent="0.2">
      <c r="A18636" s="4">
        <v>45261</v>
      </c>
      <c r="B18636" s="2" t="s">
        <v>154</v>
      </c>
      <c r="C18636" s="2" t="s">
        <v>11</v>
      </c>
      <c r="D18636" s="11">
        <v>6186</v>
      </c>
      <c r="E18636" s="12">
        <v>181.4</v>
      </c>
      <c r="F18636" s="12">
        <v>0</v>
      </c>
      <c r="G18636" s="11">
        <v>9558</v>
      </c>
      <c r="H18636" s="12">
        <v>246.44</v>
      </c>
      <c r="I18636" s="12">
        <v>0</v>
      </c>
      <c r="J18636" s="19">
        <f>IF(MONTH(A18636)&gt;VLOOKUP(Totals!$H$2,Totals!$O$5:$P$16,2,FALSE),YEAR(A18636)+1,YEAR(A18636))</f>
        <v>2024</v>
      </c>
    </row>
    <row r="18637" spans="1:10" x14ac:dyDescent="0.2">
      <c r="A18637" s="4">
        <v>45261</v>
      </c>
      <c r="B18637" s="2" t="s">
        <v>237</v>
      </c>
      <c r="C18637" s="2" t="s">
        <v>33</v>
      </c>
      <c r="D18637" s="11">
        <v>11460</v>
      </c>
      <c r="E18637" s="12">
        <v>717.47199999999998</v>
      </c>
      <c r="F18637" s="12">
        <v>2.2480000000000002</v>
      </c>
      <c r="G18637" s="11">
        <v>16198</v>
      </c>
      <c r="H18637" s="12">
        <v>609.05600000000004</v>
      </c>
      <c r="I18637" s="12">
        <v>0</v>
      </c>
      <c r="J18637" s="19">
        <f>IF(MONTH(A18637)&gt;VLOOKUP(Totals!$H$2,Totals!$O$5:$P$16,2,FALSE),YEAR(A18637)+1,YEAR(A18637))</f>
        <v>2024</v>
      </c>
    </row>
    <row r="18638" spans="1:10" x14ac:dyDescent="0.2">
      <c r="A18638" s="4">
        <v>45261</v>
      </c>
      <c r="B18638" s="2" t="s">
        <v>238</v>
      </c>
      <c r="C18638" s="2" t="s">
        <v>16</v>
      </c>
      <c r="D18638" s="11">
        <v>7265</v>
      </c>
      <c r="E18638" s="12">
        <v>176.34700000000001</v>
      </c>
      <c r="F18638" s="12">
        <v>27.745000000000001</v>
      </c>
      <c r="G18638" s="11">
        <v>7838</v>
      </c>
      <c r="H18638" s="12">
        <v>503.005</v>
      </c>
      <c r="I18638" s="12">
        <v>0.26100000000000001</v>
      </c>
      <c r="J18638" s="19">
        <f>IF(MONTH(A18638)&gt;VLOOKUP(Totals!$H$2,Totals!$O$5:$P$16,2,FALSE),YEAR(A18638)+1,YEAR(A18638))</f>
        <v>2024</v>
      </c>
    </row>
    <row r="18639" spans="1:10" x14ac:dyDescent="0.2">
      <c r="A18639" s="4">
        <v>45261</v>
      </c>
      <c r="B18639" s="2" t="s">
        <v>31</v>
      </c>
      <c r="C18639" s="2" t="s">
        <v>32</v>
      </c>
      <c r="D18639" s="11">
        <v>12704</v>
      </c>
      <c r="E18639" s="12">
        <v>268.43400000000003</v>
      </c>
      <c r="F18639" s="12">
        <v>0</v>
      </c>
      <c r="G18639" s="11">
        <v>14867</v>
      </c>
      <c r="H18639" s="12">
        <v>175.92099999999999</v>
      </c>
      <c r="I18639" s="12">
        <v>0</v>
      </c>
      <c r="J18639" s="19">
        <f>IF(MONTH(A18639)&gt;VLOOKUP(Totals!$H$2,Totals!$O$5:$P$16,2,FALSE),YEAR(A18639)+1,YEAR(A18639))</f>
        <v>2024</v>
      </c>
    </row>
    <row r="18640" spans="1:10" x14ac:dyDescent="0.2">
      <c r="A18640" s="4">
        <v>45261</v>
      </c>
      <c r="B18640" s="2" t="s">
        <v>245</v>
      </c>
      <c r="C18640" s="2" t="s">
        <v>28</v>
      </c>
      <c r="D18640" s="11">
        <v>8380</v>
      </c>
      <c r="E18640" s="12">
        <v>0</v>
      </c>
      <c r="F18640" s="12">
        <v>0</v>
      </c>
      <c r="G18640" s="11">
        <v>13872</v>
      </c>
      <c r="H18640" s="12">
        <v>0</v>
      </c>
      <c r="I18640" s="12">
        <v>0</v>
      </c>
      <c r="J18640" s="19">
        <f>IF(MONTH(A18640)&gt;VLOOKUP(Totals!$H$2,Totals!$O$5:$P$16,2,FALSE),YEAR(A18640)+1,YEAR(A18640))</f>
        <v>2024</v>
      </c>
    </row>
    <row r="18641" spans="1:10" x14ac:dyDescent="0.2">
      <c r="A18641" s="4">
        <v>45261</v>
      </c>
      <c r="B18641" s="2" t="s">
        <v>241</v>
      </c>
      <c r="C18641" s="2" t="s">
        <v>18</v>
      </c>
      <c r="D18641" s="11">
        <v>2760</v>
      </c>
      <c r="E18641" s="12">
        <v>260.505</v>
      </c>
      <c r="F18641" s="12">
        <v>0</v>
      </c>
      <c r="G18641" s="11">
        <v>5615</v>
      </c>
      <c r="H18641" s="12">
        <v>15.744999999999999</v>
      </c>
      <c r="I18641" s="12">
        <v>0</v>
      </c>
      <c r="J18641" s="19">
        <f>IF(MONTH(A18641)&gt;VLOOKUP(Totals!$H$2,Totals!$O$5:$P$16,2,FALSE),YEAR(A18641)+1,YEAR(A18641))</f>
        <v>2024</v>
      </c>
    </row>
    <row r="18642" spans="1:10" x14ac:dyDescent="0.2">
      <c r="A18642" s="4">
        <v>45261</v>
      </c>
      <c r="B18642" s="2" t="s">
        <v>36</v>
      </c>
      <c r="C18642" s="2" t="s">
        <v>35</v>
      </c>
      <c r="D18642" s="11">
        <v>1760</v>
      </c>
      <c r="E18642" s="12">
        <v>3.2</v>
      </c>
      <c r="F18642" s="12">
        <v>0</v>
      </c>
      <c r="G18642" s="11">
        <v>2872</v>
      </c>
      <c r="H18642" s="12">
        <v>334.2</v>
      </c>
      <c r="I18642" s="12">
        <v>0</v>
      </c>
      <c r="J18642" s="19">
        <f>IF(MONTH(A18642)&gt;VLOOKUP(Totals!$H$2,Totals!$O$5:$P$16,2,FALSE),YEAR(A18642)+1,YEAR(A18642))</f>
        <v>2024</v>
      </c>
    </row>
    <row r="18643" spans="1:10" x14ac:dyDescent="0.2">
      <c r="A18643" s="4">
        <v>45261</v>
      </c>
      <c r="B18643" s="2" t="s">
        <v>36</v>
      </c>
      <c r="C18643" s="2" t="s">
        <v>38</v>
      </c>
      <c r="D18643" s="11">
        <v>4593</v>
      </c>
      <c r="E18643" s="12">
        <v>255.9</v>
      </c>
      <c r="F18643" s="12">
        <v>49.2</v>
      </c>
      <c r="G18643" s="11">
        <v>4243</v>
      </c>
      <c r="H18643" s="12">
        <v>12.1</v>
      </c>
      <c r="I18643" s="12">
        <v>0</v>
      </c>
      <c r="J18643" s="19">
        <f>IF(MONTH(A18643)&gt;VLOOKUP(Totals!$H$2,Totals!$O$5:$P$16,2,FALSE),YEAR(A18643)+1,YEAR(A18643))</f>
        <v>2024</v>
      </c>
    </row>
    <row r="18644" spans="1:10" x14ac:dyDescent="0.2">
      <c r="A18644" s="4">
        <v>45261</v>
      </c>
      <c r="B18644" s="2" t="s">
        <v>41</v>
      </c>
      <c r="C18644" s="2" t="s">
        <v>161</v>
      </c>
      <c r="D18644" s="11">
        <v>53979</v>
      </c>
      <c r="E18644" s="12">
        <v>3270.8319999999999</v>
      </c>
      <c r="F18644" s="12">
        <v>141.197</v>
      </c>
      <c r="G18644" s="11">
        <v>68409</v>
      </c>
      <c r="H18644" s="12">
        <v>3361.9189999999999</v>
      </c>
      <c r="I18644" s="12">
        <v>0</v>
      </c>
      <c r="J18644" s="19">
        <f>IF(MONTH(A18644)&gt;VLOOKUP(Totals!$H$2,Totals!$O$5:$P$16,2,FALSE),YEAR(A18644)+1,YEAR(A18644))</f>
        <v>2024</v>
      </c>
    </row>
    <row r="18645" spans="1:10" x14ac:dyDescent="0.2">
      <c r="A18645" s="4">
        <v>45261</v>
      </c>
      <c r="B18645" s="2" t="s">
        <v>226</v>
      </c>
      <c r="C18645" s="2" t="s">
        <v>52</v>
      </c>
      <c r="D18645" s="11">
        <v>9099</v>
      </c>
      <c r="E18645" s="12">
        <v>180.227</v>
      </c>
      <c r="F18645" s="12">
        <v>0</v>
      </c>
      <c r="G18645" s="11">
        <v>13034</v>
      </c>
      <c r="H18645" s="12">
        <v>249.881</v>
      </c>
      <c r="I18645" s="12">
        <v>0</v>
      </c>
      <c r="J18645" s="19">
        <f>IF(MONTH(A18645)&gt;VLOOKUP(Totals!$H$2,Totals!$O$5:$P$16,2,FALSE),YEAR(A18645)+1,YEAR(A18645))</f>
        <v>2024</v>
      </c>
    </row>
    <row r="18646" spans="1:10" x14ac:dyDescent="0.2">
      <c r="A18646" s="4">
        <v>45261</v>
      </c>
      <c r="B18646" s="2" t="s">
        <v>42</v>
      </c>
      <c r="C18646" s="2" t="s">
        <v>11</v>
      </c>
      <c r="D18646" s="11">
        <v>3490</v>
      </c>
      <c r="E18646" s="12">
        <v>131.27600000000001</v>
      </c>
      <c r="F18646" s="12">
        <v>0</v>
      </c>
      <c r="G18646" s="11">
        <v>4457</v>
      </c>
      <c r="H18646" s="12">
        <v>150.20500000000001</v>
      </c>
      <c r="I18646" s="12">
        <v>0</v>
      </c>
      <c r="J18646" s="19">
        <f>IF(MONTH(A18646)&gt;VLOOKUP(Totals!$H$2,Totals!$O$5:$P$16,2,FALSE),YEAR(A18646)+1,YEAR(A18646))</f>
        <v>2024</v>
      </c>
    </row>
    <row r="18647" spans="1:10" x14ac:dyDescent="0.2">
      <c r="A18647" s="4">
        <v>45261</v>
      </c>
      <c r="B18647" s="2" t="s">
        <v>42</v>
      </c>
      <c r="C18647" s="2" t="s">
        <v>43</v>
      </c>
      <c r="D18647" s="11">
        <v>14730</v>
      </c>
      <c r="E18647" s="12">
        <v>424.96600000000001</v>
      </c>
      <c r="F18647" s="12">
        <v>52.16</v>
      </c>
      <c r="G18647" s="11">
        <v>21304</v>
      </c>
      <c r="H18647" s="12">
        <v>928.19</v>
      </c>
      <c r="I18647" s="12">
        <v>5.8999999999999997E-2</v>
      </c>
      <c r="J18647" s="19">
        <f>IF(MONTH(A18647)&gt;VLOOKUP(Totals!$H$2,Totals!$O$5:$P$16,2,FALSE),YEAR(A18647)+1,YEAR(A18647))</f>
        <v>2024</v>
      </c>
    </row>
    <row r="18648" spans="1:10" x14ac:dyDescent="0.2">
      <c r="A18648" s="4">
        <v>45261</v>
      </c>
      <c r="B18648" s="2" t="s">
        <v>44</v>
      </c>
      <c r="C18648" s="2" t="s">
        <v>18</v>
      </c>
      <c r="D18648" s="11">
        <v>31090</v>
      </c>
      <c r="E18648" s="12">
        <v>2510.3760000000002</v>
      </c>
      <c r="F18648" s="12">
        <v>4.2089999999999996</v>
      </c>
      <c r="G18648" s="11">
        <v>41641</v>
      </c>
      <c r="H18648" s="12">
        <v>1928.6130000000001</v>
      </c>
      <c r="I18648" s="12">
        <v>1.145</v>
      </c>
      <c r="J18648" s="19">
        <f>IF(MONTH(A18648)&gt;VLOOKUP(Totals!$H$2,Totals!$O$5:$P$16,2,FALSE),YEAR(A18648)+1,YEAR(A18648))</f>
        <v>2024</v>
      </c>
    </row>
    <row r="18649" spans="1:10" x14ac:dyDescent="0.2">
      <c r="A18649" s="4">
        <v>45261</v>
      </c>
      <c r="B18649" s="2" t="s">
        <v>44</v>
      </c>
      <c r="C18649" s="2" t="s">
        <v>11</v>
      </c>
      <c r="D18649" s="11">
        <v>790</v>
      </c>
      <c r="E18649" s="12">
        <v>0.218</v>
      </c>
      <c r="F18649" s="12">
        <v>0</v>
      </c>
      <c r="G18649" s="11">
        <v>1293</v>
      </c>
      <c r="H18649" s="12">
        <v>2.13</v>
      </c>
      <c r="I18649" s="12">
        <v>10.127000000000001</v>
      </c>
      <c r="J18649" s="19">
        <f>IF(MONTH(A18649)&gt;VLOOKUP(Totals!$H$2,Totals!$O$5:$P$16,2,FALSE),YEAR(A18649)+1,YEAR(A18649))</f>
        <v>2024</v>
      </c>
    </row>
    <row r="18650" spans="1:10" x14ac:dyDescent="0.2">
      <c r="A18650" s="4">
        <v>45261</v>
      </c>
      <c r="B18650" s="2" t="s">
        <v>45</v>
      </c>
      <c r="C18650" s="2" t="s">
        <v>18</v>
      </c>
      <c r="D18650" s="11">
        <v>44688</v>
      </c>
      <c r="E18650" s="12">
        <v>2914.0520000000001</v>
      </c>
      <c r="F18650" s="12">
        <v>73.534000000000006</v>
      </c>
      <c r="G18650" s="11">
        <v>61293</v>
      </c>
      <c r="H18650" s="12">
        <v>1427.316</v>
      </c>
      <c r="I18650" s="12">
        <v>0</v>
      </c>
      <c r="J18650" s="19">
        <f>IF(MONTH(A18650)&gt;VLOOKUP(Totals!$H$2,Totals!$O$5:$P$16,2,FALSE),YEAR(A18650)+1,YEAR(A18650))</f>
        <v>2024</v>
      </c>
    </row>
    <row r="18651" spans="1:10" x14ac:dyDescent="0.2">
      <c r="A18651" s="4">
        <v>45261</v>
      </c>
      <c r="B18651" s="2" t="s">
        <v>255</v>
      </c>
      <c r="C18651" s="2" t="s">
        <v>28</v>
      </c>
      <c r="D18651" s="11">
        <v>1630</v>
      </c>
      <c r="E18651" s="12">
        <v>19.606999999999999</v>
      </c>
      <c r="F18651" s="12">
        <v>0</v>
      </c>
      <c r="G18651" s="11">
        <v>4486</v>
      </c>
      <c r="H18651" s="12">
        <v>0</v>
      </c>
      <c r="I18651" s="12">
        <v>0</v>
      </c>
      <c r="J18651" s="19">
        <f>IF(MONTH(A18651)&gt;VLOOKUP(Totals!$H$2,Totals!$O$5:$P$16,2,FALSE),YEAR(A18651)+1,YEAR(A18651))</f>
        <v>2024</v>
      </c>
    </row>
    <row r="18652" spans="1:10" x14ac:dyDescent="0.2">
      <c r="A18652" s="4">
        <v>45261</v>
      </c>
      <c r="B18652" s="2" t="s">
        <v>165</v>
      </c>
      <c r="C18652" s="2" t="s">
        <v>16</v>
      </c>
      <c r="D18652" s="11">
        <v>11713</v>
      </c>
      <c r="E18652" s="12">
        <v>92.53</v>
      </c>
      <c r="F18652" s="12">
        <v>35.128</v>
      </c>
      <c r="G18652" s="11">
        <v>11455</v>
      </c>
      <c r="H18652" s="12">
        <v>520.63300000000004</v>
      </c>
      <c r="I18652" s="12">
        <v>0</v>
      </c>
      <c r="J18652" s="19">
        <f>IF(MONTH(A18652)&gt;VLOOKUP(Totals!$H$2,Totals!$O$5:$P$16,2,FALSE),YEAR(A18652)+1,YEAR(A18652))</f>
        <v>2024</v>
      </c>
    </row>
    <row r="18653" spans="1:10" x14ac:dyDescent="0.2">
      <c r="A18653" s="4">
        <v>45261</v>
      </c>
      <c r="B18653" s="2" t="s">
        <v>48</v>
      </c>
      <c r="C18653" s="2" t="s">
        <v>161</v>
      </c>
      <c r="D18653" s="11" t="s">
        <v>88</v>
      </c>
      <c r="E18653" s="12" t="s">
        <v>88</v>
      </c>
      <c r="F18653" s="12" t="s">
        <v>88</v>
      </c>
      <c r="G18653" s="11" t="s">
        <v>88</v>
      </c>
      <c r="H18653" s="12">
        <v>51.857999999999997</v>
      </c>
      <c r="I18653" s="12">
        <v>0</v>
      </c>
      <c r="J18653" s="19">
        <f>IF(MONTH(A18653)&gt;VLOOKUP(Totals!$H$2,Totals!$O$5:$P$16,2,FALSE),YEAR(A18653)+1,YEAR(A18653))</f>
        <v>2024</v>
      </c>
    </row>
    <row r="18654" spans="1:10" x14ac:dyDescent="0.2">
      <c r="A18654" s="4">
        <v>45261</v>
      </c>
      <c r="B18654" s="2" t="s">
        <v>48</v>
      </c>
      <c r="C18654" s="2" t="s">
        <v>11</v>
      </c>
      <c r="D18654" s="11">
        <v>6061</v>
      </c>
      <c r="E18654" s="12">
        <v>164.131</v>
      </c>
      <c r="F18654" s="12">
        <v>0</v>
      </c>
      <c r="G18654" s="11">
        <v>6481</v>
      </c>
      <c r="H18654" s="12">
        <v>270.49099999999999</v>
      </c>
      <c r="I18654" s="12">
        <v>17.550999999999998</v>
      </c>
      <c r="J18654" s="19">
        <f>IF(MONTH(A18654)&gt;VLOOKUP(Totals!$H$2,Totals!$O$5:$P$16,2,FALSE),YEAR(A18654)+1,YEAR(A18654))</f>
        <v>2024</v>
      </c>
    </row>
    <row r="18655" spans="1:10" x14ac:dyDescent="0.2">
      <c r="A18655" s="4">
        <v>45261</v>
      </c>
      <c r="B18655" s="2" t="s">
        <v>48</v>
      </c>
      <c r="C18655" s="2" t="s">
        <v>35</v>
      </c>
      <c r="D18655" s="11">
        <v>1947</v>
      </c>
      <c r="E18655" s="12">
        <v>44.856000000000002</v>
      </c>
      <c r="F18655" s="12">
        <v>0</v>
      </c>
      <c r="G18655" s="11">
        <v>6029</v>
      </c>
      <c r="H18655" s="12">
        <v>64.558999999999997</v>
      </c>
      <c r="I18655" s="12">
        <v>0</v>
      </c>
      <c r="J18655" s="19">
        <f>IF(MONTH(A18655)&gt;VLOOKUP(Totals!$H$2,Totals!$O$5:$P$16,2,FALSE),YEAR(A18655)+1,YEAR(A18655))</f>
        <v>2024</v>
      </c>
    </row>
    <row r="18656" spans="1:10" x14ac:dyDescent="0.2">
      <c r="A18656" s="4">
        <v>45261</v>
      </c>
      <c r="B18656" s="2" t="s">
        <v>48</v>
      </c>
      <c r="C18656" s="2" t="s">
        <v>49</v>
      </c>
      <c r="D18656" s="11">
        <v>91083</v>
      </c>
      <c r="E18656" s="12">
        <v>2176.866</v>
      </c>
      <c r="F18656" s="12">
        <v>33.606000000000002</v>
      </c>
      <c r="G18656" s="11">
        <v>102352</v>
      </c>
      <c r="H18656" s="12">
        <v>2682.56</v>
      </c>
      <c r="I18656" s="12">
        <v>29.128</v>
      </c>
      <c r="J18656" s="19">
        <f>IF(MONTH(A18656)&gt;VLOOKUP(Totals!$H$2,Totals!$O$5:$P$16,2,FALSE),YEAR(A18656)+1,YEAR(A18656))</f>
        <v>2024</v>
      </c>
    </row>
    <row r="18657" spans="1:10" x14ac:dyDescent="0.2">
      <c r="A18657" s="4">
        <v>45261</v>
      </c>
      <c r="B18657" s="2" t="s">
        <v>48</v>
      </c>
      <c r="C18657" s="2" t="s">
        <v>76</v>
      </c>
      <c r="D18657" s="11" t="s">
        <v>88</v>
      </c>
      <c r="E18657" s="12" t="s">
        <v>88</v>
      </c>
      <c r="F18657" s="12" t="s">
        <v>88</v>
      </c>
      <c r="G18657" s="11" t="s">
        <v>88</v>
      </c>
      <c r="H18657" s="12">
        <v>0</v>
      </c>
      <c r="I18657" s="12">
        <v>0</v>
      </c>
      <c r="J18657" s="19">
        <f>IF(MONTH(A18657)&gt;VLOOKUP(Totals!$H$2,Totals!$O$5:$P$16,2,FALSE),YEAR(A18657)+1,YEAR(A18657))</f>
        <v>2024</v>
      </c>
    </row>
    <row r="18658" spans="1:10" x14ac:dyDescent="0.2">
      <c r="A18658" s="4">
        <v>45261</v>
      </c>
      <c r="B18658" s="2" t="s">
        <v>151</v>
      </c>
      <c r="C18658" s="2" t="s">
        <v>49</v>
      </c>
      <c r="D18658" s="11">
        <v>17888</v>
      </c>
      <c r="E18658" s="12">
        <v>511.08100000000002</v>
      </c>
      <c r="F18658" s="12">
        <v>5.4569999999999999</v>
      </c>
      <c r="G18658" s="11">
        <v>20465</v>
      </c>
      <c r="H18658" s="12">
        <v>504.47699999999998</v>
      </c>
      <c r="I18658" s="12">
        <v>46.307000000000002</v>
      </c>
      <c r="J18658" s="19">
        <f>IF(MONTH(A18658)&gt;VLOOKUP(Totals!$H$2,Totals!$O$5:$P$16,2,FALSE),YEAR(A18658)+1,YEAR(A18658))</f>
        <v>2024</v>
      </c>
    </row>
    <row r="18659" spans="1:10" x14ac:dyDescent="0.2">
      <c r="A18659" s="4">
        <v>45261</v>
      </c>
      <c r="B18659" s="2" t="s">
        <v>50</v>
      </c>
      <c r="C18659" s="2" t="s">
        <v>43</v>
      </c>
      <c r="D18659" s="11">
        <v>2957</v>
      </c>
      <c r="E18659" s="12">
        <v>139.54300000000001</v>
      </c>
      <c r="F18659" s="12">
        <v>1.0609999999999999</v>
      </c>
      <c r="G18659" s="11">
        <v>4298</v>
      </c>
      <c r="H18659" s="12">
        <v>114.607</v>
      </c>
      <c r="I18659" s="12">
        <v>0</v>
      </c>
      <c r="J18659" s="19">
        <f>IF(MONTH(A18659)&gt;VLOOKUP(Totals!$H$2,Totals!$O$5:$P$16,2,FALSE),YEAR(A18659)+1,YEAR(A18659))</f>
        <v>2024</v>
      </c>
    </row>
    <row r="18660" spans="1:10" x14ac:dyDescent="0.2">
      <c r="A18660" s="4">
        <v>45261</v>
      </c>
      <c r="B18660" s="2" t="s">
        <v>51</v>
      </c>
      <c r="C18660" s="2" t="s">
        <v>18</v>
      </c>
      <c r="D18660" s="11" t="s">
        <v>88</v>
      </c>
      <c r="E18660" s="12" t="s">
        <v>88</v>
      </c>
      <c r="F18660" s="12" t="s">
        <v>88</v>
      </c>
      <c r="G18660" s="11" t="s">
        <v>88</v>
      </c>
      <c r="H18660" s="12">
        <v>1526.816</v>
      </c>
      <c r="I18660" s="12">
        <v>0</v>
      </c>
      <c r="J18660" s="19">
        <f>IF(MONTH(A18660)&gt;VLOOKUP(Totals!$H$2,Totals!$O$5:$P$16,2,FALSE),YEAR(A18660)+1,YEAR(A18660))</f>
        <v>2024</v>
      </c>
    </row>
    <row r="18661" spans="1:10" x14ac:dyDescent="0.2">
      <c r="A18661" s="4">
        <v>45261</v>
      </c>
      <c r="B18661" s="2" t="s">
        <v>51</v>
      </c>
      <c r="C18661" s="2" t="s">
        <v>11</v>
      </c>
      <c r="D18661" s="11" t="s">
        <v>88</v>
      </c>
      <c r="E18661" s="12">
        <v>83.096000000000004</v>
      </c>
      <c r="F18661" s="12">
        <v>0</v>
      </c>
      <c r="G18661" s="11" t="s">
        <v>88</v>
      </c>
      <c r="H18661" s="12" t="s">
        <v>88</v>
      </c>
      <c r="I18661" s="12" t="s">
        <v>88</v>
      </c>
      <c r="J18661" s="19">
        <f>IF(MONTH(A18661)&gt;VLOOKUP(Totals!$H$2,Totals!$O$5:$P$16,2,FALSE),YEAR(A18661)+1,YEAR(A18661))</f>
        <v>2024</v>
      </c>
    </row>
    <row r="18662" spans="1:10" x14ac:dyDescent="0.2">
      <c r="A18662" s="4">
        <v>45261</v>
      </c>
      <c r="B18662" s="2" t="s">
        <v>51</v>
      </c>
      <c r="C18662" s="2" t="s">
        <v>35</v>
      </c>
      <c r="D18662" s="11" t="s">
        <v>88</v>
      </c>
      <c r="E18662" s="12">
        <v>1497.4949999999999</v>
      </c>
      <c r="F18662" s="12">
        <v>0</v>
      </c>
      <c r="G18662" s="11" t="s">
        <v>88</v>
      </c>
      <c r="H18662" s="12" t="s">
        <v>88</v>
      </c>
      <c r="I18662" s="12" t="s">
        <v>88</v>
      </c>
      <c r="J18662" s="19">
        <f>IF(MONTH(A18662)&gt;VLOOKUP(Totals!$H$2,Totals!$O$5:$P$16,2,FALSE),YEAR(A18662)+1,YEAR(A18662))</f>
        <v>2024</v>
      </c>
    </row>
    <row r="18663" spans="1:10" x14ac:dyDescent="0.2">
      <c r="A18663" s="4">
        <v>45261</v>
      </c>
      <c r="B18663" s="2" t="s">
        <v>51</v>
      </c>
      <c r="C18663" s="2" t="s">
        <v>16</v>
      </c>
      <c r="D18663" s="11" t="s">
        <v>88</v>
      </c>
      <c r="E18663" s="12">
        <v>1098.7650000000001</v>
      </c>
      <c r="F18663" s="12">
        <v>0</v>
      </c>
      <c r="G18663" s="11" t="s">
        <v>88</v>
      </c>
      <c r="H18663" s="12" t="s">
        <v>88</v>
      </c>
      <c r="I18663" s="12" t="s">
        <v>88</v>
      </c>
      <c r="J18663" s="19">
        <f>IF(MONTH(A18663)&gt;VLOOKUP(Totals!$H$2,Totals!$O$5:$P$16,2,FALSE),YEAR(A18663)+1,YEAR(A18663))</f>
        <v>2024</v>
      </c>
    </row>
    <row r="18664" spans="1:10" x14ac:dyDescent="0.2">
      <c r="A18664" s="4">
        <v>45261</v>
      </c>
      <c r="B18664" s="2" t="s">
        <v>202</v>
      </c>
      <c r="C18664" s="2" t="s">
        <v>27</v>
      </c>
      <c r="D18664" s="11">
        <v>31688</v>
      </c>
      <c r="E18664" s="12">
        <v>419.32799999999997</v>
      </c>
      <c r="F18664" s="12">
        <v>0.92100000000000004</v>
      </c>
      <c r="G18664" s="11">
        <v>33085</v>
      </c>
      <c r="H18664" s="12">
        <v>408.76299999999998</v>
      </c>
      <c r="I18664" s="12">
        <v>9.0980000000000008</v>
      </c>
      <c r="J18664" s="19">
        <f>IF(MONTH(A18664)&gt;VLOOKUP(Totals!$H$2,Totals!$O$5:$P$16,2,FALSE),YEAR(A18664)+1,YEAR(A18664))</f>
        <v>2024</v>
      </c>
    </row>
    <row r="18665" spans="1:10" x14ac:dyDescent="0.2">
      <c r="A18665" s="4">
        <v>45261</v>
      </c>
      <c r="B18665" s="2" t="s">
        <v>53</v>
      </c>
      <c r="C18665" s="2" t="s">
        <v>28</v>
      </c>
      <c r="D18665" s="11">
        <v>11811</v>
      </c>
      <c r="E18665" s="12">
        <v>404.87799999999999</v>
      </c>
      <c r="F18665" s="12">
        <v>25.766999999999999</v>
      </c>
      <c r="G18665" s="11">
        <v>19710</v>
      </c>
      <c r="H18665" s="12">
        <v>995.64300000000003</v>
      </c>
      <c r="I18665" s="12">
        <v>0</v>
      </c>
      <c r="J18665" s="19">
        <f>IF(MONTH(A18665)&gt;VLOOKUP(Totals!$H$2,Totals!$O$5:$P$16,2,FALSE),YEAR(A18665)+1,YEAR(A18665))</f>
        <v>2024</v>
      </c>
    </row>
    <row r="18666" spans="1:10" x14ac:dyDescent="0.2">
      <c r="A18666" s="4">
        <v>45261</v>
      </c>
      <c r="B18666" s="2" t="s">
        <v>171</v>
      </c>
      <c r="C18666" s="2" t="s">
        <v>18</v>
      </c>
      <c r="D18666" s="11">
        <v>3958</v>
      </c>
      <c r="E18666" s="12">
        <v>396.99200000000002</v>
      </c>
      <c r="F18666" s="12">
        <v>0</v>
      </c>
      <c r="G18666" s="11">
        <v>9362</v>
      </c>
      <c r="H18666" s="12">
        <v>27.488</v>
      </c>
      <c r="I18666" s="12">
        <v>0</v>
      </c>
      <c r="J18666" s="19">
        <f>IF(MONTH(A18666)&gt;VLOOKUP(Totals!$H$2,Totals!$O$5:$P$16,2,FALSE),YEAR(A18666)+1,YEAR(A18666))</f>
        <v>2024</v>
      </c>
    </row>
    <row r="18667" spans="1:10" x14ac:dyDescent="0.2">
      <c r="A18667" s="4">
        <v>45261</v>
      </c>
      <c r="B18667" s="2" t="s">
        <v>54</v>
      </c>
      <c r="C18667" s="2" t="s">
        <v>16</v>
      </c>
      <c r="D18667" s="11">
        <v>3873</v>
      </c>
      <c r="E18667" s="12">
        <v>84.367000000000004</v>
      </c>
      <c r="F18667" s="12">
        <v>0</v>
      </c>
      <c r="G18667" s="11">
        <v>5413</v>
      </c>
      <c r="H18667" s="12">
        <v>216.96</v>
      </c>
      <c r="I18667" s="12">
        <v>0</v>
      </c>
      <c r="J18667" s="19">
        <f>IF(MONTH(A18667)&gt;VLOOKUP(Totals!$H$2,Totals!$O$5:$P$16,2,FALSE),YEAR(A18667)+1,YEAR(A18667))</f>
        <v>2024</v>
      </c>
    </row>
    <row r="18668" spans="1:10" x14ac:dyDescent="0.2">
      <c r="A18668" s="4">
        <v>45261</v>
      </c>
      <c r="B18668" s="2" t="s">
        <v>166</v>
      </c>
      <c r="C18668" s="2" t="s">
        <v>28</v>
      </c>
      <c r="D18668" s="11">
        <v>15244</v>
      </c>
      <c r="E18668" s="12">
        <v>88.507999999999996</v>
      </c>
      <c r="F18668" s="12">
        <v>0</v>
      </c>
      <c r="G18668" s="11">
        <v>18883</v>
      </c>
      <c r="H18668" s="12">
        <v>0.04</v>
      </c>
      <c r="I18668" s="12">
        <v>0</v>
      </c>
      <c r="J18668" s="19">
        <f>IF(MONTH(A18668)&gt;VLOOKUP(Totals!$H$2,Totals!$O$5:$P$16,2,FALSE),YEAR(A18668)+1,YEAR(A18668))</f>
        <v>2024</v>
      </c>
    </row>
    <row r="18669" spans="1:10" x14ac:dyDescent="0.2">
      <c r="A18669" s="4">
        <v>45261</v>
      </c>
      <c r="B18669" s="2" t="s">
        <v>55</v>
      </c>
      <c r="C18669" s="2" t="s">
        <v>33</v>
      </c>
      <c r="D18669" s="11">
        <v>7147</v>
      </c>
      <c r="E18669" s="12">
        <v>378.24599999999998</v>
      </c>
      <c r="F18669" s="12">
        <v>44.865000000000002</v>
      </c>
      <c r="G18669" s="11">
        <v>8025</v>
      </c>
      <c r="H18669" s="12">
        <v>543.30799999999999</v>
      </c>
      <c r="I18669" s="12">
        <v>0.20499999999999999</v>
      </c>
      <c r="J18669" s="19">
        <f>IF(MONTH(A18669)&gt;VLOOKUP(Totals!$H$2,Totals!$O$5:$P$16,2,FALSE),YEAR(A18669)+1,YEAR(A18669))</f>
        <v>2024</v>
      </c>
    </row>
    <row r="18670" spans="1:10" x14ac:dyDescent="0.2">
      <c r="A18670" s="4">
        <v>45261</v>
      </c>
      <c r="B18670" s="2" t="s">
        <v>146</v>
      </c>
      <c r="C18670" s="2" t="s">
        <v>143</v>
      </c>
      <c r="D18670" s="11">
        <v>1953</v>
      </c>
      <c r="E18670" s="12">
        <v>0</v>
      </c>
      <c r="F18670" s="12">
        <v>0</v>
      </c>
      <c r="G18670" s="11">
        <v>2019</v>
      </c>
      <c r="H18670" s="12">
        <v>0</v>
      </c>
      <c r="I18670" s="12">
        <v>0</v>
      </c>
      <c r="J18670" s="19">
        <f>IF(MONTH(A18670)&gt;VLOOKUP(Totals!$H$2,Totals!$O$5:$P$16,2,FALSE),YEAR(A18670)+1,YEAR(A18670))</f>
        <v>2024</v>
      </c>
    </row>
    <row r="18671" spans="1:10" x14ac:dyDescent="0.2">
      <c r="A18671" s="4">
        <v>45261</v>
      </c>
      <c r="B18671" s="2" t="s">
        <v>146</v>
      </c>
      <c r="C18671" s="2" t="s">
        <v>27</v>
      </c>
      <c r="D18671" s="11">
        <v>4214</v>
      </c>
      <c r="E18671" s="12">
        <v>0.46400000000000002</v>
      </c>
      <c r="F18671" s="12">
        <v>0</v>
      </c>
      <c r="G18671" s="11">
        <v>4718</v>
      </c>
      <c r="H18671" s="12">
        <v>0.48899999999999999</v>
      </c>
      <c r="I18671" s="12">
        <v>0</v>
      </c>
      <c r="J18671" s="19">
        <f>IF(MONTH(A18671)&gt;VLOOKUP(Totals!$H$2,Totals!$O$5:$P$16,2,FALSE),YEAR(A18671)+1,YEAR(A18671))</f>
        <v>2024</v>
      </c>
    </row>
    <row r="18672" spans="1:10" x14ac:dyDescent="0.2">
      <c r="A18672" s="4">
        <v>45261</v>
      </c>
      <c r="B18672" s="2" t="s">
        <v>146</v>
      </c>
      <c r="C18672" s="2" t="s">
        <v>28</v>
      </c>
      <c r="D18672" s="11">
        <v>65413</v>
      </c>
      <c r="E18672" s="12">
        <v>276.25900000000001</v>
      </c>
      <c r="F18672" s="12">
        <v>0</v>
      </c>
      <c r="G18672" s="11">
        <v>76493</v>
      </c>
      <c r="H18672" s="12">
        <v>8.51</v>
      </c>
      <c r="I18672" s="12">
        <v>0</v>
      </c>
      <c r="J18672" s="19">
        <f>IF(MONTH(A18672)&gt;VLOOKUP(Totals!$H$2,Totals!$O$5:$P$16,2,FALSE),YEAR(A18672)+1,YEAR(A18672))</f>
        <v>2024</v>
      </c>
    </row>
    <row r="18673" spans="1:10" x14ac:dyDescent="0.2">
      <c r="A18673" s="4">
        <v>45261</v>
      </c>
      <c r="B18673" s="2" t="s">
        <v>146</v>
      </c>
      <c r="C18673" s="2" t="s">
        <v>33</v>
      </c>
      <c r="D18673" s="11">
        <v>22947</v>
      </c>
      <c r="E18673" s="12">
        <v>150.48099999999999</v>
      </c>
      <c r="F18673" s="12">
        <v>0</v>
      </c>
      <c r="G18673" s="11">
        <v>26809</v>
      </c>
      <c r="H18673" s="12">
        <v>343.61700000000002</v>
      </c>
      <c r="I18673" s="12">
        <v>0</v>
      </c>
      <c r="J18673" s="19">
        <f>IF(MONTH(A18673)&gt;VLOOKUP(Totals!$H$2,Totals!$O$5:$P$16,2,FALSE),YEAR(A18673)+1,YEAR(A18673))</f>
        <v>2024</v>
      </c>
    </row>
    <row r="18674" spans="1:10" x14ac:dyDescent="0.2">
      <c r="A18674" s="4">
        <v>45261</v>
      </c>
      <c r="B18674" s="2" t="s">
        <v>146</v>
      </c>
      <c r="C18674" s="2" t="s">
        <v>32</v>
      </c>
      <c r="D18674" s="11">
        <v>3770</v>
      </c>
      <c r="E18674" s="12">
        <v>80.088999999999999</v>
      </c>
      <c r="F18674" s="12">
        <v>0</v>
      </c>
      <c r="G18674" s="11">
        <v>4295</v>
      </c>
      <c r="H18674" s="12">
        <v>23.568000000000001</v>
      </c>
      <c r="I18674" s="12">
        <v>3.0950000000000002</v>
      </c>
      <c r="J18674" s="19">
        <f>IF(MONTH(A18674)&gt;VLOOKUP(Totals!$H$2,Totals!$O$5:$P$16,2,FALSE),YEAR(A18674)+1,YEAR(A18674))</f>
        <v>2024</v>
      </c>
    </row>
    <row r="18675" spans="1:10" x14ac:dyDescent="0.2">
      <c r="A18675" s="4">
        <v>45261</v>
      </c>
      <c r="B18675" s="2" t="s">
        <v>146</v>
      </c>
      <c r="C18675" s="2" t="s">
        <v>11</v>
      </c>
      <c r="D18675" s="11">
        <v>44250</v>
      </c>
      <c r="E18675" s="12">
        <v>0</v>
      </c>
      <c r="F18675" s="12">
        <v>0</v>
      </c>
      <c r="G18675" s="11">
        <v>47816</v>
      </c>
      <c r="H18675" s="12">
        <v>4.1989999999999998</v>
      </c>
      <c r="I18675" s="12">
        <v>7.4329999999999998</v>
      </c>
      <c r="J18675" s="19">
        <f>IF(MONTH(A18675)&gt;VLOOKUP(Totals!$H$2,Totals!$O$5:$P$16,2,FALSE),YEAR(A18675)+1,YEAR(A18675))</f>
        <v>2024</v>
      </c>
    </row>
    <row r="18676" spans="1:10" x14ac:dyDescent="0.2">
      <c r="A18676" s="4">
        <v>45261</v>
      </c>
      <c r="B18676" s="2" t="s">
        <v>146</v>
      </c>
      <c r="C18676" s="2" t="s">
        <v>35</v>
      </c>
      <c r="D18676" s="11">
        <v>6605</v>
      </c>
      <c r="E18676" s="12">
        <v>99.57</v>
      </c>
      <c r="F18676" s="12">
        <v>0</v>
      </c>
      <c r="G18676" s="11">
        <v>7270</v>
      </c>
      <c r="H18676" s="12">
        <v>46.533000000000001</v>
      </c>
      <c r="I18676" s="12">
        <v>0</v>
      </c>
      <c r="J18676" s="19">
        <f>IF(MONTH(A18676)&gt;VLOOKUP(Totals!$H$2,Totals!$O$5:$P$16,2,FALSE),YEAR(A18676)+1,YEAR(A18676))</f>
        <v>2024</v>
      </c>
    </row>
    <row r="18677" spans="1:10" x14ac:dyDescent="0.2">
      <c r="A18677" s="4">
        <v>45261</v>
      </c>
      <c r="B18677" s="2" t="s">
        <v>146</v>
      </c>
      <c r="C18677" s="2" t="s">
        <v>37</v>
      </c>
      <c r="D18677" s="11">
        <v>12354</v>
      </c>
      <c r="E18677" s="12">
        <v>156.267</v>
      </c>
      <c r="F18677" s="12">
        <v>0</v>
      </c>
      <c r="G18677" s="11">
        <v>13602</v>
      </c>
      <c r="H18677" s="12">
        <v>19.616</v>
      </c>
      <c r="I18677" s="12">
        <v>3.5489999999999999</v>
      </c>
      <c r="J18677" s="19">
        <f>IF(MONTH(A18677)&gt;VLOOKUP(Totals!$H$2,Totals!$O$5:$P$16,2,FALSE),YEAR(A18677)+1,YEAR(A18677))</f>
        <v>2024</v>
      </c>
    </row>
    <row r="18678" spans="1:10" x14ac:dyDescent="0.2">
      <c r="A18678" s="4">
        <v>45261</v>
      </c>
      <c r="B18678" s="2" t="s">
        <v>146</v>
      </c>
      <c r="C18678" s="2" t="s">
        <v>16</v>
      </c>
      <c r="D18678" s="11">
        <v>6926</v>
      </c>
      <c r="E18678" s="12">
        <v>4.8810000000000002</v>
      </c>
      <c r="F18678" s="12">
        <v>0</v>
      </c>
      <c r="G18678" s="11">
        <v>6654</v>
      </c>
      <c r="H18678" s="12">
        <v>119.628</v>
      </c>
      <c r="I18678" s="12">
        <v>0</v>
      </c>
      <c r="J18678" s="19">
        <f>IF(MONTH(A18678)&gt;VLOOKUP(Totals!$H$2,Totals!$O$5:$P$16,2,FALSE),YEAR(A18678)+1,YEAR(A18678))</f>
        <v>2024</v>
      </c>
    </row>
    <row r="18679" spans="1:10" x14ac:dyDescent="0.2">
      <c r="A18679" s="4">
        <v>45261</v>
      </c>
      <c r="B18679" s="2" t="s">
        <v>146</v>
      </c>
      <c r="C18679" s="2" t="s">
        <v>76</v>
      </c>
      <c r="D18679" s="11">
        <v>6805</v>
      </c>
      <c r="E18679" s="12">
        <v>212.03899999999999</v>
      </c>
      <c r="F18679" s="12">
        <v>0</v>
      </c>
      <c r="G18679" s="11">
        <v>9100</v>
      </c>
      <c r="H18679" s="12">
        <v>18.841000000000001</v>
      </c>
      <c r="I18679" s="12">
        <v>2.93</v>
      </c>
      <c r="J18679" s="19">
        <f>IF(MONTH(A18679)&gt;VLOOKUP(Totals!$H$2,Totals!$O$5:$P$16,2,FALSE),YEAR(A18679)+1,YEAR(A18679))</f>
        <v>2024</v>
      </c>
    </row>
    <row r="18680" spans="1:10" x14ac:dyDescent="0.2">
      <c r="A18680" s="4">
        <v>45261</v>
      </c>
      <c r="B18680" s="2" t="s">
        <v>258</v>
      </c>
      <c r="C18680" s="2" t="s">
        <v>161</v>
      </c>
      <c r="D18680" s="11" t="s">
        <v>88</v>
      </c>
      <c r="E18680" s="12">
        <v>371.97699999999998</v>
      </c>
      <c r="F18680" s="12">
        <v>0</v>
      </c>
      <c r="G18680" s="11" t="s">
        <v>88</v>
      </c>
      <c r="H18680" s="12">
        <v>135.32499999999999</v>
      </c>
      <c r="I18680" s="12">
        <v>0</v>
      </c>
      <c r="J18680" s="19">
        <f>IF(MONTH(A18680)&gt;VLOOKUP(Totals!$H$2,Totals!$O$5:$P$16,2,FALSE),YEAR(A18680)+1,YEAR(A18680))</f>
        <v>2024</v>
      </c>
    </row>
    <row r="18681" spans="1:10" x14ac:dyDescent="0.2">
      <c r="A18681" s="4">
        <v>45261</v>
      </c>
      <c r="B18681" s="2" t="s">
        <v>258</v>
      </c>
      <c r="C18681" s="2" t="s">
        <v>35</v>
      </c>
      <c r="D18681" s="11" t="s">
        <v>88</v>
      </c>
      <c r="E18681" s="12">
        <v>1054.7629999999999</v>
      </c>
      <c r="F18681" s="12">
        <v>0</v>
      </c>
      <c r="G18681" s="11" t="s">
        <v>88</v>
      </c>
      <c r="H18681" s="12">
        <v>281.69600000000003</v>
      </c>
      <c r="I18681" s="12">
        <v>0</v>
      </c>
      <c r="J18681" s="19">
        <f>IF(MONTH(A18681)&gt;VLOOKUP(Totals!$H$2,Totals!$O$5:$P$16,2,FALSE),YEAR(A18681)+1,YEAR(A18681))</f>
        <v>2024</v>
      </c>
    </row>
    <row r="18682" spans="1:10" x14ac:dyDescent="0.2">
      <c r="A18682" s="4">
        <v>45261</v>
      </c>
      <c r="B18682" s="2" t="s">
        <v>258</v>
      </c>
      <c r="C18682" s="2" t="s">
        <v>16</v>
      </c>
      <c r="D18682" s="11" t="s">
        <v>88</v>
      </c>
      <c r="E18682" s="12">
        <v>51.664000000000001</v>
      </c>
      <c r="F18682" s="12">
        <v>0</v>
      </c>
      <c r="G18682" s="11" t="s">
        <v>88</v>
      </c>
      <c r="H18682" s="12" t="s">
        <v>88</v>
      </c>
      <c r="I18682" s="12" t="s">
        <v>88</v>
      </c>
      <c r="J18682" s="19">
        <f>IF(MONTH(A18682)&gt;VLOOKUP(Totals!$H$2,Totals!$O$5:$P$16,2,FALSE),YEAR(A18682)+1,YEAR(A18682))</f>
        <v>2024</v>
      </c>
    </row>
    <row r="18683" spans="1:10" x14ac:dyDescent="0.2">
      <c r="A18683" s="4">
        <v>45261</v>
      </c>
      <c r="B18683" s="2" t="s">
        <v>56</v>
      </c>
      <c r="C18683" s="2" t="s">
        <v>32</v>
      </c>
      <c r="D18683" s="11">
        <v>15446</v>
      </c>
      <c r="E18683" s="12">
        <v>386.108</v>
      </c>
      <c r="F18683" s="12">
        <v>39.029000000000003</v>
      </c>
      <c r="G18683" s="11">
        <v>17315</v>
      </c>
      <c r="H18683" s="12">
        <v>315.14600000000002</v>
      </c>
      <c r="I18683" s="12">
        <v>0</v>
      </c>
      <c r="J18683" s="19">
        <f>IF(MONTH(A18683)&gt;VLOOKUP(Totals!$H$2,Totals!$O$5:$P$16,2,FALSE),YEAR(A18683)+1,YEAR(A18683))</f>
        <v>2024</v>
      </c>
    </row>
    <row r="18684" spans="1:10" x14ac:dyDescent="0.2">
      <c r="A18684" s="4">
        <v>45261</v>
      </c>
      <c r="B18684" s="2" t="s">
        <v>244</v>
      </c>
      <c r="C18684" s="2" t="s">
        <v>57</v>
      </c>
      <c r="D18684" s="11">
        <v>5854</v>
      </c>
      <c r="E18684" s="12">
        <v>175.083</v>
      </c>
      <c r="F18684" s="12">
        <v>0.45800000000000002</v>
      </c>
      <c r="G18684" s="11">
        <v>6392</v>
      </c>
      <c r="H18684" s="12">
        <v>193.22399999999999</v>
      </c>
      <c r="I18684" s="12">
        <v>106.744</v>
      </c>
      <c r="J18684" s="19">
        <f>IF(MONTH(A18684)&gt;VLOOKUP(Totals!$H$2,Totals!$O$5:$P$16,2,FALSE),YEAR(A18684)+1,YEAR(A18684))</f>
        <v>2024</v>
      </c>
    </row>
    <row r="18685" spans="1:10" x14ac:dyDescent="0.2">
      <c r="A18685" s="4">
        <v>45261</v>
      </c>
      <c r="B18685" s="2" t="s">
        <v>244</v>
      </c>
      <c r="C18685" s="2" t="s">
        <v>11</v>
      </c>
      <c r="D18685" s="11">
        <v>2513</v>
      </c>
      <c r="E18685" s="12">
        <v>6.0860000000000003</v>
      </c>
      <c r="F18685" s="12">
        <v>0</v>
      </c>
      <c r="G18685" s="11">
        <v>3017</v>
      </c>
      <c r="H18685" s="12">
        <v>90.144000000000005</v>
      </c>
      <c r="I18685" s="12">
        <v>0</v>
      </c>
      <c r="J18685" s="19">
        <f>IF(MONTH(A18685)&gt;VLOOKUP(Totals!$H$2,Totals!$O$5:$P$16,2,FALSE),YEAR(A18685)+1,YEAR(A18685))</f>
        <v>2024</v>
      </c>
    </row>
    <row r="18686" spans="1:10" x14ac:dyDescent="0.2">
      <c r="A18686" s="4">
        <v>45261</v>
      </c>
      <c r="B18686" s="2" t="s">
        <v>59</v>
      </c>
      <c r="C18686" s="2" t="s">
        <v>34</v>
      </c>
      <c r="D18686" s="11">
        <v>44490</v>
      </c>
      <c r="E18686" s="12">
        <v>1726.462</v>
      </c>
      <c r="F18686" s="12">
        <v>11.336</v>
      </c>
      <c r="G18686" s="11">
        <v>55263</v>
      </c>
      <c r="H18686" s="12">
        <v>1553.5340000000001</v>
      </c>
      <c r="I18686" s="12">
        <v>0</v>
      </c>
      <c r="J18686" s="19">
        <f>IF(MONTH(A18686)&gt;VLOOKUP(Totals!$H$2,Totals!$O$5:$P$16,2,FALSE),YEAR(A18686)+1,YEAR(A18686))</f>
        <v>2024</v>
      </c>
    </row>
    <row r="18687" spans="1:10" x14ac:dyDescent="0.2">
      <c r="A18687" s="4">
        <v>45261</v>
      </c>
      <c r="B18687" s="2" t="s">
        <v>234</v>
      </c>
      <c r="C18687" s="2" t="s">
        <v>28</v>
      </c>
      <c r="D18687" s="11">
        <v>8408</v>
      </c>
      <c r="E18687" s="12">
        <v>13.177</v>
      </c>
      <c r="F18687" s="12">
        <v>0</v>
      </c>
      <c r="G18687" s="11">
        <v>15051</v>
      </c>
      <c r="H18687" s="12">
        <v>0</v>
      </c>
      <c r="I18687" s="12">
        <v>0</v>
      </c>
      <c r="J18687" s="19">
        <f>IF(MONTH(A18687)&gt;VLOOKUP(Totals!$H$2,Totals!$O$5:$P$16,2,FALSE),YEAR(A18687)+1,YEAR(A18687))</f>
        <v>2024</v>
      </c>
    </row>
    <row r="18688" spans="1:10" x14ac:dyDescent="0.2">
      <c r="A18688" s="4">
        <v>45261</v>
      </c>
      <c r="B18688" s="2" t="s">
        <v>234</v>
      </c>
      <c r="C18688" s="2" t="s">
        <v>34</v>
      </c>
      <c r="D18688" s="11">
        <v>8762</v>
      </c>
      <c r="E18688" s="12">
        <v>31.242000000000001</v>
      </c>
      <c r="F18688" s="12">
        <v>0</v>
      </c>
      <c r="G18688" s="11">
        <v>12964</v>
      </c>
      <c r="H18688" s="12">
        <v>0</v>
      </c>
      <c r="I18688" s="12">
        <v>0</v>
      </c>
      <c r="J18688" s="19">
        <f>IF(MONTH(A18688)&gt;VLOOKUP(Totals!$H$2,Totals!$O$5:$P$16,2,FALSE),YEAR(A18688)+1,YEAR(A18688))</f>
        <v>2024</v>
      </c>
    </row>
    <row r="18689" spans="1:10" x14ac:dyDescent="0.2">
      <c r="A18689" s="4">
        <v>45261</v>
      </c>
      <c r="B18689" s="2" t="s">
        <v>234</v>
      </c>
      <c r="C18689" s="2" t="s">
        <v>11</v>
      </c>
      <c r="D18689" s="11">
        <v>2101</v>
      </c>
      <c r="E18689" s="12">
        <v>0</v>
      </c>
      <c r="F18689" s="12">
        <v>0</v>
      </c>
      <c r="G18689" s="11">
        <v>2364</v>
      </c>
      <c r="H18689" s="12">
        <v>0</v>
      </c>
      <c r="I18689" s="12">
        <v>0</v>
      </c>
      <c r="J18689" s="19">
        <f>IF(MONTH(A18689)&gt;VLOOKUP(Totals!$H$2,Totals!$O$5:$P$16,2,FALSE),YEAR(A18689)+1,YEAR(A18689))</f>
        <v>2024</v>
      </c>
    </row>
    <row r="18690" spans="1:10" x14ac:dyDescent="0.2">
      <c r="A18690" s="4">
        <v>45261</v>
      </c>
      <c r="B18690" s="2" t="s">
        <v>227</v>
      </c>
      <c r="C18690" s="2" t="s">
        <v>21</v>
      </c>
      <c r="D18690" s="11">
        <v>901</v>
      </c>
      <c r="E18690" s="12">
        <v>12.115</v>
      </c>
      <c r="F18690" s="12">
        <v>3.5000000000000003E-2</v>
      </c>
      <c r="G18690" s="11">
        <v>788</v>
      </c>
      <c r="H18690" s="12">
        <v>44.116999999999997</v>
      </c>
      <c r="I18690" s="12">
        <v>0.25</v>
      </c>
      <c r="J18690" s="19">
        <f>IF(MONTH(A18690)&gt;VLOOKUP(Totals!$H$2,Totals!$O$5:$P$16,2,FALSE),YEAR(A18690)+1,YEAR(A18690))</f>
        <v>2024</v>
      </c>
    </row>
    <row r="18691" spans="1:10" x14ac:dyDescent="0.2">
      <c r="A18691" s="4">
        <v>45261</v>
      </c>
      <c r="B18691" s="2" t="s">
        <v>227</v>
      </c>
      <c r="C18691" s="2" t="s">
        <v>22</v>
      </c>
      <c r="D18691" s="11" t="s">
        <v>88</v>
      </c>
      <c r="E18691" s="12" t="s">
        <v>88</v>
      </c>
      <c r="F18691" s="12" t="s">
        <v>88</v>
      </c>
      <c r="G18691" s="11">
        <v>15</v>
      </c>
      <c r="H18691" s="12">
        <v>31.364000000000001</v>
      </c>
      <c r="I18691" s="12">
        <v>3.5999999999999997E-2</v>
      </c>
      <c r="J18691" s="19">
        <f>IF(MONTH(A18691)&gt;VLOOKUP(Totals!$H$2,Totals!$O$5:$P$16,2,FALSE),YEAR(A18691)+1,YEAR(A18691))</f>
        <v>2024</v>
      </c>
    </row>
    <row r="18692" spans="1:10" x14ac:dyDescent="0.2">
      <c r="A18692" s="4">
        <v>45261</v>
      </c>
      <c r="B18692" s="2" t="s">
        <v>60</v>
      </c>
      <c r="C18692" s="2" t="s">
        <v>52</v>
      </c>
      <c r="D18692" s="11">
        <v>14970</v>
      </c>
      <c r="E18692" s="12">
        <v>113.581</v>
      </c>
      <c r="F18692" s="12">
        <v>0</v>
      </c>
      <c r="G18692" s="11">
        <v>16313</v>
      </c>
      <c r="H18692" s="12">
        <v>781.25099999999998</v>
      </c>
      <c r="I18692" s="12">
        <v>0</v>
      </c>
      <c r="J18692" s="19">
        <f>IF(MONTH(A18692)&gt;VLOOKUP(Totals!$H$2,Totals!$O$5:$P$16,2,FALSE),YEAR(A18692)+1,YEAR(A18692))</f>
        <v>2024</v>
      </c>
    </row>
    <row r="18693" spans="1:10" x14ac:dyDescent="0.2">
      <c r="A18693" s="4">
        <v>45261</v>
      </c>
      <c r="B18693" s="2" t="s">
        <v>63</v>
      </c>
      <c r="C18693" s="2" t="s">
        <v>15</v>
      </c>
      <c r="D18693" s="11">
        <v>2332</v>
      </c>
      <c r="E18693" s="12">
        <v>36.99</v>
      </c>
      <c r="F18693" s="12">
        <v>0</v>
      </c>
      <c r="G18693" s="11">
        <v>2625</v>
      </c>
      <c r="H18693" s="12">
        <v>51.52</v>
      </c>
      <c r="I18693" s="12">
        <v>43.76</v>
      </c>
      <c r="J18693" s="19">
        <f>IF(MONTH(A18693)&gt;VLOOKUP(Totals!$H$2,Totals!$O$5:$P$16,2,FALSE),YEAR(A18693)+1,YEAR(A18693))</f>
        <v>2024</v>
      </c>
    </row>
    <row r="18694" spans="1:10" x14ac:dyDescent="0.2">
      <c r="A18694" s="4">
        <v>45261</v>
      </c>
      <c r="B18694" s="2" t="s">
        <v>63</v>
      </c>
      <c r="C18694" s="2" t="s">
        <v>57</v>
      </c>
      <c r="D18694" s="11">
        <v>5258</v>
      </c>
      <c r="E18694" s="12">
        <v>26.777000000000001</v>
      </c>
      <c r="F18694" s="12">
        <v>0</v>
      </c>
      <c r="G18694" s="11">
        <v>5208</v>
      </c>
      <c r="H18694" s="12">
        <v>14.090999999999999</v>
      </c>
      <c r="I18694" s="12">
        <v>11.52</v>
      </c>
      <c r="J18694" s="19">
        <f>IF(MONTH(A18694)&gt;VLOOKUP(Totals!$H$2,Totals!$O$5:$P$16,2,FALSE),YEAR(A18694)+1,YEAR(A18694))</f>
        <v>2024</v>
      </c>
    </row>
    <row r="18695" spans="1:10" x14ac:dyDescent="0.2">
      <c r="A18695" s="4">
        <v>45261</v>
      </c>
      <c r="B18695" s="2" t="s">
        <v>63</v>
      </c>
      <c r="C18695" s="2" t="s">
        <v>18</v>
      </c>
      <c r="D18695" s="11">
        <v>3542</v>
      </c>
      <c r="E18695" s="12">
        <v>211.542</v>
      </c>
      <c r="F18695" s="12">
        <v>0</v>
      </c>
      <c r="G18695" s="11">
        <v>5402</v>
      </c>
      <c r="H18695" s="12">
        <v>157.452</v>
      </c>
      <c r="I18695" s="12">
        <v>3.165</v>
      </c>
      <c r="J18695" s="19">
        <f>IF(MONTH(A18695)&gt;VLOOKUP(Totals!$H$2,Totals!$O$5:$P$16,2,FALSE),YEAR(A18695)+1,YEAR(A18695))</f>
        <v>2024</v>
      </c>
    </row>
    <row r="18696" spans="1:10" x14ac:dyDescent="0.2">
      <c r="A18696" s="4">
        <v>45261</v>
      </c>
      <c r="B18696" s="2" t="s">
        <v>63</v>
      </c>
      <c r="C18696" s="2" t="s">
        <v>260</v>
      </c>
      <c r="D18696" s="11">
        <v>1017</v>
      </c>
      <c r="E18696" s="12">
        <v>1.891</v>
      </c>
      <c r="F18696" s="12">
        <v>0.249</v>
      </c>
      <c r="G18696" s="11">
        <v>1496</v>
      </c>
      <c r="H18696" s="12">
        <v>1.2050000000000001</v>
      </c>
      <c r="I18696" s="12">
        <v>3.4049999999999998</v>
      </c>
      <c r="J18696" s="19">
        <f>IF(MONTH(A18696)&gt;VLOOKUP(Totals!$H$2,Totals!$O$5:$P$16,2,FALSE),YEAR(A18696)+1,YEAR(A18696))</f>
        <v>2024</v>
      </c>
    </row>
    <row r="18697" spans="1:10" x14ac:dyDescent="0.2">
      <c r="A18697" s="4">
        <v>45261</v>
      </c>
      <c r="B18697" s="2" t="s">
        <v>63</v>
      </c>
      <c r="C18697" s="2" t="s">
        <v>27</v>
      </c>
      <c r="D18697" s="11">
        <v>3659</v>
      </c>
      <c r="E18697" s="12">
        <v>5.5270000000000001</v>
      </c>
      <c r="F18697" s="12">
        <v>0</v>
      </c>
      <c r="G18697" s="11">
        <v>3835</v>
      </c>
      <c r="H18697" s="12">
        <v>0.183</v>
      </c>
      <c r="I18697" s="12">
        <v>1.3129999999999999</v>
      </c>
      <c r="J18697" s="19">
        <f>IF(MONTH(A18697)&gt;VLOOKUP(Totals!$H$2,Totals!$O$5:$P$16,2,FALSE),YEAR(A18697)+1,YEAR(A18697))</f>
        <v>2024</v>
      </c>
    </row>
    <row r="18698" spans="1:10" x14ac:dyDescent="0.2">
      <c r="A18698" s="4">
        <v>45261</v>
      </c>
      <c r="B18698" s="2" t="s">
        <v>63</v>
      </c>
      <c r="C18698" s="2" t="s">
        <v>161</v>
      </c>
      <c r="D18698" s="11">
        <v>14780</v>
      </c>
      <c r="E18698" s="12">
        <v>766.54100000000005</v>
      </c>
      <c r="F18698" s="12">
        <v>8.9350000000000005</v>
      </c>
      <c r="G18698" s="11">
        <v>19352</v>
      </c>
      <c r="H18698" s="12">
        <v>315.68599999999998</v>
      </c>
      <c r="I18698" s="12">
        <v>19.096</v>
      </c>
      <c r="J18698" s="19">
        <f>IF(MONTH(A18698)&gt;VLOOKUP(Totals!$H$2,Totals!$O$5:$P$16,2,FALSE),YEAR(A18698)+1,YEAR(A18698))</f>
        <v>2024</v>
      </c>
    </row>
    <row r="18699" spans="1:10" x14ac:dyDescent="0.2">
      <c r="A18699" s="4">
        <v>45261</v>
      </c>
      <c r="B18699" s="2" t="s">
        <v>63</v>
      </c>
      <c r="C18699" s="2" t="s">
        <v>65</v>
      </c>
      <c r="D18699" s="11">
        <v>8445</v>
      </c>
      <c r="E18699" s="12">
        <v>60.576999999999998</v>
      </c>
      <c r="F18699" s="12">
        <v>0</v>
      </c>
      <c r="G18699" s="11">
        <v>9259</v>
      </c>
      <c r="H18699" s="12">
        <v>0.14799999999999999</v>
      </c>
      <c r="I18699" s="12">
        <v>7.5579999999999998</v>
      </c>
      <c r="J18699" s="19">
        <f>IF(MONTH(A18699)&gt;VLOOKUP(Totals!$H$2,Totals!$O$5:$P$16,2,FALSE),YEAR(A18699)+1,YEAR(A18699))</f>
        <v>2024</v>
      </c>
    </row>
    <row r="18700" spans="1:10" x14ac:dyDescent="0.2">
      <c r="A18700" s="4">
        <v>45261</v>
      </c>
      <c r="B18700" s="2" t="s">
        <v>63</v>
      </c>
      <c r="C18700" s="2" t="s">
        <v>28</v>
      </c>
      <c r="D18700" s="11">
        <v>15232</v>
      </c>
      <c r="E18700" s="12">
        <v>127.348</v>
      </c>
      <c r="F18700" s="12">
        <v>15.702999999999999</v>
      </c>
      <c r="G18700" s="11">
        <v>18025</v>
      </c>
      <c r="H18700" s="12">
        <v>42.146999999999998</v>
      </c>
      <c r="I18700" s="12">
        <v>4.5</v>
      </c>
      <c r="J18700" s="19">
        <f>IF(MONTH(A18700)&gt;VLOOKUP(Totals!$H$2,Totals!$O$5:$P$16,2,FALSE),YEAR(A18700)+1,YEAR(A18700))</f>
        <v>2024</v>
      </c>
    </row>
    <row r="18701" spans="1:10" x14ac:dyDescent="0.2">
      <c r="A18701" s="4">
        <v>45261</v>
      </c>
      <c r="B18701" s="2" t="s">
        <v>63</v>
      </c>
      <c r="C18701" s="2" t="s">
        <v>33</v>
      </c>
      <c r="D18701" s="11">
        <v>24920</v>
      </c>
      <c r="E18701" s="12">
        <v>261.899</v>
      </c>
      <c r="F18701" s="12">
        <v>35.332000000000001</v>
      </c>
      <c r="G18701" s="11">
        <v>30485</v>
      </c>
      <c r="H18701" s="12">
        <v>94.221999999999994</v>
      </c>
      <c r="I18701" s="12">
        <v>55.445999999999998</v>
      </c>
      <c r="J18701" s="19">
        <f>IF(MONTH(A18701)&gt;VLOOKUP(Totals!$H$2,Totals!$O$5:$P$16,2,FALSE),YEAR(A18701)+1,YEAR(A18701))</f>
        <v>2024</v>
      </c>
    </row>
    <row r="18702" spans="1:10" x14ac:dyDescent="0.2">
      <c r="A18702" s="4">
        <v>45261</v>
      </c>
      <c r="B18702" s="2" t="s">
        <v>63</v>
      </c>
      <c r="C18702" s="2" t="s">
        <v>32</v>
      </c>
      <c r="D18702" s="11">
        <v>3317</v>
      </c>
      <c r="E18702" s="12">
        <v>13.183</v>
      </c>
      <c r="F18702" s="12">
        <v>11.183999999999999</v>
      </c>
      <c r="G18702" s="11">
        <v>4153</v>
      </c>
      <c r="H18702" s="12">
        <v>4.444</v>
      </c>
      <c r="I18702" s="12">
        <v>3.6829999999999998</v>
      </c>
      <c r="J18702" s="19">
        <f>IF(MONTH(A18702)&gt;VLOOKUP(Totals!$H$2,Totals!$O$5:$P$16,2,FALSE),YEAR(A18702)+1,YEAR(A18702))</f>
        <v>2024</v>
      </c>
    </row>
    <row r="18703" spans="1:10" x14ac:dyDescent="0.2">
      <c r="A18703" s="4">
        <v>45261</v>
      </c>
      <c r="B18703" s="2" t="s">
        <v>63</v>
      </c>
      <c r="C18703" s="2" t="s">
        <v>13</v>
      </c>
      <c r="D18703" s="11">
        <v>3226</v>
      </c>
      <c r="E18703" s="12">
        <v>1.163</v>
      </c>
      <c r="F18703" s="12">
        <v>0</v>
      </c>
      <c r="G18703" s="11">
        <v>2778</v>
      </c>
      <c r="H18703" s="12">
        <v>10.167</v>
      </c>
      <c r="I18703" s="12">
        <v>3.323</v>
      </c>
      <c r="J18703" s="19">
        <f>IF(MONTH(A18703)&gt;VLOOKUP(Totals!$H$2,Totals!$O$5:$P$16,2,FALSE),YEAR(A18703)+1,YEAR(A18703))</f>
        <v>2024</v>
      </c>
    </row>
    <row r="18704" spans="1:10" x14ac:dyDescent="0.2">
      <c r="A18704" s="4">
        <v>45261</v>
      </c>
      <c r="B18704" s="2" t="s">
        <v>63</v>
      </c>
      <c r="C18704" s="2" t="s">
        <v>11</v>
      </c>
      <c r="D18704" s="11">
        <v>86160</v>
      </c>
      <c r="E18704" s="12">
        <v>102.934</v>
      </c>
      <c r="F18704" s="12">
        <v>9.0830000000000002</v>
      </c>
      <c r="G18704" s="11">
        <v>91404</v>
      </c>
      <c r="H18704" s="12">
        <v>395.46499999999997</v>
      </c>
      <c r="I18704" s="12">
        <v>290.03699999999998</v>
      </c>
      <c r="J18704" s="19">
        <f>IF(MONTH(A18704)&gt;VLOOKUP(Totals!$H$2,Totals!$O$5:$P$16,2,FALSE),YEAR(A18704)+1,YEAR(A18704))</f>
        <v>2024</v>
      </c>
    </row>
    <row r="18705" spans="1:10" x14ac:dyDescent="0.2">
      <c r="A18705" s="4">
        <v>45261</v>
      </c>
      <c r="B18705" s="2" t="s">
        <v>63</v>
      </c>
      <c r="C18705" s="2" t="s">
        <v>25</v>
      </c>
      <c r="D18705" s="11">
        <v>3604</v>
      </c>
      <c r="E18705" s="12">
        <v>0</v>
      </c>
      <c r="F18705" s="12">
        <v>0</v>
      </c>
      <c r="G18705" s="11">
        <v>3086</v>
      </c>
      <c r="H18705" s="12">
        <v>1.72</v>
      </c>
      <c r="I18705" s="12">
        <v>3.2440000000000002</v>
      </c>
      <c r="J18705" s="19">
        <f>IF(MONTH(A18705)&gt;VLOOKUP(Totals!$H$2,Totals!$O$5:$P$16,2,FALSE),YEAR(A18705)+1,YEAR(A18705))</f>
        <v>2024</v>
      </c>
    </row>
    <row r="18706" spans="1:10" x14ac:dyDescent="0.2">
      <c r="A18706" s="4">
        <v>45261</v>
      </c>
      <c r="B18706" s="2" t="s">
        <v>63</v>
      </c>
      <c r="C18706" s="2" t="s">
        <v>52</v>
      </c>
      <c r="D18706" s="11">
        <v>5356</v>
      </c>
      <c r="E18706" s="12">
        <v>107.215</v>
      </c>
      <c r="F18706" s="12">
        <v>3.0529999999999999</v>
      </c>
      <c r="G18706" s="11">
        <v>6295</v>
      </c>
      <c r="H18706" s="12">
        <v>32.536999999999999</v>
      </c>
      <c r="I18706" s="12">
        <v>9.2959999999999994</v>
      </c>
      <c r="J18706" s="19">
        <f>IF(MONTH(A18706)&gt;VLOOKUP(Totals!$H$2,Totals!$O$5:$P$16,2,FALSE),YEAR(A18706)+1,YEAR(A18706))</f>
        <v>2024</v>
      </c>
    </row>
    <row r="18707" spans="1:10" x14ac:dyDescent="0.2">
      <c r="A18707" s="4">
        <v>45261</v>
      </c>
      <c r="B18707" s="2" t="s">
        <v>63</v>
      </c>
      <c r="C18707" s="2" t="s">
        <v>35</v>
      </c>
      <c r="D18707" s="11">
        <v>32141</v>
      </c>
      <c r="E18707" s="12">
        <v>766.97299999999996</v>
      </c>
      <c r="F18707" s="12">
        <v>48.088999999999999</v>
      </c>
      <c r="G18707" s="11">
        <v>40919</v>
      </c>
      <c r="H18707" s="12">
        <v>682.96400000000006</v>
      </c>
      <c r="I18707" s="12">
        <v>97.52</v>
      </c>
      <c r="J18707" s="19">
        <f>IF(MONTH(A18707)&gt;VLOOKUP(Totals!$H$2,Totals!$O$5:$P$16,2,FALSE),YEAR(A18707)+1,YEAR(A18707))</f>
        <v>2024</v>
      </c>
    </row>
    <row r="18708" spans="1:10" x14ac:dyDescent="0.2">
      <c r="A18708" s="4">
        <v>45261</v>
      </c>
      <c r="B18708" s="2" t="s">
        <v>63</v>
      </c>
      <c r="C18708" s="2" t="s">
        <v>22</v>
      </c>
      <c r="D18708" s="11">
        <v>810</v>
      </c>
      <c r="E18708" s="12">
        <v>0</v>
      </c>
      <c r="F18708" s="12">
        <v>0</v>
      </c>
      <c r="G18708" s="11">
        <v>718</v>
      </c>
      <c r="H18708" s="12">
        <v>1.08</v>
      </c>
      <c r="I18708" s="12">
        <v>0.19</v>
      </c>
      <c r="J18708" s="19">
        <f>IF(MONTH(A18708)&gt;VLOOKUP(Totals!$H$2,Totals!$O$5:$P$16,2,FALSE),YEAR(A18708)+1,YEAR(A18708))</f>
        <v>2024</v>
      </c>
    </row>
    <row r="18709" spans="1:10" x14ac:dyDescent="0.2">
      <c r="A18709" s="4">
        <v>45261</v>
      </c>
      <c r="B18709" s="2" t="s">
        <v>63</v>
      </c>
      <c r="C18709" s="2" t="s">
        <v>66</v>
      </c>
      <c r="D18709" s="11">
        <v>4881</v>
      </c>
      <c r="E18709" s="12">
        <v>95.415999999999997</v>
      </c>
      <c r="F18709" s="12">
        <v>1.4359999999999999</v>
      </c>
      <c r="G18709" s="11">
        <v>4895</v>
      </c>
      <c r="H18709" s="12">
        <v>8.7910000000000004</v>
      </c>
      <c r="I18709" s="12">
        <v>2.484</v>
      </c>
      <c r="J18709" s="19">
        <f>IF(MONTH(A18709)&gt;VLOOKUP(Totals!$H$2,Totals!$O$5:$P$16,2,FALSE),YEAR(A18709)+1,YEAR(A18709))</f>
        <v>2024</v>
      </c>
    </row>
    <row r="18710" spans="1:10" x14ac:dyDescent="0.2">
      <c r="A18710" s="4">
        <v>45261</v>
      </c>
      <c r="B18710" s="2" t="s">
        <v>63</v>
      </c>
      <c r="C18710" s="2" t="s">
        <v>37</v>
      </c>
      <c r="D18710" s="11">
        <v>6468</v>
      </c>
      <c r="E18710" s="12">
        <v>100.24</v>
      </c>
      <c r="F18710" s="12">
        <v>0.435</v>
      </c>
      <c r="G18710" s="11">
        <v>7066</v>
      </c>
      <c r="H18710" s="12">
        <v>7.6550000000000002</v>
      </c>
      <c r="I18710" s="12">
        <v>4.9770000000000003</v>
      </c>
      <c r="J18710" s="19">
        <f>IF(MONTH(A18710)&gt;VLOOKUP(Totals!$H$2,Totals!$O$5:$P$16,2,FALSE),YEAR(A18710)+1,YEAR(A18710))</f>
        <v>2024</v>
      </c>
    </row>
    <row r="18711" spans="1:10" x14ac:dyDescent="0.2">
      <c r="A18711" s="4">
        <v>45261</v>
      </c>
      <c r="B18711" s="2" t="s">
        <v>63</v>
      </c>
      <c r="C18711" s="2" t="s">
        <v>61</v>
      </c>
      <c r="D18711" s="11">
        <v>938</v>
      </c>
      <c r="E18711" s="12">
        <v>0</v>
      </c>
      <c r="F18711" s="12">
        <v>0</v>
      </c>
      <c r="G18711" s="11">
        <v>1026</v>
      </c>
      <c r="H18711" s="12">
        <v>0.98099999999999998</v>
      </c>
      <c r="I18711" s="12">
        <v>1.0999999999999999E-2</v>
      </c>
      <c r="J18711" s="19">
        <f>IF(MONTH(A18711)&gt;VLOOKUP(Totals!$H$2,Totals!$O$5:$P$16,2,FALSE),YEAR(A18711)+1,YEAR(A18711))</f>
        <v>2024</v>
      </c>
    </row>
    <row r="18712" spans="1:10" x14ac:dyDescent="0.2">
      <c r="A18712" s="4">
        <v>45261</v>
      </c>
      <c r="B18712" s="2" t="s">
        <v>63</v>
      </c>
      <c r="C18712" s="2" t="s">
        <v>38</v>
      </c>
      <c r="D18712" s="11">
        <v>12657</v>
      </c>
      <c r="E18712" s="12">
        <v>104.09</v>
      </c>
      <c r="F18712" s="12">
        <v>37.046999999999997</v>
      </c>
      <c r="G18712" s="11">
        <v>13566</v>
      </c>
      <c r="H18712" s="12">
        <v>4.2949999999999999</v>
      </c>
      <c r="I18712" s="12">
        <v>76.134</v>
      </c>
      <c r="J18712" s="19">
        <f>IF(MONTH(A18712)&gt;VLOOKUP(Totals!$H$2,Totals!$O$5:$P$16,2,FALSE),YEAR(A18712)+1,YEAR(A18712))</f>
        <v>2024</v>
      </c>
    </row>
    <row r="18713" spans="1:10" x14ac:dyDescent="0.2">
      <c r="A18713" s="4">
        <v>45261</v>
      </c>
      <c r="B18713" s="2" t="s">
        <v>63</v>
      </c>
      <c r="C18713" s="2" t="s">
        <v>16</v>
      </c>
      <c r="D18713" s="11">
        <v>37217</v>
      </c>
      <c r="E18713" s="12">
        <v>1777.92</v>
      </c>
      <c r="F18713" s="12">
        <v>42.694000000000003</v>
      </c>
      <c r="G18713" s="11">
        <v>41549</v>
      </c>
      <c r="H18713" s="12">
        <v>535.59299999999996</v>
      </c>
      <c r="I18713" s="12">
        <v>217.63900000000001</v>
      </c>
      <c r="J18713" s="19">
        <f>IF(MONTH(A18713)&gt;VLOOKUP(Totals!$H$2,Totals!$O$5:$P$16,2,FALSE),YEAR(A18713)+1,YEAR(A18713))</f>
        <v>2024</v>
      </c>
    </row>
    <row r="18714" spans="1:10" x14ac:dyDescent="0.2">
      <c r="A18714" s="4">
        <v>45261</v>
      </c>
      <c r="B18714" s="2" t="s">
        <v>63</v>
      </c>
      <c r="C18714" s="2" t="s">
        <v>62</v>
      </c>
      <c r="D18714" s="11">
        <v>1390</v>
      </c>
      <c r="E18714" s="12">
        <v>0</v>
      </c>
      <c r="F18714" s="12">
        <v>0.01</v>
      </c>
      <c r="G18714" s="11">
        <v>2155</v>
      </c>
      <c r="H18714" s="12">
        <v>0.94399999999999995</v>
      </c>
      <c r="I18714" s="12">
        <v>9.4E-2</v>
      </c>
      <c r="J18714" s="19">
        <f>IF(MONTH(A18714)&gt;VLOOKUP(Totals!$H$2,Totals!$O$5:$P$16,2,FALSE),YEAR(A18714)+1,YEAR(A18714))</f>
        <v>2024</v>
      </c>
    </row>
    <row r="18715" spans="1:10" x14ac:dyDescent="0.2">
      <c r="A18715" s="4">
        <v>45261</v>
      </c>
      <c r="B18715" s="2" t="s">
        <v>168</v>
      </c>
      <c r="C18715" s="2" t="s">
        <v>150</v>
      </c>
      <c r="D18715" s="11">
        <v>63226</v>
      </c>
      <c r="E18715" s="12">
        <v>1477.1179999999999</v>
      </c>
      <c r="F18715" s="12">
        <v>62.847999999999999</v>
      </c>
      <c r="G18715" s="11">
        <v>67104</v>
      </c>
      <c r="H18715" s="12">
        <v>2339.0279999999998</v>
      </c>
      <c r="I18715" s="12">
        <v>5.7060000000000004</v>
      </c>
      <c r="J18715" s="19">
        <f>IF(MONTH(A18715)&gt;VLOOKUP(Totals!$H$2,Totals!$O$5:$P$16,2,FALSE),YEAR(A18715)+1,YEAR(A18715))</f>
        <v>2024</v>
      </c>
    </row>
    <row r="18716" spans="1:10" x14ac:dyDescent="0.2">
      <c r="A18716" s="4">
        <v>45261</v>
      </c>
      <c r="B18716" s="2" t="s">
        <v>168</v>
      </c>
      <c r="C18716" s="2" t="s">
        <v>37</v>
      </c>
      <c r="D18716" s="11" t="s">
        <v>88</v>
      </c>
      <c r="E18716" s="12" t="s">
        <v>88</v>
      </c>
      <c r="F18716" s="12" t="s">
        <v>88</v>
      </c>
      <c r="G18716" s="11" t="s">
        <v>88</v>
      </c>
      <c r="H18716" s="12">
        <v>0</v>
      </c>
      <c r="I18716" s="12">
        <v>0</v>
      </c>
      <c r="J18716" s="19">
        <f>IF(MONTH(A18716)&gt;VLOOKUP(Totals!$H$2,Totals!$O$5:$P$16,2,FALSE),YEAR(A18716)+1,YEAR(A18716))</f>
        <v>2024</v>
      </c>
    </row>
    <row r="18717" spans="1:10" x14ac:dyDescent="0.2">
      <c r="A18717" s="4">
        <v>45261</v>
      </c>
      <c r="B18717" s="2" t="s">
        <v>168</v>
      </c>
      <c r="C18717" s="2" t="s">
        <v>76</v>
      </c>
      <c r="D18717" s="11" t="s">
        <v>88</v>
      </c>
      <c r="E18717" s="12" t="s">
        <v>88</v>
      </c>
      <c r="F18717" s="12" t="s">
        <v>88</v>
      </c>
      <c r="G18717" s="11" t="s">
        <v>88</v>
      </c>
      <c r="H18717" s="12">
        <v>0</v>
      </c>
      <c r="I18717" s="12">
        <v>0</v>
      </c>
      <c r="J18717" s="19">
        <f>IF(MONTH(A18717)&gt;VLOOKUP(Totals!$H$2,Totals!$O$5:$P$16,2,FALSE),YEAR(A18717)+1,YEAR(A18717))</f>
        <v>2024</v>
      </c>
    </row>
    <row r="18718" spans="1:10" x14ac:dyDescent="0.2">
      <c r="A18718" s="4">
        <v>45261</v>
      </c>
      <c r="B18718" s="2" t="s">
        <v>67</v>
      </c>
      <c r="C18718" s="2" t="s">
        <v>68</v>
      </c>
      <c r="D18718" s="11">
        <v>2222</v>
      </c>
      <c r="E18718" s="12">
        <v>45.491999999999997</v>
      </c>
      <c r="F18718" s="12">
        <v>0.21199999999999999</v>
      </c>
      <c r="G18718" s="11">
        <v>4509</v>
      </c>
      <c r="H18718" s="12">
        <v>202.33500000000001</v>
      </c>
      <c r="I18718" s="12">
        <v>0.39800000000000002</v>
      </c>
      <c r="J18718" s="19">
        <f>IF(MONTH(A18718)&gt;VLOOKUP(Totals!$H$2,Totals!$O$5:$P$16,2,FALSE),YEAR(A18718)+1,YEAR(A18718))</f>
        <v>2024</v>
      </c>
    </row>
    <row r="18719" spans="1:10" x14ac:dyDescent="0.2">
      <c r="A18719" s="4">
        <v>45261</v>
      </c>
      <c r="B18719" s="2" t="s">
        <v>246</v>
      </c>
      <c r="C18719" s="2" t="s">
        <v>35</v>
      </c>
      <c r="D18719" s="11">
        <v>53511</v>
      </c>
      <c r="E18719" s="12">
        <v>827.72699999999998</v>
      </c>
      <c r="F18719" s="12">
        <v>5.1859999999999999</v>
      </c>
      <c r="G18719" s="11">
        <v>59590</v>
      </c>
      <c r="H18719" s="12">
        <v>594.60799999999995</v>
      </c>
      <c r="I18719" s="12">
        <v>0</v>
      </c>
      <c r="J18719" s="19">
        <f>IF(MONTH(A18719)&gt;VLOOKUP(Totals!$H$2,Totals!$O$5:$P$16,2,FALSE),YEAR(A18719)+1,YEAR(A18719))</f>
        <v>2024</v>
      </c>
    </row>
    <row r="18720" spans="1:10" x14ac:dyDescent="0.2">
      <c r="A18720" s="4">
        <v>45261</v>
      </c>
      <c r="B18720" s="2" t="s">
        <v>200</v>
      </c>
      <c r="C18720" s="2" t="s">
        <v>18</v>
      </c>
      <c r="D18720" s="11">
        <v>7735</v>
      </c>
      <c r="E18720" s="12">
        <v>412.61700000000002</v>
      </c>
      <c r="F18720" s="12">
        <v>1.5549999999999999</v>
      </c>
      <c r="G18720" s="11">
        <v>12631</v>
      </c>
      <c r="H18720" s="12">
        <v>227.24100000000001</v>
      </c>
      <c r="I18720" s="12">
        <v>0</v>
      </c>
      <c r="J18720" s="19">
        <f>IF(MONTH(A18720)&gt;VLOOKUP(Totals!$H$2,Totals!$O$5:$P$16,2,FALSE),YEAR(A18720)+1,YEAR(A18720))</f>
        <v>2024</v>
      </c>
    </row>
    <row r="18721" spans="1:10" x14ac:dyDescent="0.2">
      <c r="A18721" s="4">
        <v>45261</v>
      </c>
      <c r="B18721" s="2" t="s">
        <v>69</v>
      </c>
      <c r="C18721" s="2" t="s">
        <v>11</v>
      </c>
      <c r="D18721" s="11" t="s">
        <v>88</v>
      </c>
      <c r="E18721" s="12">
        <v>64.510999999999996</v>
      </c>
      <c r="F18721" s="12">
        <v>0</v>
      </c>
      <c r="G18721" s="11" t="s">
        <v>88</v>
      </c>
      <c r="H18721" s="12">
        <v>226.28399999999999</v>
      </c>
      <c r="I18721" s="12">
        <v>0</v>
      </c>
      <c r="J18721" s="19">
        <f>IF(MONTH(A18721)&gt;VLOOKUP(Totals!$H$2,Totals!$O$5:$P$16,2,FALSE),YEAR(A18721)+1,YEAR(A18721))</f>
        <v>2024</v>
      </c>
    </row>
    <row r="18722" spans="1:10" x14ac:dyDescent="0.2">
      <c r="A18722" s="4">
        <v>45261</v>
      </c>
      <c r="B18722" s="2" t="s">
        <v>69</v>
      </c>
      <c r="C18722" s="2" t="s">
        <v>35</v>
      </c>
      <c r="D18722" s="11">
        <v>159796</v>
      </c>
      <c r="E18722" s="12">
        <v>5659.5230000000001</v>
      </c>
      <c r="F18722" s="12">
        <v>35.395000000000003</v>
      </c>
      <c r="G18722" s="11">
        <v>176739</v>
      </c>
      <c r="H18722" s="12">
        <v>6302.7470000000003</v>
      </c>
      <c r="I18722" s="12">
        <v>0</v>
      </c>
      <c r="J18722" s="19">
        <f>IF(MONTH(A18722)&gt;VLOOKUP(Totals!$H$2,Totals!$O$5:$P$16,2,FALSE),YEAR(A18722)+1,YEAR(A18722))</f>
        <v>2024</v>
      </c>
    </row>
    <row r="18723" spans="1:10" x14ac:dyDescent="0.2">
      <c r="A18723" s="4">
        <v>45261</v>
      </c>
      <c r="B18723" s="2" t="s">
        <v>69</v>
      </c>
      <c r="C18723" s="2" t="s">
        <v>16</v>
      </c>
      <c r="D18723" s="11" t="s">
        <v>88</v>
      </c>
      <c r="E18723" s="12">
        <v>949.56299999999999</v>
      </c>
      <c r="F18723" s="12">
        <v>0</v>
      </c>
      <c r="G18723" s="11" t="s">
        <v>88</v>
      </c>
      <c r="H18723" s="12" t="s">
        <v>88</v>
      </c>
      <c r="I18723" s="12" t="s">
        <v>88</v>
      </c>
      <c r="J18723" s="19">
        <f>IF(MONTH(A18723)&gt;VLOOKUP(Totals!$H$2,Totals!$O$5:$P$16,2,FALSE),YEAR(A18723)+1,YEAR(A18723))</f>
        <v>2024</v>
      </c>
    </row>
    <row r="18724" spans="1:10" x14ac:dyDescent="0.2">
      <c r="A18724" s="4">
        <v>45261</v>
      </c>
      <c r="B18724" s="2" t="s">
        <v>70</v>
      </c>
      <c r="C18724" s="2" t="s">
        <v>22</v>
      </c>
      <c r="D18724" s="11">
        <v>1751</v>
      </c>
      <c r="E18724" s="12">
        <v>9.1989999999999998</v>
      </c>
      <c r="F18724" s="12">
        <v>0</v>
      </c>
      <c r="G18724" s="11">
        <v>1985</v>
      </c>
      <c r="H18724" s="12">
        <v>25.805</v>
      </c>
      <c r="I18724" s="12">
        <v>0</v>
      </c>
      <c r="J18724" s="19">
        <f>IF(MONTH(A18724)&gt;VLOOKUP(Totals!$H$2,Totals!$O$5:$P$16,2,FALSE),YEAR(A18724)+1,YEAR(A18724))</f>
        <v>2024</v>
      </c>
    </row>
    <row r="18725" spans="1:10" x14ac:dyDescent="0.2">
      <c r="A18725" s="4">
        <v>45261</v>
      </c>
      <c r="B18725" s="2" t="s">
        <v>247</v>
      </c>
      <c r="C18725" s="2" t="s">
        <v>248</v>
      </c>
      <c r="D18725" s="11">
        <v>10575</v>
      </c>
      <c r="E18725" s="12">
        <v>265.685</v>
      </c>
      <c r="F18725" s="12">
        <v>0.14399999999999999</v>
      </c>
      <c r="G18725" s="11">
        <v>12494</v>
      </c>
      <c r="H18725" s="12">
        <v>186.96</v>
      </c>
      <c r="I18725" s="12">
        <v>3.55</v>
      </c>
      <c r="J18725" s="19">
        <f>IF(MONTH(A18725)&gt;VLOOKUP(Totals!$H$2,Totals!$O$5:$P$16,2,FALSE),YEAR(A18725)+1,YEAR(A18725))</f>
        <v>2024</v>
      </c>
    </row>
    <row r="18726" spans="1:10" x14ac:dyDescent="0.2">
      <c r="A18726" s="4">
        <v>45261</v>
      </c>
      <c r="B18726" s="2" t="s">
        <v>160</v>
      </c>
      <c r="C18726" s="2" t="s">
        <v>11</v>
      </c>
      <c r="D18726" s="11" t="s">
        <v>88</v>
      </c>
      <c r="E18726" s="12">
        <v>1153.8209999999999</v>
      </c>
      <c r="F18726" s="12">
        <v>0</v>
      </c>
      <c r="G18726" s="11" t="s">
        <v>88</v>
      </c>
      <c r="H18726" s="12">
        <v>1531.662</v>
      </c>
      <c r="I18726" s="12">
        <v>0</v>
      </c>
      <c r="J18726" s="19">
        <f>IF(MONTH(A18726)&gt;VLOOKUP(Totals!$H$2,Totals!$O$5:$P$16,2,FALSE),YEAR(A18726)+1,YEAR(A18726))</f>
        <v>2024</v>
      </c>
    </row>
    <row r="18727" spans="1:10" x14ac:dyDescent="0.2">
      <c r="A18727" s="4">
        <v>45261</v>
      </c>
      <c r="B18727" s="2" t="s">
        <v>160</v>
      </c>
      <c r="C18727" s="2" t="s">
        <v>35</v>
      </c>
      <c r="D18727" s="11" t="s">
        <v>88</v>
      </c>
      <c r="E18727" s="12">
        <v>777.21</v>
      </c>
      <c r="F18727" s="12">
        <v>0</v>
      </c>
      <c r="G18727" s="11" t="s">
        <v>88</v>
      </c>
      <c r="H18727" s="12">
        <v>626.51199999999994</v>
      </c>
      <c r="I18727" s="12">
        <v>0</v>
      </c>
      <c r="J18727" s="19">
        <f>IF(MONTH(A18727)&gt;VLOOKUP(Totals!$H$2,Totals!$O$5:$P$16,2,FALSE),YEAR(A18727)+1,YEAR(A18727))</f>
        <v>2024</v>
      </c>
    </row>
    <row r="18728" spans="1:10" x14ac:dyDescent="0.2">
      <c r="A18728" s="4">
        <v>45261</v>
      </c>
      <c r="B18728" s="2" t="s">
        <v>253</v>
      </c>
      <c r="C18728" s="2" t="s">
        <v>37</v>
      </c>
      <c r="D18728" s="11">
        <v>2522</v>
      </c>
      <c r="E18728" s="12">
        <v>86.575000000000003</v>
      </c>
      <c r="F18728" s="12">
        <v>0</v>
      </c>
      <c r="G18728" s="11">
        <v>4647</v>
      </c>
      <c r="H18728" s="12">
        <v>36.72</v>
      </c>
      <c r="I18728" s="12">
        <v>0</v>
      </c>
      <c r="J18728" s="19">
        <f>IF(MONTH(A18728)&gt;VLOOKUP(Totals!$H$2,Totals!$O$5:$P$16,2,FALSE),YEAR(A18728)+1,YEAR(A18728))</f>
        <v>2024</v>
      </c>
    </row>
    <row r="18729" spans="1:10" x14ac:dyDescent="0.2">
      <c r="A18729" s="4">
        <v>45261</v>
      </c>
      <c r="B18729" s="2" t="s">
        <v>72</v>
      </c>
      <c r="C18729" s="2" t="s">
        <v>37</v>
      </c>
      <c r="D18729" s="11">
        <v>24177</v>
      </c>
      <c r="E18729" s="12">
        <v>877.88199999999995</v>
      </c>
      <c r="F18729" s="12">
        <v>43.701000000000001</v>
      </c>
      <c r="G18729" s="11">
        <v>29559</v>
      </c>
      <c r="H18729" s="12">
        <v>888.56200000000001</v>
      </c>
      <c r="I18729" s="12">
        <v>0</v>
      </c>
      <c r="J18729" s="19">
        <f>IF(MONTH(A18729)&gt;VLOOKUP(Totals!$H$2,Totals!$O$5:$P$16,2,FALSE),YEAR(A18729)+1,YEAR(A18729))</f>
        <v>2024</v>
      </c>
    </row>
    <row r="18730" spans="1:10" x14ac:dyDescent="0.2">
      <c r="A18730" s="4">
        <v>45261</v>
      </c>
      <c r="B18730" s="2" t="s">
        <v>249</v>
      </c>
      <c r="C18730" s="2" t="s">
        <v>18</v>
      </c>
      <c r="D18730" s="11">
        <v>1477</v>
      </c>
      <c r="E18730" s="12">
        <v>174.30699999999999</v>
      </c>
      <c r="F18730" s="12">
        <v>5.7880000000000003</v>
      </c>
      <c r="G18730" s="11">
        <v>3528</v>
      </c>
      <c r="H18730" s="12">
        <v>56.695</v>
      </c>
      <c r="I18730" s="12">
        <v>0</v>
      </c>
      <c r="J18730" s="19">
        <f>IF(MONTH(A18730)&gt;VLOOKUP(Totals!$H$2,Totals!$O$5:$P$16,2,FALSE),YEAR(A18730)+1,YEAR(A18730))</f>
        <v>2024</v>
      </c>
    </row>
    <row r="18731" spans="1:10" x14ac:dyDescent="0.2">
      <c r="A18731" s="4">
        <v>45261</v>
      </c>
      <c r="B18731" s="2" t="s">
        <v>262</v>
      </c>
      <c r="C18731" s="2" t="s">
        <v>32</v>
      </c>
      <c r="D18731" s="11">
        <v>4954</v>
      </c>
      <c r="E18731" s="12">
        <v>95.938000000000002</v>
      </c>
      <c r="F18731" s="12">
        <v>3.859</v>
      </c>
      <c r="G18731" s="11">
        <v>5615</v>
      </c>
      <c r="H18731" s="12">
        <v>19.917000000000002</v>
      </c>
      <c r="I18731" s="12">
        <v>0</v>
      </c>
      <c r="J18731" s="19">
        <f>IF(MONTH(A18731)&gt;VLOOKUP(Totals!$H$2,Totals!$O$5:$P$16,2,FALSE),YEAR(A18731)+1,YEAR(A18731))</f>
        <v>2024</v>
      </c>
    </row>
    <row r="18732" spans="1:10" x14ac:dyDescent="0.2">
      <c r="A18732" s="4">
        <v>45261</v>
      </c>
      <c r="B18732" s="2" t="s">
        <v>73</v>
      </c>
      <c r="C18732" s="2" t="s">
        <v>16</v>
      </c>
      <c r="D18732" s="11">
        <v>38704</v>
      </c>
      <c r="E18732" s="12">
        <v>987.13599999999997</v>
      </c>
      <c r="F18732" s="12">
        <v>54.213000000000001</v>
      </c>
      <c r="G18732" s="11">
        <v>42790</v>
      </c>
      <c r="H18732" s="12">
        <v>1825.047</v>
      </c>
      <c r="I18732" s="12">
        <v>471.416</v>
      </c>
      <c r="J18732" s="19">
        <f>IF(MONTH(A18732)&gt;VLOOKUP(Totals!$H$2,Totals!$O$5:$P$16,2,FALSE),YEAR(A18732)+1,YEAR(A18732))</f>
        <v>2024</v>
      </c>
    </row>
    <row r="18733" spans="1:10" x14ac:dyDescent="0.2">
      <c r="A18733" s="4">
        <v>45261</v>
      </c>
      <c r="B18733" s="2" t="s">
        <v>74</v>
      </c>
      <c r="C18733" s="2" t="s">
        <v>18</v>
      </c>
      <c r="D18733" s="11" t="s">
        <v>88</v>
      </c>
      <c r="E18733" s="12" t="s">
        <v>88</v>
      </c>
      <c r="F18733" s="12" t="s">
        <v>88</v>
      </c>
      <c r="G18733" s="11" t="s">
        <v>88</v>
      </c>
      <c r="H18733" s="12">
        <v>276.80200000000002</v>
      </c>
      <c r="I18733" s="12">
        <v>0</v>
      </c>
      <c r="J18733" s="19">
        <f>IF(MONTH(A18733)&gt;VLOOKUP(Totals!$H$2,Totals!$O$5:$P$16,2,FALSE),YEAR(A18733)+1,YEAR(A18733))</f>
        <v>2024</v>
      </c>
    </row>
    <row r="18734" spans="1:10" x14ac:dyDescent="0.2">
      <c r="A18734" s="4">
        <v>45261</v>
      </c>
      <c r="B18734" s="2" t="s">
        <v>74</v>
      </c>
      <c r="C18734" s="2" t="s">
        <v>32</v>
      </c>
      <c r="D18734" s="11" t="s">
        <v>88</v>
      </c>
      <c r="E18734" s="12" t="s">
        <v>88</v>
      </c>
      <c r="F18734" s="12" t="s">
        <v>88</v>
      </c>
      <c r="G18734" s="11" t="s">
        <v>88</v>
      </c>
      <c r="H18734" s="12">
        <v>279.52499999999998</v>
      </c>
      <c r="I18734" s="12">
        <v>0</v>
      </c>
      <c r="J18734" s="19">
        <f>IF(MONTH(A18734)&gt;VLOOKUP(Totals!$H$2,Totals!$O$5:$P$16,2,FALSE),YEAR(A18734)+1,YEAR(A18734))</f>
        <v>2024</v>
      </c>
    </row>
    <row r="18735" spans="1:10" x14ac:dyDescent="0.2">
      <c r="A18735" s="4">
        <v>45261</v>
      </c>
      <c r="B18735" s="2" t="s">
        <v>74</v>
      </c>
      <c r="C18735" s="2" t="s">
        <v>35</v>
      </c>
      <c r="D18735" s="11" t="s">
        <v>88</v>
      </c>
      <c r="E18735" s="12" t="s">
        <v>88</v>
      </c>
      <c r="F18735" s="12" t="s">
        <v>88</v>
      </c>
      <c r="G18735" s="11" t="s">
        <v>88</v>
      </c>
      <c r="H18735" s="12">
        <v>136.797</v>
      </c>
      <c r="I18735" s="12">
        <v>0</v>
      </c>
      <c r="J18735" s="19">
        <f>IF(MONTH(A18735)&gt;VLOOKUP(Totals!$H$2,Totals!$O$5:$P$16,2,FALSE),YEAR(A18735)+1,YEAR(A18735))</f>
        <v>2024</v>
      </c>
    </row>
    <row r="18736" spans="1:10" x14ac:dyDescent="0.2">
      <c r="A18736" s="4">
        <v>45261</v>
      </c>
      <c r="B18736" s="2" t="s">
        <v>74</v>
      </c>
      <c r="C18736" s="2" t="s">
        <v>16</v>
      </c>
      <c r="D18736" s="11" t="s">
        <v>88</v>
      </c>
      <c r="E18736" s="12">
        <v>1189.0619999999999</v>
      </c>
      <c r="F18736" s="12">
        <v>0</v>
      </c>
      <c r="G18736" s="11" t="s">
        <v>88</v>
      </c>
      <c r="H18736" s="12" t="s">
        <v>88</v>
      </c>
      <c r="I18736" s="12" t="s">
        <v>88</v>
      </c>
      <c r="J18736" s="19">
        <f>IF(MONTH(A18736)&gt;VLOOKUP(Totals!$H$2,Totals!$O$5:$P$16,2,FALSE),YEAR(A18736)+1,YEAR(A18736))</f>
        <v>2024</v>
      </c>
    </row>
    <row r="18737" spans="1:10" x14ac:dyDescent="0.2">
      <c r="A18737" s="4">
        <v>45261</v>
      </c>
      <c r="B18737" s="2" t="s">
        <v>265</v>
      </c>
      <c r="C18737" s="2" t="s">
        <v>76</v>
      </c>
      <c r="D18737" s="11">
        <v>23033</v>
      </c>
      <c r="E18737" s="12">
        <v>430.20400000000001</v>
      </c>
      <c r="F18737" s="12">
        <v>0</v>
      </c>
      <c r="G18737" s="11">
        <v>26961</v>
      </c>
      <c r="H18737" s="12">
        <v>0</v>
      </c>
      <c r="I18737" s="12">
        <v>0</v>
      </c>
      <c r="J18737" s="19">
        <f>IF(MONTH(A18737)&gt;VLOOKUP(Totals!$H$2,Totals!$O$5:$P$16,2,FALSE),YEAR(A18737)+1,YEAR(A18737))</f>
        <v>2024</v>
      </c>
    </row>
    <row r="18738" spans="1:10" x14ac:dyDescent="0.2">
      <c r="A18738" s="4">
        <v>45261</v>
      </c>
      <c r="B18738" s="2" t="s">
        <v>75</v>
      </c>
      <c r="C18738" s="2" t="s">
        <v>76</v>
      </c>
      <c r="D18738" s="11">
        <v>22284</v>
      </c>
      <c r="E18738" s="12">
        <v>883.18399999999997</v>
      </c>
      <c r="F18738" s="12">
        <v>0.36499999999999999</v>
      </c>
      <c r="G18738" s="11">
        <v>26874</v>
      </c>
      <c r="H18738" s="12">
        <v>834.38900000000001</v>
      </c>
      <c r="I18738" s="12">
        <v>1.3959999999999999</v>
      </c>
      <c r="J18738" s="19">
        <f>IF(MONTH(A18738)&gt;VLOOKUP(Totals!$H$2,Totals!$O$5:$P$16,2,FALSE),YEAR(A18738)+1,YEAR(A18738))</f>
        <v>2024</v>
      </c>
    </row>
    <row r="18739" spans="1:10" x14ac:dyDescent="0.2">
      <c r="A18739" s="4">
        <v>45261</v>
      </c>
      <c r="B18739" s="2" t="s">
        <v>193</v>
      </c>
      <c r="C18739" s="2" t="s">
        <v>27</v>
      </c>
      <c r="D18739" s="11">
        <v>12197</v>
      </c>
      <c r="E18739" s="12">
        <v>0</v>
      </c>
      <c r="F18739" s="12">
        <v>0</v>
      </c>
      <c r="G18739" s="11">
        <v>15030</v>
      </c>
      <c r="H18739" s="12">
        <v>0</v>
      </c>
      <c r="I18739" s="12">
        <v>0</v>
      </c>
      <c r="J18739" s="19">
        <f>IF(MONTH(A18739)&gt;VLOOKUP(Totals!$H$2,Totals!$O$5:$P$16,2,FALSE),YEAR(A18739)+1,YEAR(A18739))</f>
        <v>2024</v>
      </c>
    </row>
    <row r="18740" spans="1:10" x14ac:dyDescent="0.2">
      <c r="A18740" s="4">
        <v>45261</v>
      </c>
      <c r="B18740" s="2" t="s">
        <v>193</v>
      </c>
      <c r="C18740" s="2" t="s">
        <v>28</v>
      </c>
      <c r="D18740" s="11">
        <v>19532</v>
      </c>
      <c r="E18740" s="12">
        <v>0</v>
      </c>
      <c r="F18740" s="12">
        <v>0</v>
      </c>
      <c r="G18740" s="11">
        <v>28459</v>
      </c>
      <c r="H18740" s="12">
        <v>0</v>
      </c>
      <c r="I18740" s="12">
        <v>0</v>
      </c>
      <c r="J18740" s="19">
        <f>IF(MONTH(A18740)&gt;VLOOKUP(Totals!$H$2,Totals!$O$5:$P$16,2,FALSE),YEAR(A18740)+1,YEAR(A18740))</f>
        <v>2024</v>
      </c>
    </row>
    <row r="18741" spans="1:10" x14ac:dyDescent="0.2">
      <c r="A18741" s="4">
        <v>45261</v>
      </c>
      <c r="B18741" s="2" t="s">
        <v>193</v>
      </c>
      <c r="C18741" s="2" t="s">
        <v>33</v>
      </c>
      <c r="D18741" s="11">
        <v>3037</v>
      </c>
      <c r="E18741" s="12">
        <v>0</v>
      </c>
      <c r="F18741" s="12">
        <v>0</v>
      </c>
      <c r="G18741" s="11">
        <v>3542</v>
      </c>
      <c r="H18741" s="12">
        <v>0</v>
      </c>
      <c r="I18741" s="12">
        <v>0</v>
      </c>
      <c r="J18741" s="19">
        <f>IF(MONTH(A18741)&gt;VLOOKUP(Totals!$H$2,Totals!$O$5:$P$16,2,FALSE),YEAR(A18741)+1,YEAR(A18741))</f>
        <v>2024</v>
      </c>
    </row>
    <row r="18742" spans="1:10" x14ac:dyDescent="0.2">
      <c r="A18742" s="4">
        <v>45261</v>
      </c>
      <c r="B18742" s="2" t="s">
        <v>193</v>
      </c>
      <c r="C18742" s="2" t="s">
        <v>11</v>
      </c>
      <c r="D18742" s="11">
        <v>12499</v>
      </c>
      <c r="E18742" s="12">
        <v>0</v>
      </c>
      <c r="F18742" s="12">
        <v>0</v>
      </c>
      <c r="G18742" s="11">
        <v>14581</v>
      </c>
      <c r="H18742" s="12">
        <v>0</v>
      </c>
      <c r="I18742" s="12">
        <v>0</v>
      </c>
      <c r="J18742" s="19">
        <f>IF(MONTH(A18742)&gt;VLOOKUP(Totals!$H$2,Totals!$O$5:$P$16,2,FALSE),YEAR(A18742)+1,YEAR(A18742))</f>
        <v>2024</v>
      </c>
    </row>
    <row r="18743" spans="1:10" x14ac:dyDescent="0.2">
      <c r="A18743" s="4">
        <v>45261</v>
      </c>
      <c r="B18743" s="2" t="s">
        <v>193</v>
      </c>
      <c r="C18743" s="2" t="s">
        <v>30</v>
      </c>
      <c r="D18743" s="11">
        <v>2317</v>
      </c>
      <c r="E18743" s="12">
        <v>0</v>
      </c>
      <c r="F18743" s="12">
        <v>0</v>
      </c>
      <c r="G18743" s="11">
        <v>2747</v>
      </c>
      <c r="H18743" s="12">
        <v>0</v>
      </c>
      <c r="I18743" s="12">
        <v>0</v>
      </c>
      <c r="J18743" s="19">
        <f>IF(MONTH(A18743)&gt;VLOOKUP(Totals!$H$2,Totals!$O$5:$P$16,2,FALSE),YEAR(A18743)+1,YEAR(A18743))</f>
        <v>2024</v>
      </c>
    </row>
    <row r="18744" spans="1:10" x14ac:dyDescent="0.2">
      <c r="A18744" s="4">
        <v>45261</v>
      </c>
      <c r="B18744" s="2" t="s">
        <v>193</v>
      </c>
      <c r="C18744" s="2" t="s">
        <v>62</v>
      </c>
      <c r="D18744" s="11">
        <v>1452</v>
      </c>
      <c r="E18744" s="12">
        <v>0</v>
      </c>
      <c r="F18744" s="12">
        <v>0</v>
      </c>
      <c r="G18744" s="11">
        <v>3018</v>
      </c>
      <c r="H18744" s="12">
        <v>0</v>
      </c>
      <c r="I18744" s="12">
        <v>0</v>
      </c>
      <c r="J18744" s="19">
        <f>IF(MONTH(A18744)&gt;VLOOKUP(Totals!$H$2,Totals!$O$5:$P$16,2,FALSE),YEAR(A18744)+1,YEAR(A18744))</f>
        <v>2024</v>
      </c>
    </row>
    <row r="18745" spans="1:10" x14ac:dyDescent="0.2">
      <c r="A18745" s="4">
        <v>45261</v>
      </c>
      <c r="B18745" s="2" t="s">
        <v>236</v>
      </c>
      <c r="C18745" s="2" t="s">
        <v>18</v>
      </c>
      <c r="D18745" s="11">
        <v>13235</v>
      </c>
      <c r="E18745" s="12">
        <v>643.27</v>
      </c>
      <c r="F18745" s="12">
        <v>0</v>
      </c>
      <c r="G18745" s="11">
        <v>15892</v>
      </c>
      <c r="H18745" s="12">
        <v>378.41</v>
      </c>
      <c r="I18745" s="12">
        <v>0</v>
      </c>
      <c r="J18745" s="19">
        <f>IF(MONTH(A18745)&gt;VLOOKUP(Totals!$H$2,Totals!$O$5:$P$16,2,FALSE),YEAR(A18745)+1,YEAR(A18745))</f>
        <v>2024</v>
      </c>
    </row>
    <row r="18746" spans="1:10" x14ac:dyDescent="0.2">
      <c r="A18746" s="4">
        <v>45292</v>
      </c>
      <c r="B18746" s="2" t="s">
        <v>233</v>
      </c>
      <c r="C18746" s="2" t="s">
        <v>13</v>
      </c>
      <c r="D18746" s="11">
        <v>6896</v>
      </c>
      <c r="E18746" s="12">
        <v>3.5859999999999999</v>
      </c>
      <c r="F18746" s="12">
        <v>9.9000000000000005E-2</v>
      </c>
      <c r="G18746" s="11">
        <v>5894</v>
      </c>
      <c r="H18746" s="12">
        <v>39.850999999999999</v>
      </c>
      <c r="I18746" s="12">
        <v>0.70899999999999996</v>
      </c>
      <c r="J18746" s="19">
        <f>IF(MONTH(A18746)&gt;VLOOKUP(Totals!$H$2,Totals!$O$5:$P$16,2,FALSE),YEAR(A18746)+1,YEAR(A18746))</f>
        <v>2024</v>
      </c>
    </row>
    <row r="18747" spans="1:10" x14ac:dyDescent="0.2">
      <c r="A18747" s="4">
        <v>45292</v>
      </c>
      <c r="B18747" s="2" t="s">
        <v>14</v>
      </c>
      <c r="C18747" s="2" t="s">
        <v>15</v>
      </c>
      <c r="D18747" s="11">
        <v>21026</v>
      </c>
      <c r="E18747" s="12">
        <v>180.02799999999999</v>
      </c>
      <c r="F18747" s="12">
        <v>17.803000000000001</v>
      </c>
      <c r="G18747" s="11">
        <v>19041</v>
      </c>
      <c r="H18747" s="12">
        <v>363.43900000000002</v>
      </c>
      <c r="I18747" s="12">
        <v>21.172000000000001</v>
      </c>
      <c r="J18747" s="19">
        <f>IF(MONTH(A18747)&gt;VLOOKUP(Totals!$H$2,Totals!$O$5:$P$16,2,FALSE),YEAR(A18747)+1,YEAR(A18747))</f>
        <v>2024</v>
      </c>
    </row>
    <row r="18748" spans="1:10" x14ac:dyDescent="0.2">
      <c r="A18748" s="4">
        <v>45292</v>
      </c>
      <c r="B18748" s="2" t="s">
        <v>254</v>
      </c>
      <c r="C18748" s="2" t="s">
        <v>11</v>
      </c>
      <c r="D18748" s="11">
        <v>110</v>
      </c>
      <c r="E18748" s="12">
        <v>0.56399999999999995</v>
      </c>
      <c r="F18748" s="12">
        <v>0</v>
      </c>
      <c r="G18748" s="11">
        <v>179</v>
      </c>
      <c r="H18748" s="12">
        <v>0</v>
      </c>
      <c r="I18748" s="12">
        <v>0</v>
      </c>
      <c r="J18748" s="19">
        <f>IF(MONTH(A18748)&gt;VLOOKUP(Totals!$H$2,Totals!$O$5:$P$16,2,FALSE),YEAR(A18748)+1,YEAR(A18748))</f>
        <v>2024</v>
      </c>
    </row>
    <row r="18749" spans="1:10" x14ac:dyDescent="0.2">
      <c r="A18749" s="4">
        <v>45292</v>
      </c>
      <c r="B18749" s="2" t="s">
        <v>17</v>
      </c>
      <c r="C18749" s="2" t="s">
        <v>18</v>
      </c>
      <c r="D18749" s="11">
        <v>17794</v>
      </c>
      <c r="E18749" s="12">
        <v>512.09100000000001</v>
      </c>
      <c r="F18749" s="12">
        <v>0</v>
      </c>
      <c r="G18749" s="11">
        <v>13069</v>
      </c>
      <c r="H18749" s="12">
        <v>728.58199999999999</v>
      </c>
      <c r="I18749" s="12">
        <v>4.0030000000000001</v>
      </c>
      <c r="J18749" s="19">
        <f>IF(MONTH(A18749)&gt;VLOOKUP(Totals!$H$2,Totals!$O$5:$P$16,2,FALSE),YEAR(A18749)+1,YEAR(A18749))</f>
        <v>2024</v>
      </c>
    </row>
    <row r="18750" spans="1:10" x14ac:dyDescent="0.2">
      <c r="A18750" s="4">
        <v>45292</v>
      </c>
      <c r="B18750" s="2" t="s">
        <v>205</v>
      </c>
      <c r="C18750" s="2" t="s">
        <v>65</v>
      </c>
      <c r="D18750" s="11">
        <v>17005</v>
      </c>
      <c r="E18750" s="12">
        <v>134.97300000000001</v>
      </c>
      <c r="F18750" s="12">
        <v>41.77</v>
      </c>
      <c r="G18750" s="11">
        <v>17620</v>
      </c>
      <c r="H18750" s="12">
        <v>191.624</v>
      </c>
      <c r="I18750" s="12">
        <v>0</v>
      </c>
      <c r="J18750" s="19">
        <f>IF(MONTH(A18750)&gt;VLOOKUP(Totals!$H$2,Totals!$O$5:$P$16,2,FALSE),YEAR(A18750)+1,YEAR(A18750))</f>
        <v>2024</v>
      </c>
    </row>
    <row r="18751" spans="1:10" x14ac:dyDescent="0.2">
      <c r="A18751" s="4">
        <v>45292</v>
      </c>
      <c r="B18751" s="2" t="s">
        <v>19</v>
      </c>
      <c r="C18751" s="2" t="s">
        <v>20</v>
      </c>
      <c r="D18751" s="11">
        <v>3759</v>
      </c>
      <c r="E18751" s="12">
        <v>23.297999999999998</v>
      </c>
      <c r="F18751" s="12">
        <v>0</v>
      </c>
      <c r="G18751" s="11">
        <v>3271</v>
      </c>
      <c r="H18751" s="12">
        <v>50.98</v>
      </c>
      <c r="I18751" s="12">
        <v>0</v>
      </c>
      <c r="J18751" s="19">
        <f>IF(MONTH(A18751)&gt;VLOOKUP(Totals!$H$2,Totals!$O$5:$P$16,2,FALSE),YEAR(A18751)+1,YEAR(A18751))</f>
        <v>2024</v>
      </c>
    </row>
    <row r="18752" spans="1:10" x14ac:dyDescent="0.2">
      <c r="A18752" s="4">
        <v>45292</v>
      </c>
      <c r="B18752" s="2" t="s">
        <v>23</v>
      </c>
      <c r="C18752" s="2" t="s">
        <v>11</v>
      </c>
      <c r="D18752" s="11">
        <v>142004</v>
      </c>
      <c r="E18752" s="12">
        <v>1844.588</v>
      </c>
      <c r="F18752" s="12">
        <v>59.444000000000003</v>
      </c>
      <c r="G18752" s="11">
        <v>136387</v>
      </c>
      <c r="H18752" s="12">
        <v>1613.0250000000001</v>
      </c>
      <c r="I18752" s="12">
        <v>48.896000000000001</v>
      </c>
      <c r="J18752" s="19">
        <f>IF(MONTH(A18752)&gt;VLOOKUP(Totals!$H$2,Totals!$O$5:$P$16,2,FALSE),YEAR(A18752)+1,YEAR(A18752))</f>
        <v>2024</v>
      </c>
    </row>
    <row r="18753" spans="1:10" x14ac:dyDescent="0.2">
      <c r="A18753" s="4">
        <v>45292</v>
      </c>
      <c r="B18753" s="2" t="s">
        <v>24</v>
      </c>
      <c r="C18753" s="2" t="s">
        <v>25</v>
      </c>
      <c r="D18753" s="11">
        <v>6411</v>
      </c>
      <c r="E18753" s="12">
        <v>109.843</v>
      </c>
      <c r="F18753" s="12">
        <v>0</v>
      </c>
      <c r="G18753" s="11">
        <v>6454</v>
      </c>
      <c r="H18753" s="12">
        <v>192.09200000000001</v>
      </c>
      <c r="I18753" s="12">
        <v>0</v>
      </c>
      <c r="J18753" s="19">
        <f>IF(MONTH(A18753)&gt;VLOOKUP(Totals!$H$2,Totals!$O$5:$P$16,2,FALSE),YEAR(A18753)+1,YEAR(A18753))</f>
        <v>2024</v>
      </c>
    </row>
    <row r="18754" spans="1:10" x14ac:dyDescent="0.2">
      <c r="A18754" s="4">
        <v>45292</v>
      </c>
      <c r="B18754" s="2" t="s">
        <v>29</v>
      </c>
      <c r="C18754" s="2" t="s">
        <v>30</v>
      </c>
      <c r="D18754" s="11">
        <v>4548</v>
      </c>
      <c r="E18754" s="12">
        <v>1.85</v>
      </c>
      <c r="F18754" s="12">
        <v>1.266</v>
      </c>
      <c r="G18754" s="11">
        <v>3342</v>
      </c>
      <c r="H18754" s="12">
        <v>22.978999999999999</v>
      </c>
      <c r="I18754" s="12">
        <v>3.746</v>
      </c>
      <c r="J18754" s="19">
        <f>IF(MONTH(A18754)&gt;VLOOKUP(Totals!$H$2,Totals!$O$5:$P$16,2,FALSE),YEAR(A18754)+1,YEAR(A18754))</f>
        <v>2024</v>
      </c>
    </row>
    <row r="18755" spans="1:10" x14ac:dyDescent="0.2">
      <c r="A18755" s="4">
        <v>45292</v>
      </c>
      <c r="B18755" s="2" t="s">
        <v>154</v>
      </c>
      <c r="C18755" s="2" t="s">
        <v>34</v>
      </c>
      <c r="D18755" s="11">
        <v>46755</v>
      </c>
      <c r="E18755" s="12">
        <v>669.33500000000004</v>
      </c>
      <c r="F18755" s="12">
        <v>0</v>
      </c>
      <c r="G18755" s="11">
        <v>28815</v>
      </c>
      <c r="H18755" s="12">
        <v>846.60699999999997</v>
      </c>
      <c r="I18755" s="12">
        <v>0</v>
      </c>
      <c r="J18755" s="19">
        <f>IF(MONTH(A18755)&gt;VLOOKUP(Totals!$H$2,Totals!$O$5:$P$16,2,FALSE),YEAR(A18755)+1,YEAR(A18755))</f>
        <v>2024</v>
      </c>
    </row>
    <row r="18756" spans="1:10" x14ac:dyDescent="0.2">
      <c r="A18756" s="4">
        <v>45292</v>
      </c>
      <c r="B18756" s="2" t="s">
        <v>154</v>
      </c>
      <c r="C18756" s="2" t="s">
        <v>11</v>
      </c>
      <c r="D18756" s="11">
        <v>8318</v>
      </c>
      <c r="E18756" s="12">
        <v>191.27</v>
      </c>
      <c r="F18756" s="12">
        <v>0</v>
      </c>
      <c r="G18756" s="11">
        <v>7935</v>
      </c>
      <c r="H18756" s="12">
        <v>164.64099999999999</v>
      </c>
      <c r="I18756" s="12">
        <v>0</v>
      </c>
      <c r="J18756" s="19">
        <f>IF(MONTH(A18756)&gt;VLOOKUP(Totals!$H$2,Totals!$O$5:$P$16,2,FALSE),YEAR(A18756)+1,YEAR(A18756))</f>
        <v>2024</v>
      </c>
    </row>
    <row r="18757" spans="1:10" x14ac:dyDescent="0.2">
      <c r="A18757" s="4">
        <v>45292</v>
      </c>
      <c r="B18757" s="2" t="s">
        <v>237</v>
      </c>
      <c r="C18757" s="2" t="s">
        <v>33</v>
      </c>
      <c r="D18757" s="11">
        <v>15043</v>
      </c>
      <c r="E18757" s="12">
        <v>575.86099999999999</v>
      </c>
      <c r="F18757" s="12">
        <v>1.4279999999999999</v>
      </c>
      <c r="G18757" s="11">
        <v>13691</v>
      </c>
      <c r="H18757" s="12">
        <v>551.95000000000005</v>
      </c>
      <c r="I18757" s="12">
        <v>0</v>
      </c>
      <c r="J18757" s="19">
        <f>IF(MONTH(A18757)&gt;VLOOKUP(Totals!$H$2,Totals!$O$5:$P$16,2,FALSE),YEAR(A18757)+1,YEAR(A18757))</f>
        <v>2024</v>
      </c>
    </row>
    <row r="18758" spans="1:10" x14ac:dyDescent="0.2">
      <c r="A18758" s="4">
        <v>45292</v>
      </c>
      <c r="B18758" s="2" t="s">
        <v>238</v>
      </c>
      <c r="C18758" s="2" t="s">
        <v>16</v>
      </c>
      <c r="D18758" s="11">
        <v>7822</v>
      </c>
      <c r="E18758" s="12">
        <v>138.874</v>
      </c>
      <c r="F18758" s="12">
        <v>19.289000000000001</v>
      </c>
      <c r="G18758" s="11">
        <v>6454</v>
      </c>
      <c r="H18758" s="12">
        <v>395.07100000000003</v>
      </c>
      <c r="I18758" s="12">
        <v>0.45700000000000002</v>
      </c>
      <c r="J18758" s="19">
        <f>IF(MONTH(A18758)&gt;VLOOKUP(Totals!$H$2,Totals!$O$5:$P$16,2,FALSE),YEAR(A18758)+1,YEAR(A18758))</f>
        <v>2024</v>
      </c>
    </row>
    <row r="18759" spans="1:10" x14ac:dyDescent="0.2">
      <c r="A18759" s="4">
        <v>45292</v>
      </c>
      <c r="B18759" s="2" t="s">
        <v>31</v>
      </c>
      <c r="C18759" s="2" t="s">
        <v>32</v>
      </c>
      <c r="D18759" s="11">
        <v>16559</v>
      </c>
      <c r="E18759" s="12">
        <v>138.18</v>
      </c>
      <c r="F18759" s="12">
        <v>0</v>
      </c>
      <c r="G18759" s="11">
        <v>13037</v>
      </c>
      <c r="H18759" s="12">
        <v>119.83799999999999</v>
      </c>
      <c r="I18759" s="12">
        <v>0</v>
      </c>
      <c r="J18759" s="19">
        <f>IF(MONTH(A18759)&gt;VLOOKUP(Totals!$H$2,Totals!$O$5:$P$16,2,FALSE),YEAR(A18759)+1,YEAR(A18759))</f>
        <v>2024</v>
      </c>
    </row>
    <row r="18760" spans="1:10" x14ac:dyDescent="0.2">
      <c r="A18760" s="4">
        <v>45292</v>
      </c>
      <c r="B18760" s="2" t="s">
        <v>245</v>
      </c>
      <c r="C18760" s="2" t="s">
        <v>28</v>
      </c>
      <c r="D18760" s="11">
        <v>14074</v>
      </c>
      <c r="E18760" s="12">
        <v>0</v>
      </c>
      <c r="F18760" s="12">
        <v>0</v>
      </c>
      <c r="G18760" s="11">
        <v>11016</v>
      </c>
      <c r="H18760" s="12">
        <v>0</v>
      </c>
      <c r="I18760" s="12">
        <v>0</v>
      </c>
      <c r="J18760" s="19">
        <f>IF(MONTH(A18760)&gt;VLOOKUP(Totals!$H$2,Totals!$O$5:$P$16,2,FALSE),YEAR(A18760)+1,YEAR(A18760))</f>
        <v>2024</v>
      </c>
    </row>
    <row r="18761" spans="1:10" x14ac:dyDescent="0.2">
      <c r="A18761" s="4">
        <v>45292</v>
      </c>
      <c r="B18761" s="2" t="s">
        <v>241</v>
      </c>
      <c r="C18761" s="2" t="s">
        <v>18</v>
      </c>
      <c r="D18761" s="11">
        <v>6004</v>
      </c>
      <c r="E18761" s="12">
        <v>126.238</v>
      </c>
      <c r="F18761" s="12">
        <v>0</v>
      </c>
      <c r="G18761" s="11">
        <v>2418</v>
      </c>
      <c r="H18761" s="12">
        <v>11.569000000000001</v>
      </c>
      <c r="I18761" s="12">
        <v>0</v>
      </c>
      <c r="J18761" s="19">
        <f>IF(MONTH(A18761)&gt;VLOOKUP(Totals!$H$2,Totals!$O$5:$P$16,2,FALSE),YEAR(A18761)+1,YEAR(A18761))</f>
        <v>2024</v>
      </c>
    </row>
    <row r="18762" spans="1:10" x14ac:dyDescent="0.2">
      <c r="A18762" s="4">
        <v>45292</v>
      </c>
      <c r="B18762" s="2" t="s">
        <v>36</v>
      </c>
      <c r="C18762" s="2" t="s">
        <v>35</v>
      </c>
      <c r="D18762" s="11">
        <v>2568</v>
      </c>
      <c r="E18762" s="12">
        <v>0.7</v>
      </c>
      <c r="F18762" s="12">
        <v>0</v>
      </c>
      <c r="G18762" s="11">
        <v>2182</v>
      </c>
      <c r="H18762" s="12">
        <v>378.9</v>
      </c>
      <c r="I18762" s="12">
        <v>0</v>
      </c>
      <c r="J18762" s="19">
        <f>IF(MONTH(A18762)&gt;VLOOKUP(Totals!$H$2,Totals!$O$5:$P$16,2,FALSE),YEAR(A18762)+1,YEAR(A18762))</f>
        <v>2024</v>
      </c>
    </row>
    <row r="18763" spans="1:10" x14ac:dyDescent="0.2">
      <c r="A18763" s="4">
        <v>45292</v>
      </c>
      <c r="B18763" s="2" t="s">
        <v>36</v>
      </c>
      <c r="C18763" s="2" t="s">
        <v>38</v>
      </c>
      <c r="D18763" s="11">
        <v>4962</v>
      </c>
      <c r="E18763" s="12">
        <v>248.5</v>
      </c>
      <c r="F18763" s="12">
        <v>24.9</v>
      </c>
      <c r="G18763" s="11">
        <v>4166</v>
      </c>
      <c r="H18763" s="12">
        <v>6.1</v>
      </c>
      <c r="I18763" s="12">
        <v>0</v>
      </c>
      <c r="J18763" s="19">
        <f>IF(MONTH(A18763)&gt;VLOOKUP(Totals!$H$2,Totals!$O$5:$P$16,2,FALSE),YEAR(A18763)+1,YEAR(A18763))</f>
        <v>2024</v>
      </c>
    </row>
    <row r="18764" spans="1:10" x14ac:dyDescent="0.2">
      <c r="A18764" s="4">
        <v>45292</v>
      </c>
      <c r="B18764" s="2" t="s">
        <v>41</v>
      </c>
      <c r="C18764" s="2" t="s">
        <v>161</v>
      </c>
      <c r="D18764" s="11">
        <v>74069</v>
      </c>
      <c r="E18764" s="12">
        <v>3113.3409999999999</v>
      </c>
      <c r="F18764" s="12">
        <v>82.468000000000004</v>
      </c>
      <c r="G18764" s="11">
        <v>57883</v>
      </c>
      <c r="H18764" s="12">
        <v>4257.9260000000004</v>
      </c>
      <c r="I18764" s="12">
        <v>0</v>
      </c>
      <c r="J18764" s="19">
        <f>IF(MONTH(A18764)&gt;VLOOKUP(Totals!$H$2,Totals!$O$5:$P$16,2,FALSE),YEAR(A18764)+1,YEAR(A18764))</f>
        <v>2024</v>
      </c>
    </row>
    <row r="18765" spans="1:10" x14ac:dyDescent="0.2">
      <c r="A18765" s="4">
        <v>45292</v>
      </c>
      <c r="B18765" s="2" t="s">
        <v>226</v>
      </c>
      <c r="C18765" s="2" t="s">
        <v>52</v>
      </c>
      <c r="D18765" s="11">
        <v>15420</v>
      </c>
      <c r="E18765" s="12">
        <v>186.774</v>
      </c>
      <c r="F18765" s="12">
        <v>0</v>
      </c>
      <c r="G18765" s="11">
        <v>11000</v>
      </c>
      <c r="H18765" s="12">
        <v>134.696</v>
      </c>
      <c r="I18765" s="12">
        <v>0</v>
      </c>
      <c r="J18765" s="19">
        <f>IF(MONTH(A18765)&gt;VLOOKUP(Totals!$H$2,Totals!$O$5:$P$16,2,FALSE),YEAR(A18765)+1,YEAR(A18765))</f>
        <v>2024</v>
      </c>
    </row>
    <row r="18766" spans="1:10" x14ac:dyDescent="0.2">
      <c r="A18766" s="4">
        <v>45292</v>
      </c>
      <c r="B18766" s="2" t="s">
        <v>42</v>
      </c>
      <c r="C18766" s="2" t="s">
        <v>11</v>
      </c>
      <c r="D18766" s="11">
        <v>3728</v>
      </c>
      <c r="E18766" s="12">
        <v>49.686</v>
      </c>
      <c r="F18766" s="12">
        <v>0</v>
      </c>
      <c r="G18766" s="11">
        <v>3158</v>
      </c>
      <c r="H18766" s="12">
        <v>34.898000000000003</v>
      </c>
      <c r="I18766" s="12">
        <v>0</v>
      </c>
      <c r="J18766" s="19">
        <f>IF(MONTH(A18766)&gt;VLOOKUP(Totals!$H$2,Totals!$O$5:$P$16,2,FALSE),YEAR(A18766)+1,YEAR(A18766))</f>
        <v>2024</v>
      </c>
    </row>
    <row r="18767" spans="1:10" x14ac:dyDescent="0.2">
      <c r="A18767" s="4">
        <v>45292</v>
      </c>
      <c r="B18767" s="2" t="s">
        <v>42</v>
      </c>
      <c r="C18767" s="2" t="s">
        <v>43</v>
      </c>
      <c r="D18767" s="11">
        <v>23721</v>
      </c>
      <c r="E18767" s="12">
        <v>399.56799999999998</v>
      </c>
      <c r="F18767" s="12">
        <v>42.213999999999999</v>
      </c>
      <c r="G18767" s="11">
        <v>16642</v>
      </c>
      <c r="H18767" s="12">
        <v>1023.5940000000001</v>
      </c>
      <c r="I18767" s="12">
        <v>0.04</v>
      </c>
      <c r="J18767" s="19">
        <f>IF(MONTH(A18767)&gt;VLOOKUP(Totals!$H$2,Totals!$O$5:$P$16,2,FALSE),YEAR(A18767)+1,YEAR(A18767))</f>
        <v>2024</v>
      </c>
    </row>
    <row r="18768" spans="1:10" x14ac:dyDescent="0.2">
      <c r="A18768" s="4">
        <v>45292</v>
      </c>
      <c r="B18768" s="2" t="s">
        <v>44</v>
      </c>
      <c r="C18768" s="2" t="s">
        <v>18</v>
      </c>
      <c r="D18768" s="11">
        <v>46505</v>
      </c>
      <c r="E18768" s="12">
        <v>2342.5120000000002</v>
      </c>
      <c r="F18768" s="12">
        <v>8.5329999999999995</v>
      </c>
      <c r="G18768" s="11">
        <v>26939</v>
      </c>
      <c r="H18768" s="12">
        <v>2395.9499999999998</v>
      </c>
      <c r="I18768" s="12">
        <v>5.7649999999999997</v>
      </c>
      <c r="J18768" s="19">
        <f>IF(MONTH(A18768)&gt;VLOOKUP(Totals!$H$2,Totals!$O$5:$P$16,2,FALSE),YEAR(A18768)+1,YEAR(A18768))</f>
        <v>2024</v>
      </c>
    </row>
    <row r="18769" spans="1:10" x14ac:dyDescent="0.2">
      <c r="A18769" s="4">
        <v>45292</v>
      </c>
      <c r="B18769" s="2" t="s">
        <v>44</v>
      </c>
      <c r="C18769" s="2" t="s">
        <v>11</v>
      </c>
      <c r="D18769" s="11">
        <v>1482</v>
      </c>
      <c r="E18769" s="12">
        <v>2.2599999999999998</v>
      </c>
      <c r="F18769" s="12">
        <v>0</v>
      </c>
      <c r="G18769" s="11">
        <v>1438</v>
      </c>
      <c r="H18769" s="12">
        <v>0.98499999999999999</v>
      </c>
      <c r="I18769" s="12">
        <v>0</v>
      </c>
      <c r="J18769" s="19">
        <f>IF(MONTH(A18769)&gt;VLOOKUP(Totals!$H$2,Totals!$O$5:$P$16,2,FALSE),YEAR(A18769)+1,YEAR(A18769))</f>
        <v>2024</v>
      </c>
    </row>
    <row r="18770" spans="1:10" x14ac:dyDescent="0.2">
      <c r="A18770" s="4">
        <v>45292</v>
      </c>
      <c r="B18770" s="2" t="s">
        <v>45</v>
      </c>
      <c r="C18770" s="2" t="s">
        <v>18</v>
      </c>
      <c r="D18770" s="11">
        <v>64475</v>
      </c>
      <c r="E18770" s="12">
        <v>2557.7600000000002</v>
      </c>
      <c r="F18770" s="12">
        <v>70.533000000000001</v>
      </c>
      <c r="G18770" s="11">
        <v>42438</v>
      </c>
      <c r="H18770" s="12">
        <v>1412.326</v>
      </c>
      <c r="I18770" s="12">
        <v>0</v>
      </c>
      <c r="J18770" s="19">
        <f>IF(MONTH(A18770)&gt;VLOOKUP(Totals!$H$2,Totals!$O$5:$P$16,2,FALSE),YEAR(A18770)+1,YEAR(A18770))</f>
        <v>2024</v>
      </c>
    </row>
    <row r="18771" spans="1:10" x14ac:dyDescent="0.2">
      <c r="A18771" s="4">
        <v>45292</v>
      </c>
      <c r="B18771" s="2" t="s">
        <v>255</v>
      </c>
      <c r="C18771" s="2" t="s">
        <v>28</v>
      </c>
      <c r="D18771" s="11">
        <v>5573</v>
      </c>
      <c r="E18771" s="12">
        <v>0</v>
      </c>
      <c r="F18771" s="12">
        <v>0</v>
      </c>
      <c r="G18771" s="11">
        <v>2720</v>
      </c>
      <c r="H18771" s="12">
        <v>0</v>
      </c>
      <c r="I18771" s="12">
        <v>0</v>
      </c>
      <c r="J18771" s="19">
        <f>IF(MONTH(A18771)&gt;VLOOKUP(Totals!$H$2,Totals!$O$5:$P$16,2,FALSE),YEAR(A18771)+1,YEAR(A18771))</f>
        <v>2024</v>
      </c>
    </row>
    <row r="18772" spans="1:10" x14ac:dyDescent="0.2">
      <c r="A18772" s="4">
        <v>45292</v>
      </c>
      <c r="B18772" s="2" t="s">
        <v>165</v>
      </c>
      <c r="C18772" s="2" t="s">
        <v>16</v>
      </c>
      <c r="D18772" s="11">
        <v>13389</v>
      </c>
      <c r="E18772" s="12">
        <v>39.034999999999997</v>
      </c>
      <c r="F18772" s="12">
        <v>26.657</v>
      </c>
      <c r="G18772" s="11">
        <v>11585</v>
      </c>
      <c r="H18772" s="12">
        <v>395.28899999999999</v>
      </c>
      <c r="I18772" s="12">
        <v>0</v>
      </c>
      <c r="J18772" s="19">
        <f>IF(MONTH(A18772)&gt;VLOOKUP(Totals!$H$2,Totals!$O$5:$P$16,2,FALSE),YEAR(A18772)+1,YEAR(A18772))</f>
        <v>2024</v>
      </c>
    </row>
    <row r="18773" spans="1:10" x14ac:dyDescent="0.2">
      <c r="A18773" s="4">
        <v>45292</v>
      </c>
      <c r="B18773" s="2" t="s">
        <v>48</v>
      </c>
      <c r="C18773" s="2" t="s">
        <v>161</v>
      </c>
      <c r="D18773" s="11" t="s">
        <v>88</v>
      </c>
      <c r="E18773" s="12" t="s">
        <v>88</v>
      </c>
      <c r="F18773" s="12" t="s">
        <v>88</v>
      </c>
      <c r="G18773" s="11" t="s">
        <v>88</v>
      </c>
      <c r="H18773" s="12">
        <v>50.494999999999997</v>
      </c>
      <c r="I18773" s="12">
        <v>0</v>
      </c>
      <c r="J18773" s="19">
        <f>IF(MONTH(A18773)&gt;VLOOKUP(Totals!$H$2,Totals!$O$5:$P$16,2,FALSE),YEAR(A18773)+1,YEAR(A18773))</f>
        <v>2024</v>
      </c>
    </row>
    <row r="18774" spans="1:10" x14ac:dyDescent="0.2">
      <c r="A18774" s="4">
        <v>45292</v>
      </c>
      <c r="B18774" s="2" t="s">
        <v>48</v>
      </c>
      <c r="C18774" s="2" t="s">
        <v>11</v>
      </c>
      <c r="D18774" s="11">
        <v>7700</v>
      </c>
      <c r="E18774" s="12">
        <v>462.02699999999999</v>
      </c>
      <c r="F18774" s="12">
        <v>0.01</v>
      </c>
      <c r="G18774" s="11">
        <v>6352</v>
      </c>
      <c r="H18774" s="12">
        <v>155.15199999999999</v>
      </c>
      <c r="I18774" s="12">
        <v>0</v>
      </c>
      <c r="J18774" s="19">
        <f>IF(MONTH(A18774)&gt;VLOOKUP(Totals!$H$2,Totals!$O$5:$P$16,2,FALSE),YEAR(A18774)+1,YEAR(A18774))</f>
        <v>2024</v>
      </c>
    </row>
    <row r="18775" spans="1:10" x14ac:dyDescent="0.2">
      <c r="A18775" s="4">
        <v>45292</v>
      </c>
      <c r="B18775" s="2" t="s">
        <v>48</v>
      </c>
      <c r="C18775" s="2" t="s">
        <v>35</v>
      </c>
      <c r="D18775" s="11">
        <v>5584</v>
      </c>
      <c r="E18775" s="12">
        <v>50.698</v>
      </c>
      <c r="F18775" s="12">
        <v>0</v>
      </c>
      <c r="G18775" s="11">
        <v>2786</v>
      </c>
      <c r="H18775" s="12">
        <v>59.965000000000003</v>
      </c>
      <c r="I18775" s="12">
        <v>1E-3</v>
      </c>
      <c r="J18775" s="19">
        <f>IF(MONTH(A18775)&gt;VLOOKUP(Totals!$H$2,Totals!$O$5:$P$16,2,FALSE),YEAR(A18775)+1,YEAR(A18775))</f>
        <v>2024</v>
      </c>
    </row>
    <row r="18776" spans="1:10" x14ac:dyDescent="0.2">
      <c r="A18776" s="4">
        <v>45292</v>
      </c>
      <c r="B18776" s="2" t="s">
        <v>48</v>
      </c>
      <c r="C18776" s="2" t="s">
        <v>49</v>
      </c>
      <c r="D18776" s="11">
        <v>113606</v>
      </c>
      <c r="E18776" s="12">
        <v>1871.7550000000001</v>
      </c>
      <c r="F18776" s="12">
        <v>23.702999999999999</v>
      </c>
      <c r="G18776" s="11">
        <v>82449</v>
      </c>
      <c r="H18776" s="12">
        <v>2704.4760000000001</v>
      </c>
      <c r="I18776" s="12">
        <v>34.073999999999998</v>
      </c>
      <c r="J18776" s="19">
        <f>IF(MONTH(A18776)&gt;VLOOKUP(Totals!$H$2,Totals!$O$5:$P$16,2,FALSE),YEAR(A18776)+1,YEAR(A18776))</f>
        <v>2024</v>
      </c>
    </row>
    <row r="18777" spans="1:10" x14ac:dyDescent="0.2">
      <c r="A18777" s="4">
        <v>45292</v>
      </c>
      <c r="B18777" s="2" t="s">
        <v>48</v>
      </c>
      <c r="C18777" s="2" t="s">
        <v>76</v>
      </c>
      <c r="D18777" s="11" t="s">
        <v>88</v>
      </c>
      <c r="E18777" s="12" t="s">
        <v>88</v>
      </c>
      <c r="F18777" s="12" t="s">
        <v>88</v>
      </c>
      <c r="G18777" s="11" t="s">
        <v>88</v>
      </c>
      <c r="H18777" s="12">
        <v>0</v>
      </c>
      <c r="I18777" s="12">
        <v>0</v>
      </c>
      <c r="J18777" s="19">
        <f>IF(MONTH(A18777)&gt;VLOOKUP(Totals!$H$2,Totals!$O$5:$P$16,2,FALSE),YEAR(A18777)+1,YEAR(A18777))</f>
        <v>2024</v>
      </c>
    </row>
    <row r="18778" spans="1:10" x14ac:dyDescent="0.2">
      <c r="A18778" s="4">
        <v>45292</v>
      </c>
      <c r="B18778" s="2" t="s">
        <v>151</v>
      </c>
      <c r="C18778" s="2" t="s">
        <v>49</v>
      </c>
      <c r="D18778" s="11">
        <v>20239</v>
      </c>
      <c r="E18778" s="12">
        <v>351.30099999999999</v>
      </c>
      <c r="F18778" s="12">
        <v>6.3860000000000001</v>
      </c>
      <c r="G18778" s="11">
        <v>18397</v>
      </c>
      <c r="H18778" s="12">
        <v>545.17399999999998</v>
      </c>
      <c r="I18778" s="12">
        <v>35.401000000000003</v>
      </c>
      <c r="J18778" s="19">
        <f>IF(MONTH(A18778)&gt;VLOOKUP(Totals!$H$2,Totals!$O$5:$P$16,2,FALSE),YEAR(A18778)+1,YEAR(A18778))</f>
        <v>2024</v>
      </c>
    </row>
    <row r="18779" spans="1:10" x14ac:dyDescent="0.2">
      <c r="A18779" s="4">
        <v>45292</v>
      </c>
      <c r="B18779" s="2" t="s">
        <v>50</v>
      </c>
      <c r="C18779" s="2" t="s">
        <v>43</v>
      </c>
      <c r="D18779" s="11">
        <v>4255</v>
      </c>
      <c r="E18779" s="12">
        <v>133.88800000000001</v>
      </c>
      <c r="F18779" s="12">
        <v>0.92</v>
      </c>
      <c r="G18779" s="11">
        <v>3147</v>
      </c>
      <c r="H18779" s="12">
        <v>136.589</v>
      </c>
      <c r="I18779" s="12">
        <v>0</v>
      </c>
      <c r="J18779" s="19">
        <f>IF(MONTH(A18779)&gt;VLOOKUP(Totals!$H$2,Totals!$O$5:$P$16,2,FALSE),YEAR(A18779)+1,YEAR(A18779))</f>
        <v>2024</v>
      </c>
    </row>
    <row r="18780" spans="1:10" x14ac:dyDescent="0.2">
      <c r="A18780" s="4">
        <v>45292</v>
      </c>
      <c r="B18780" s="2" t="s">
        <v>51</v>
      </c>
      <c r="C18780" s="2" t="s">
        <v>18</v>
      </c>
      <c r="D18780" s="11" t="s">
        <v>88</v>
      </c>
      <c r="E18780" s="12" t="s">
        <v>88</v>
      </c>
      <c r="F18780" s="12" t="s">
        <v>88</v>
      </c>
      <c r="G18780" s="11" t="s">
        <v>88</v>
      </c>
      <c r="H18780" s="12">
        <v>1682.4680000000001</v>
      </c>
      <c r="I18780" s="12">
        <v>0</v>
      </c>
      <c r="J18780" s="19">
        <f>IF(MONTH(A18780)&gt;VLOOKUP(Totals!$H$2,Totals!$O$5:$P$16,2,FALSE),YEAR(A18780)+1,YEAR(A18780))</f>
        <v>2024</v>
      </c>
    </row>
    <row r="18781" spans="1:10" x14ac:dyDescent="0.2">
      <c r="A18781" s="4">
        <v>45292</v>
      </c>
      <c r="B18781" s="2" t="s">
        <v>51</v>
      </c>
      <c r="C18781" s="2" t="s">
        <v>11</v>
      </c>
      <c r="D18781" s="11" t="s">
        <v>88</v>
      </c>
      <c r="E18781" s="12">
        <v>147.602</v>
      </c>
      <c r="F18781" s="12">
        <v>0</v>
      </c>
      <c r="G18781" s="11" t="s">
        <v>88</v>
      </c>
      <c r="H18781" s="12" t="s">
        <v>88</v>
      </c>
      <c r="I18781" s="12" t="s">
        <v>88</v>
      </c>
      <c r="J18781" s="19">
        <f>IF(MONTH(A18781)&gt;VLOOKUP(Totals!$H$2,Totals!$O$5:$P$16,2,FALSE),YEAR(A18781)+1,YEAR(A18781))</f>
        <v>2024</v>
      </c>
    </row>
    <row r="18782" spans="1:10" x14ac:dyDescent="0.2">
      <c r="A18782" s="4">
        <v>45292</v>
      </c>
      <c r="B18782" s="2" t="s">
        <v>51</v>
      </c>
      <c r="C18782" s="2" t="s">
        <v>35</v>
      </c>
      <c r="D18782" s="11" t="s">
        <v>88</v>
      </c>
      <c r="E18782" s="12">
        <v>979.51900000000001</v>
      </c>
      <c r="F18782" s="12">
        <v>0</v>
      </c>
      <c r="G18782" s="11" t="s">
        <v>88</v>
      </c>
      <c r="H18782" s="12" t="s">
        <v>88</v>
      </c>
      <c r="I18782" s="12" t="s">
        <v>88</v>
      </c>
      <c r="J18782" s="19">
        <f>IF(MONTH(A18782)&gt;VLOOKUP(Totals!$H$2,Totals!$O$5:$P$16,2,FALSE),YEAR(A18782)+1,YEAR(A18782))</f>
        <v>2024</v>
      </c>
    </row>
    <row r="18783" spans="1:10" x14ac:dyDescent="0.2">
      <c r="A18783" s="4">
        <v>45292</v>
      </c>
      <c r="B18783" s="2" t="s">
        <v>51</v>
      </c>
      <c r="C18783" s="2" t="s">
        <v>16</v>
      </c>
      <c r="D18783" s="11" t="s">
        <v>88</v>
      </c>
      <c r="E18783" s="12">
        <v>835.04</v>
      </c>
      <c r="F18783" s="12">
        <v>0</v>
      </c>
      <c r="G18783" s="11" t="s">
        <v>88</v>
      </c>
      <c r="H18783" s="12" t="s">
        <v>88</v>
      </c>
      <c r="I18783" s="12" t="s">
        <v>88</v>
      </c>
      <c r="J18783" s="19">
        <f>IF(MONTH(A18783)&gt;VLOOKUP(Totals!$H$2,Totals!$O$5:$P$16,2,FALSE),YEAR(A18783)+1,YEAR(A18783))</f>
        <v>2024</v>
      </c>
    </row>
    <row r="18784" spans="1:10" x14ac:dyDescent="0.2">
      <c r="A18784" s="4">
        <v>45292</v>
      </c>
      <c r="B18784" s="2" t="s">
        <v>202</v>
      </c>
      <c r="C18784" s="2" t="s">
        <v>27</v>
      </c>
      <c r="D18784" s="11">
        <v>32503</v>
      </c>
      <c r="E18784" s="12">
        <v>324.40499999999997</v>
      </c>
      <c r="F18784" s="12">
        <v>0.70599999999999996</v>
      </c>
      <c r="G18784" s="11">
        <v>27489</v>
      </c>
      <c r="H18784" s="12">
        <v>307.49799999999999</v>
      </c>
      <c r="I18784" s="12">
        <v>8.4130000000000003</v>
      </c>
      <c r="J18784" s="19">
        <f>IF(MONTH(A18784)&gt;VLOOKUP(Totals!$H$2,Totals!$O$5:$P$16,2,FALSE),YEAR(A18784)+1,YEAR(A18784))</f>
        <v>2024</v>
      </c>
    </row>
    <row r="18785" spans="1:10" x14ac:dyDescent="0.2">
      <c r="A18785" s="4">
        <v>45292</v>
      </c>
      <c r="B18785" s="2" t="s">
        <v>53</v>
      </c>
      <c r="C18785" s="2" t="s">
        <v>28</v>
      </c>
      <c r="D18785" s="11">
        <v>19140</v>
      </c>
      <c r="E18785" s="12">
        <v>328.28199999999998</v>
      </c>
      <c r="F18785" s="12">
        <v>12.664999999999999</v>
      </c>
      <c r="G18785" s="11">
        <v>13405</v>
      </c>
      <c r="H18785" s="12">
        <v>811.23</v>
      </c>
      <c r="I18785" s="12">
        <v>0</v>
      </c>
      <c r="J18785" s="19">
        <f>IF(MONTH(A18785)&gt;VLOOKUP(Totals!$H$2,Totals!$O$5:$P$16,2,FALSE),YEAR(A18785)+1,YEAR(A18785))</f>
        <v>2024</v>
      </c>
    </row>
    <row r="18786" spans="1:10" x14ac:dyDescent="0.2">
      <c r="A18786" s="4">
        <v>45292</v>
      </c>
      <c r="B18786" s="2" t="s">
        <v>171</v>
      </c>
      <c r="C18786" s="2" t="s">
        <v>18</v>
      </c>
      <c r="D18786" s="11">
        <v>12026</v>
      </c>
      <c r="E18786" s="12">
        <v>484.27499999999998</v>
      </c>
      <c r="F18786" s="12">
        <v>0</v>
      </c>
      <c r="G18786" s="11">
        <v>5715</v>
      </c>
      <c r="H18786" s="12">
        <v>61.164000000000001</v>
      </c>
      <c r="I18786" s="12">
        <v>0</v>
      </c>
      <c r="J18786" s="19">
        <f>IF(MONTH(A18786)&gt;VLOOKUP(Totals!$H$2,Totals!$O$5:$P$16,2,FALSE),YEAR(A18786)+1,YEAR(A18786))</f>
        <v>2024</v>
      </c>
    </row>
    <row r="18787" spans="1:10" x14ac:dyDescent="0.2">
      <c r="A18787" s="4">
        <v>45292</v>
      </c>
      <c r="B18787" s="2" t="s">
        <v>54</v>
      </c>
      <c r="C18787" s="2" t="s">
        <v>16</v>
      </c>
      <c r="D18787" s="11">
        <v>6453</v>
      </c>
      <c r="E18787" s="12">
        <v>60.451999999999998</v>
      </c>
      <c r="F18787" s="12">
        <v>0</v>
      </c>
      <c r="G18787" s="11">
        <v>5286</v>
      </c>
      <c r="H18787" s="12">
        <v>189.75800000000001</v>
      </c>
      <c r="I18787" s="12">
        <v>0</v>
      </c>
      <c r="J18787" s="19">
        <f>IF(MONTH(A18787)&gt;VLOOKUP(Totals!$H$2,Totals!$O$5:$P$16,2,FALSE),YEAR(A18787)+1,YEAR(A18787))</f>
        <v>2024</v>
      </c>
    </row>
    <row r="18788" spans="1:10" x14ac:dyDescent="0.2">
      <c r="A18788" s="4">
        <v>45292</v>
      </c>
      <c r="B18788" s="2" t="s">
        <v>166</v>
      </c>
      <c r="C18788" s="2" t="s">
        <v>28</v>
      </c>
      <c r="D18788" s="11">
        <v>22739</v>
      </c>
      <c r="E18788" s="12">
        <v>71.622</v>
      </c>
      <c r="F18788" s="12">
        <v>0</v>
      </c>
      <c r="G18788" s="11">
        <v>15457</v>
      </c>
      <c r="H18788" s="12">
        <v>0</v>
      </c>
      <c r="I18788" s="12">
        <v>0</v>
      </c>
      <c r="J18788" s="19">
        <f>IF(MONTH(A18788)&gt;VLOOKUP(Totals!$H$2,Totals!$O$5:$P$16,2,FALSE),YEAR(A18788)+1,YEAR(A18788))</f>
        <v>2024</v>
      </c>
    </row>
    <row r="18789" spans="1:10" x14ac:dyDescent="0.2">
      <c r="A18789" s="4">
        <v>45292</v>
      </c>
      <c r="B18789" s="2" t="s">
        <v>55</v>
      </c>
      <c r="C18789" s="2" t="s">
        <v>33</v>
      </c>
      <c r="D18789" s="11">
        <v>8031</v>
      </c>
      <c r="E18789" s="12">
        <v>350.14499999999998</v>
      </c>
      <c r="F18789" s="12">
        <v>25.606999999999999</v>
      </c>
      <c r="G18789" s="11">
        <v>7549</v>
      </c>
      <c r="H18789" s="12">
        <v>295.16500000000002</v>
      </c>
      <c r="I18789" s="12">
        <v>0.17399999999999999</v>
      </c>
      <c r="J18789" s="19">
        <f>IF(MONTH(A18789)&gt;VLOOKUP(Totals!$H$2,Totals!$O$5:$P$16,2,FALSE),YEAR(A18789)+1,YEAR(A18789))</f>
        <v>2024</v>
      </c>
    </row>
    <row r="18790" spans="1:10" x14ac:dyDescent="0.2">
      <c r="A18790" s="4">
        <v>45292</v>
      </c>
      <c r="B18790" s="2" t="s">
        <v>146</v>
      </c>
      <c r="C18790" s="2" t="s">
        <v>143</v>
      </c>
      <c r="D18790" s="11">
        <v>2473</v>
      </c>
      <c r="E18790" s="12">
        <v>0</v>
      </c>
      <c r="F18790" s="12">
        <v>0</v>
      </c>
      <c r="G18790" s="11">
        <v>1728</v>
      </c>
      <c r="H18790" s="12">
        <v>0</v>
      </c>
      <c r="I18790" s="12">
        <v>0</v>
      </c>
      <c r="J18790" s="19">
        <f>IF(MONTH(A18790)&gt;VLOOKUP(Totals!$H$2,Totals!$O$5:$P$16,2,FALSE),YEAR(A18790)+1,YEAR(A18790))</f>
        <v>2024</v>
      </c>
    </row>
    <row r="18791" spans="1:10" x14ac:dyDescent="0.2">
      <c r="A18791" s="4">
        <v>45292</v>
      </c>
      <c r="B18791" s="2" t="s">
        <v>146</v>
      </c>
      <c r="C18791" s="2" t="s">
        <v>27</v>
      </c>
      <c r="D18791" s="11">
        <v>5221</v>
      </c>
      <c r="E18791" s="12">
        <v>0.59599999999999997</v>
      </c>
      <c r="F18791" s="12">
        <v>0</v>
      </c>
      <c r="G18791" s="11">
        <v>4495</v>
      </c>
      <c r="H18791" s="12">
        <v>0</v>
      </c>
      <c r="I18791" s="12">
        <v>0</v>
      </c>
      <c r="J18791" s="19">
        <f>IF(MONTH(A18791)&gt;VLOOKUP(Totals!$H$2,Totals!$O$5:$P$16,2,FALSE),YEAR(A18791)+1,YEAR(A18791))</f>
        <v>2024</v>
      </c>
    </row>
    <row r="18792" spans="1:10" x14ac:dyDescent="0.2">
      <c r="A18792" s="4">
        <v>45292</v>
      </c>
      <c r="B18792" s="2" t="s">
        <v>146</v>
      </c>
      <c r="C18792" s="2" t="s">
        <v>28</v>
      </c>
      <c r="D18792" s="11">
        <v>81536</v>
      </c>
      <c r="E18792" s="12">
        <v>211.88499999999999</v>
      </c>
      <c r="F18792" s="12">
        <v>0</v>
      </c>
      <c r="G18792" s="11">
        <v>67916</v>
      </c>
      <c r="H18792" s="12">
        <v>6.75</v>
      </c>
      <c r="I18792" s="12">
        <v>0</v>
      </c>
      <c r="J18792" s="19">
        <f>IF(MONTH(A18792)&gt;VLOOKUP(Totals!$H$2,Totals!$O$5:$P$16,2,FALSE),YEAR(A18792)+1,YEAR(A18792))</f>
        <v>2024</v>
      </c>
    </row>
    <row r="18793" spans="1:10" x14ac:dyDescent="0.2">
      <c r="A18793" s="4">
        <v>45292</v>
      </c>
      <c r="B18793" s="2" t="s">
        <v>146</v>
      </c>
      <c r="C18793" s="2" t="s">
        <v>33</v>
      </c>
      <c r="D18793" s="11">
        <v>28579</v>
      </c>
      <c r="E18793" s="12">
        <v>144.80799999999999</v>
      </c>
      <c r="F18793" s="12">
        <v>0</v>
      </c>
      <c r="G18793" s="11">
        <v>25440</v>
      </c>
      <c r="H18793" s="12">
        <v>84.245999999999995</v>
      </c>
      <c r="I18793" s="12">
        <v>0</v>
      </c>
      <c r="J18793" s="19">
        <f>IF(MONTH(A18793)&gt;VLOOKUP(Totals!$H$2,Totals!$O$5:$P$16,2,FALSE),YEAR(A18793)+1,YEAR(A18793))</f>
        <v>2024</v>
      </c>
    </row>
    <row r="18794" spans="1:10" x14ac:dyDescent="0.2">
      <c r="A18794" s="4">
        <v>45292</v>
      </c>
      <c r="B18794" s="2" t="s">
        <v>146</v>
      </c>
      <c r="C18794" s="2" t="s">
        <v>32</v>
      </c>
      <c r="D18794" s="11">
        <v>4030</v>
      </c>
      <c r="E18794" s="12">
        <v>62.386000000000003</v>
      </c>
      <c r="F18794" s="12">
        <v>0</v>
      </c>
      <c r="G18794" s="11">
        <v>3584</v>
      </c>
      <c r="H18794" s="12">
        <v>17.329999999999998</v>
      </c>
      <c r="I18794" s="12">
        <v>1.762</v>
      </c>
      <c r="J18794" s="19">
        <f>IF(MONTH(A18794)&gt;VLOOKUP(Totals!$H$2,Totals!$O$5:$P$16,2,FALSE),YEAR(A18794)+1,YEAR(A18794))</f>
        <v>2024</v>
      </c>
    </row>
    <row r="18795" spans="1:10" x14ac:dyDescent="0.2">
      <c r="A18795" s="4">
        <v>45292</v>
      </c>
      <c r="B18795" s="2" t="s">
        <v>146</v>
      </c>
      <c r="C18795" s="2" t="s">
        <v>11</v>
      </c>
      <c r="D18795" s="11">
        <v>47757</v>
      </c>
      <c r="E18795" s="12">
        <v>0.14399999999999999</v>
      </c>
      <c r="F18795" s="12">
        <v>0</v>
      </c>
      <c r="G18795" s="11">
        <v>47007</v>
      </c>
      <c r="H18795" s="12">
        <v>6.0069999999999997</v>
      </c>
      <c r="I18795" s="12">
        <v>7.3259999999999996</v>
      </c>
      <c r="J18795" s="19">
        <f>IF(MONTH(A18795)&gt;VLOOKUP(Totals!$H$2,Totals!$O$5:$P$16,2,FALSE),YEAR(A18795)+1,YEAR(A18795))</f>
        <v>2024</v>
      </c>
    </row>
    <row r="18796" spans="1:10" x14ac:dyDescent="0.2">
      <c r="A18796" s="4">
        <v>45292</v>
      </c>
      <c r="B18796" s="2" t="s">
        <v>146</v>
      </c>
      <c r="C18796" s="2" t="s">
        <v>35</v>
      </c>
      <c r="D18796" s="11">
        <v>8352</v>
      </c>
      <c r="E18796" s="12">
        <v>54.427999999999997</v>
      </c>
      <c r="F18796" s="12">
        <v>0</v>
      </c>
      <c r="G18796" s="11">
        <v>7642</v>
      </c>
      <c r="H18796" s="12">
        <v>59.941000000000003</v>
      </c>
      <c r="I18796" s="12">
        <v>0</v>
      </c>
      <c r="J18796" s="19">
        <f>IF(MONTH(A18796)&gt;VLOOKUP(Totals!$H$2,Totals!$O$5:$P$16,2,FALSE),YEAR(A18796)+1,YEAR(A18796))</f>
        <v>2024</v>
      </c>
    </row>
    <row r="18797" spans="1:10" x14ac:dyDescent="0.2">
      <c r="A18797" s="4">
        <v>45292</v>
      </c>
      <c r="B18797" s="2" t="s">
        <v>146</v>
      </c>
      <c r="C18797" s="2" t="s">
        <v>37</v>
      </c>
      <c r="D18797" s="11">
        <v>13763</v>
      </c>
      <c r="E18797" s="12">
        <v>104.79</v>
      </c>
      <c r="F18797" s="12">
        <v>0</v>
      </c>
      <c r="G18797" s="11">
        <v>12732</v>
      </c>
      <c r="H18797" s="12">
        <v>13.43</v>
      </c>
      <c r="I18797" s="12">
        <v>2.7429999999999999</v>
      </c>
      <c r="J18797" s="19">
        <f>IF(MONTH(A18797)&gt;VLOOKUP(Totals!$H$2,Totals!$O$5:$P$16,2,FALSE),YEAR(A18797)+1,YEAR(A18797))</f>
        <v>2024</v>
      </c>
    </row>
    <row r="18798" spans="1:10" x14ac:dyDescent="0.2">
      <c r="A18798" s="4">
        <v>45292</v>
      </c>
      <c r="B18798" s="2" t="s">
        <v>146</v>
      </c>
      <c r="C18798" s="2" t="s">
        <v>16</v>
      </c>
      <c r="D18798" s="11">
        <v>6924</v>
      </c>
      <c r="E18798" s="12">
        <v>11.368</v>
      </c>
      <c r="F18798" s="12">
        <v>0</v>
      </c>
      <c r="G18798" s="11">
        <v>5875</v>
      </c>
      <c r="H18798" s="12">
        <v>7.9080000000000004</v>
      </c>
      <c r="I18798" s="12">
        <v>0</v>
      </c>
      <c r="J18798" s="19">
        <f>IF(MONTH(A18798)&gt;VLOOKUP(Totals!$H$2,Totals!$O$5:$P$16,2,FALSE),YEAR(A18798)+1,YEAR(A18798))</f>
        <v>2024</v>
      </c>
    </row>
    <row r="18799" spans="1:10" x14ac:dyDescent="0.2">
      <c r="A18799" s="4">
        <v>45292</v>
      </c>
      <c r="B18799" s="2" t="s">
        <v>146</v>
      </c>
      <c r="C18799" s="2" t="s">
        <v>76</v>
      </c>
      <c r="D18799" s="11">
        <v>9860</v>
      </c>
      <c r="E18799" s="12">
        <v>206.42099999999999</v>
      </c>
      <c r="F18799" s="12">
        <v>0</v>
      </c>
      <c r="G18799" s="11">
        <v>7885</v>
      </c>
      <c r="H18799" s="12">
        <v>59.424999999999997</v>
      </c>
      <c r="I18799" s="12">
        <v>2.8330000000000002</v>
      </c>
      <c r="J18799" s="19">
        <f>IF(MONTH(A18799)&gt;VLOOKUP(Totals!$H$2,Totals!$O$5:$P$16,2,FALSE),YEAR(A18799)+1,YEAR(A18799))</f>
        <v>2024</v>
      </c>
    </row>
    <row r="18800" spans="1:10" x14ac:dyDescent="0.2">
      <c r="A18800" s="4">
        <v>45292</v>
      </c>
      <c r="B18800" s="2" t="s">
        <v>258</v>
      </c>
      <c r="C18800" s="2" t="s">
        <v>161</v>
      </c>
      <c r="D18800" s="11" t="s">
        <v>88</v>
      </c>
      <c r="E18800" s="12">
        <v>277.39</v>
      </c>
      <c r="F18800" s="12">
        <v>0</v>
      </c>
      <c r="G18800" s="11" t="s">
        <v>88</v>
      </c>
      <c r="H18800" s="12">
        <v>101.306</v>
      </c>
      <c r="I18800" s="12">
        <v>0</v>
      </c>
      <c r="J18800" s="19">
        <f>IF(MONTH(A18800)&gt;VLOOKUP(Totals!$H$2,Totals!$O$5:$P$16,2,FALSE),YEAR(A18800)+1,YEAR(A18800))</f>
        <v>2024</v>
      </c>
    </row>
    <row r="18801" spans="1:10" x14ac:dyDescent="0.2">
      <c r="A18801" s="4">
        <v>45292</v>
      </c>
      <c r="B18801" s="2" t="s">
        <v>258</v>
      </c>
      <c r="C18801" s="2" t="s">
        <v>35</v>
      </c>
      <c r="D18801" s="11" t="s">
        <v>88</v>
      </c>
      <c r="E18801" s="12">
        <v>1030.575</v>
      </c>
      <c r="F18801" s="12">
        <v>0</v>
      </c>
      <c r="G18801" s="11" t="s">
        <v>88</v>
      </c>
      <c r="H18801" s="12">
        <v>440.899</v>
      </c>
      <c r="I18801" s="12">
        <v>0</v>
      </c>
      <c r="J18801" s="19">
        <f>IF(MONTH(A18801)&gt;VLOOKUP(Totals!$H$2,Totals!$O$5:$P$16,2,FALSE),YEAR(A18801)+1,YEAR(A18801))</f>
        <v>2024</v>
      </c>
    </row>
    <row r="18802" spans="1:10" x14ac:dyDescent="0.2">
      <c r="A18802" s="4">
        <v>45292</v>
      </c>
      <c r="B18802" s="2" t="s">
        <v>56</v>
      </c>
      <c r="C18802" s="2" t="s">
        <v>32</v>
      </c>
      <c r="D18802" s="11">
        <v>17092</v>
      </c>
      <c r="E18802" s="12">
        <v>384.95400000000001</v>
      </c>
      <c r="F18802" s="12">
        <v>30.875</v>
      </c>
      <c r="G18802" s="11">
        <v>14464</v>
      </c>
      <c r="H18802" s="12">
        <v>249.62200000000001</v>
      </c>
      <c r="I18802" s="12">
        <v>0</v>
      </c>
      <c r="J18802" s="19">
        <f>IF(MONTH(A18802)&gt;VLOOKUP(Totals!$H$2,Totals!$O$5:$P$16,2,FALSE),YEAR(A18802)+1,YEAR(A18802))</f>
        <v>2024</v>
      </c>
    </row>
    <row r="18803" spans="1:10" x14ac:dyDescent="0.2">
      <c r="A18803" s="4">
        <v>45292</v>
      </c>
      <c r="B18803" s="2" t="s">
        <v>244</v>
      </c>
      <c r="C18803" s="2" t="s">
        <v>57</v>
      </c>
      <c r="D18803" s="11">
        <v>6217</v>
      </c>
      <c r="E18803" s="12">
        <v>227.70400000000001</v>
      </c>
      <c r="F18803" s="12">
        <v>0.221</v>
      </c>
      <c r="G18803" s="11">
        <v>5872</v>
      </c>
      <c r="H18803" s="12">
        <v>267.70100000000002</v>
      </c>
      <c r="I18803" s="12">
        <v>101.331</v>
      </c>
      <c r="J18803" s="19">
        <f>IF(MONTH(A18803)&gt;VLOOKUP(Totals!$H$2,Totals!$O$5:$P$16,2,FALSE),YEAR(A18803)+1,YEAR(A18803))</f>
        <v>2024</v>
      </c>
    </row>
    <row r="18804" spans="1:10" x14ac:dyDescent="0.2">
      <c r="A18804" s="4">
        <v>45292</v>
      </c>
      <c r="B18804" s="2" t="s">
        <v>244</v>
      </c>
      <c r="C18804" s="2" t="s">
        <v>11</v>
      </c>
      <c r="D18804" s="11">
        <v>3087</v>
      </c>
      <c r="E18804" s="12">
        <v>9.7509999999999994</v>
      </c>
      <c r="F18804" s="12">
        <v>0</v>
      </c>
      <c r="G18804" s="11">
        <v>3207</v>
      </c>
      <c r="H18804" s="12">
        <v>71.751000000000005</v>
      </c>
      <c r="I18804" s="12">
        <v>0</v>
      </c>
      <c r="J18804" s="19">
        <f>IF(MONTH(A18804)&gt;VLOOKUP(Totals!$H$2,Totals!$O$5:$P$16,2,FALSE),YEAR(A18804)+1,YEAR(A18804))</f>
        <v>2024</v>
      </c>
    </row>
    <row r="18805" spans="1:10" x14ac:dyDescent="0.2">
      <c r="A18805" s="4">
        <v>45292</v>
      </c>
      <c r="B18805" s="2" t="s">
        <v>59</v>
      </c>
      <c r="C18805" s="2" t="s">
        <v>34</v>
      </c>
      <c r="D18805" s="11">
        <v>55406</v>
      </c>
      <c r="E18805" s="12">
        <v>1412.1569999999999</v>
      </c>
      <c r="F18805" s="12">
        <v>30.623999999999999</v>
      </c>
      <c r="G18805" s="11">
        <v>42775</v>
      </c>
      <c r="H18805" s="12">
        <v>1623.271</v>
      </c>
      <c r="I18805" s="12">
        <v>0</v>
      </c>
      <c r="J18805" s="19">
        <f>IF(MONTH(A18805)&gt;VLOOKUP(Totals!$H$2,Totals!$O$5:$P$16,2,FALSE),YEAR(A18805)+1,YEAR(A18805))</f>
        <v>2024</v>
      </c>
    </row>
    <row r="18806" spans="1:10" x14ac:dyDescent="0.2">
      <c r="A18806" s="4">
        <v>45292</v>
      </c>
      <c r="B18806" s="2" t="s">
        <v>234</v>
      </c>
      <c r="C18806" s="2" t="s">
        <v>28</v>
      </c>
      <c r="D18806" s="11">
        <v>15833</v>
      </c>
      <c r="E18806" s="12">
        <v>8.84</v>
      </c>
      <c r="F18806" s="12">
        <v>0</v>
      </c>
      <c r="G18806" s="11">
        <v>13607</v>
      </c>
      <c r="H18806" s="12">
        <v>0</v>
      </c>
      <c r="I18806" s="12">
        <v>0</v>
      </c>
      <c r="J18806" s="19">
        <f>IF(MONTH(A18806)&gt;VLOOKUP(Totals!$H$2,Totals!$O$5:$P$16,2,FALSE),YEAR(A18806)+1,YEAR(A18806))</f>
        <v>2024</v>
      </c>
    </row>
    <row r="18807" spans="1:10" x14ac:dyDescent="0.2">
      <c r="A18807" s="4">
        <v>45292</v>
      </c>
      <c r="B18807" s="2" t="s">
        <v>234</v>
      </c>
      <c r="C18807" s="2" t="s">
        <v>34</v>
      </c>
      <c r="D18807" s="11">
        <v>16538</v>
      </c>
      <c r="E18807" s="12">
        <v>31.087</v>
      </c>
      <c r="F18807" s="12">
        <v>0</v>
      </c>
      <c r="G18807" s="11">
        <v>11023</v>
      </c>
      <c r="H18807" s="12">
        <v>0</v>
      </c>
      <c r="I18807" s="12">
        <v>0</v>
      </c>
      <c r="J18807" s="19">
        <f>IF(MONTH(A18807)&gt;VLOOKUP(Totals!$H$2,Totals!$O$5:$P$16,2,FALSE),YEAR(A18807)+1,YEAR(A18807))</f>
        <v>2024</v>
      </c>
    </row>
    <row r="18808" spans="1:10" x14ac:dyDescent="0.2">
      <c r="A18808" s="4">
        <v>45292</v>
      </c>
      <c r="B18808" s="2" t="s">
        <v>234</v>
      </c>
      <c r="C18808" s="2" t="s">
        <v>11</v>
      </c>
      <c r="D18808" s="11">
        <v>3108</v>
      </c>
      <c r="E18808" s="12">
        <v>0</v>
      </c>
      <c r="F18808" s="12">
        <v>0</v>
      </c>
      <c r="G18808" s="11">
        <v>2370</v>
      </c>
      <c r="H18808" s="12">
        <v>0</v>
      </c>
      <c r="I18808" s="12">
        <v>0</v>
      </c>
      <c r="J18808" s="19">
        <f>IF(MONTH(A18808)&gt;VLOOKUP(Totals!$H$2,Totals!$O$5:$P$16,2,FALSE),YEAR(A18808)+1,YEAR(A18808))</f>
        <v>2024</v>
      </c>
    </row>
    <row r="18809" spans="1:10" x14ac:dyDescent="0.2">
      <c r="A18809" s="4">
        <v>45292</v>
      </c>
      <c r="B18809" s="2" t="s">
        <v>227</v>
      </c>
      <c r="C18809" s="2" t="s">
        <v>21</v>
      </c>
      <c r="D18809" s="11">
        <v>663</v>
      </c>
      <c r="E18809" s="12">
        <v>14.278</v>
      </c>
      <c r="F18809" s="12">
        <v>2.7E-2</v>
      </c>
      <c r="G18809" s="11">
        <v>763</v>
      </c>
      <c r="H18809" s="12">
        <v>90.984999999999999</v>
      </c>
      <c r="I18809" s="12">
        <v>4.2999999999999997E-2</v>
      </c>
      <c r="J18809" s="19">
        <f>IF(MONTH(A18809)&gt;VLOOKUP(Totals!$H$2,Totals!$O$5:$P$16,2,FALSE),YEAR(A18809)+1,YEAR(A18809))</f>
        <v>2024</v>
      </c>
    </row>
    <row r="18810" spans="1:10" x14ac:dyDescent="0.2">
      <c r="A18810" s="4">
        <v>45292</v>
      </c>
      <c r="B18810" s="2" t="s">
        <v>227</v>
      </c>
      <c r="C18810" s="2" t="s">
        <v>22</v>
      </c>
      <c r="D18810" s="11" t="s">
        <v>88</v>
      </c>
      <c r="E18810" s="12" t="s">
        <v>88</v>
      </c>
      <c r="F18810" s="12" t="s">
        <v>88</v>
      </c>
      <c r="G18810" s="11" t="s">
        <v>88</v>
      </c>
      <c r="H18810" s="12">
        <v>15.037000000000001</v>
      </c>
      <c r="I18810" s="12">
        <v>0.04</v>
      </c>
      <c r="J18810" s="19">
        <f>IF(MONTH(A18810)&gt;VLOOKUP(Totals!$H$2,Totals!$O$5:$P$16,2,FALSE),YEAR(A18810)+1,YEAR(A18810))</f>
        <v>2024</v>
      </c>
    </row>
    <row r="18811" spans="1:10" x14ac:dyDescent="0.2">
      <c r="A18811" s="4">
        <v>45292</v>
      </c>
      <c r="B18811" s="2" t="s">
        <v>60</v>
      </c>
      <c r="C18811" s="2" t="s">
        <v>52</v>
      </c>
      <c r="D18811" s="11">
        <v>18751</v>
      </c>
      <c r="E18811" s="12">
        <v>105.02</v>
      </c>
      <c r="F18811" s="12">
        <v>0</v>
      </c>
      <c r="G18811" s="11">
        <v>12136</v>
      </c>
      <c r="H18811" s="12">
        <v>689.58299999999997</v>
      </c>
      <c r="I18811" s="12">
        <v>0</v>
      </c>
      <c r="J18811" s="19">
        <f>IF(MONTH(A18811)&gt;VLOOKUP(Totals!$H$2,Totals!$O$5:$P$16,2,FALSE),YEAR(A18811)+1,YEAR(A18811))</f>
        <v>2024</v>
      </c>
    </row>
    <row r="18812" spans="1:10" x14ac:dyDescent="0.2">
      <c r="A18812" s="4">
        <v>45292</v>
      </c>
      <c r="B18812" s="2" t="s">
        <v>63</v>
      </c>
      <c r="C18812" s="2" t="s">
        <v>15</v>
      </c>
      <c r="D18812" s="11">
        <v>2925</v>
      </c>
      <c r="E18812" s="12">
        <v>19.786999999999999</v>
      </c>
      <c r="F18812" s="12">
        <v>0</v>
      </c>
      <c r="G18812" s="11">
        <v>2951</v>
      </c>
      <c r="H18812" s="12">
        <v>45.097000000000001</v>
      </c>
      <c r="I18812" s="12">
        <v>34.49</v>
      </c>
      <c r="J18812" s="19">
        <f>IF(MONTH(A18812)&gt;VLOOKUP(Totals!$H$2,Totals!$O$5:$P$16,2,FALSE),YEAR(A18812)+1,YEAR(A18812))</f>
        <v>2024</v>
      </c>
    </row>
    <row r="18813" spans="1:10" x14ac:dyDescent="0.2">
      <c r="A18813" s="4">
        <v>45292</v>
      </c>
      <c r="B18813" s="2" t="s">
        <v>63</v>
      </c>
      <c r="C18813" s="2" t="s">
        <v>57</v>
      </c>
      <c r="D18813" s="11">
        <v>6035</v>
      </c>
      <c r="E18813" s="12">
        <v>342.92200000000003</v>
      </c>
      <c r="F18813" s="12">
        <v>2.7E-2</v>
      </c>
      <c r="G18813" s="11">
        <v>6215</v>
      </c>
      <c r="H18813" s="12">
        <v>2.62</v>
      </c>
      <c r="I18813" s="12">
        <v>7.4290000000000003</v>
      </c>
      <c r="J18813" s="19">
        <f>IF(MONTH(A18813)&gt;VLOOKUP(Totals!$H$2,Totals!$O$5:$P$16,2,FALSE),YEAR(A18813)+1,YEAR(A18813))</f>
        <v>2024</v>
      </c>
    </row>
    <row r="18814" spans="1:10" x14ac:dyDescent="0.2">
      <c r="A18814" s="4">
        <v>45292</v>
      </c>
      <c r="B18814" s="2" t="s">
        <v>63</v>
      </c>
      <c r="C18814" s="2" t="s">
        <v>18</v>
      </c>
      <c r="D18814" s="11">
        <v>5137</v>
      </c>
      <c r="E18814" s="12">
        <v>207.953</v>
      </c>
      <c r="F18814" s="12">
        <v>0</v>
      </c>
      <c r="G18814" s="11">
        <v>3111</v>
      </c>
      <c r="H18814" s="12">
        <v>139.04599999999999</v>
      </c>
      <c r="I18814" s="12">
        <v>2.8149999999999999</v>
      </c>
      <c r="J18814" s="19">
        <f>IF(MONTH(A18814)&gt;VLOOKUP(Totals!$H$2,Totals!$O$5:$P$16,2,FALSE),YEAR(A18814)+1,YEAR(A18814))</f>
        <v>2024</v>
      </c>
    </row>
    <row r="18815" spans="1:10" x14ac:dyDescent="0.2">
      <c r="A18815" s="4">
        <v>45292</v>
      </c>
      <c r="B18815" s="2" t="s">
        <v>63</v>
      </c>
      <c r="C18815" s="2" t="s">
        <v>260</v>
      </c>
      <c r="D18815" s="11">
        <v>1614</v>
      </c>
      <c r="E18815" s="12">
        <v>2.3919999999999999</v>
      </c>
      <c r="F18815" s="12">
        <v>3.4000000000000002E-2</v>
      </c>
      <c r="G18815" s="11">
        <v>988</v>
      </c>
      <c r="H18815" s="12">
        <v>0.65400000000000003</v>
      </c>
      <c r="I18815" s="12">
        <v>3.0049999999999999</v>
      </c>
      <c r="J18815" s="19">
        <f>IF(MONTH(A18815)&gt;VLOOKUP(Totals!$H$2,Totals!$O$5:$P$16,2,FALSE),YEAR(A18815)+1,YEAR(A18815))</f>
        <v>2024</v>
      </c>
    </row>
    <row r="18816" spans="1:10" x14ac:dyDescent="0.2">
      <c r="A18816" s="4">
        <v>45292</v>
      </c>
      <c r="B18816" s="2" t="s">
        <v>63</v>
      </c>
      <c r="C18816" s="2" t="s">
        <v>27</v>
      </c>
      <c r="D18816" s="11">
        <v>4809</v>
      </c>
      <c r="E18816" s="12">
        <v>2.5990000000000002</v>
      </c>
      <c r="F18816" s="12">
        <v>0</v>
      </c>
      <c r="G18816" s="11">
        <v>4283</v>
      </c>
      <c r="H18816" s="12">
        <v>7.9000000000000001E-2</v>
      </c>
      <c r="I18816" s="12">
        <v>0.96599999999999997</v>
      </c>
      <c r="J18816" s="19">
        <f>IF(MONTH(A18816)&gt;VLOOKUP(Totals!$H$2,Totals!$O$5:$P$16,2,FALSE),YEAR(A18816)+1,YEAR(A18816))</f>
        <v>2024</v>
      </c>
    </row>
    <row r="18817" spans="1:10" x14ac:dyDescent="0.2">
      <c r="A18817" s="4">
        <v>45292</v>
      </c>
      <c r="B18817" s="2" t="s">
        <v>63</v>
      </c>
      <c r="C18817" s="2" t="s">
        <v>161</v>
      </c>
      <c r="D18817" s="11">
        <v>21406</v>
      </c>
      <c r="E18817" s="12">
        <v>1076.105</v>
      </c>
      <c r="F18817" s="12">
        <v>9.2579999999999991</v>
      </c>
      <c r="G18817" s="11">
        <v>14242</v>
      </c>
      <c r="H18817" s="12">
        <v>447.226</v>
      </c>
      <c r="I18817" s="12">
        <v>16.027999999999999</v>
      </c>
      <c r="J18817" s="19">
        <f>IF(MONTH(A18817)&gt;VLOOKUP(Totals!$H$2,Totals!$O$5:$P$16,2,FALSE),YEAR(A18817)+1,YEAR(A18817))</f>
        <v>2024</v>
      </c>
    </row>
    <row r="18818" spans="1:10" x14ac:dyDescent="0.2">
      <c r="A18818" s="4">
        <v>45292</v>
      </c>
      <c r="B18818" s="2" t="s">
        <v>63</v>
      </c>
      <c r="C18818" s="2" t="s">
        <v>65</v>
      </c>
      <c r="D18818" s="11">
        <v>10314</v>
      </c>
      <c r="E18818" s="12">
        <v>96.116</v>
      </c>
      <c r="F18818" s="12">
        <v>0</v>
      </c>
      <c r="G18818" s="11">
        <v>9059</v>
      </c>
      <c r="H18818" s="12">
        <v>1.5269999999999999</v>
      </c>
      <c r="I18818" s="12">
        <v>1.7070000000000001</v>
      </c>
      <c r="J18818" s="19">
        <f>IF(MONTH(A18818)&gt;VLOOKUP(Totals!$H$2,Totals!$O$5:$P$16,2,FALSE),YEAR(A18818)+1,YEAR(A18818))</f>
        <v>2024</v>
      </c>
    </row>
    <row r="18819" spans="1:10" x14ac:dyDescent="0.2">
      <c r="A18819" s="4">
        <v>45292</v>
      </c>
      <c r="B18819" s="2" t="s">
        <v>63</v>
      </c>
      <c r="C18819" s="2" t="s">
        <v>28</v>
      </c>
      <c r="D18819" s="11">
        <v>18681</v>
      </c>
      <c r="E18819" s="12">
        <v>191.815</v>
      </c>
      <c r="F18819" s="12">
        <v>30.672999999999998</v>
      </c>
      <c r="G18819" s="11">
        <v>13874</v>
      </c>
      <c r="H18819" s="12">
        <v>33.698999999999998</v>
      </c>
      <c r="I18819" s="12">
        <v>3.5190000000000001</v>
      </c>
      <c r="J18819" s="19">
        <f>IF(MONTH(A18819)&gt;VLOOKUP(Totals!$H$2,Totals!$O$5:$P$16,2,FALSE),YEAR(A18819)+1,YEAR(A18819))</f>
        <v>2024</v>
      </c>
    </row>
    <row r="18820" spans="1:10" x14ac:dyDescent="0.2">
      <c r="A18820" s="4">
        <v>45292</v>
      </c>
      <c r="B18820" s="2" t="s">
        <v>63</v>
      </c>
      <c r="C18820" s="2" t="s">
        <v>33</v>
      </c>
      <c r="D18820" s="11">
        <v>30995</v>
      </c>
      <c r="E18820" s="12">
        <v>242.23099999999999</v>
      </c>
      <c r="F18820" s="12">
        <v>24.43</v>
      </c>
      <c r="G18820" s="11">
        <v>28139</v>
      </c>
      <c r="H18820" s="12">
        <v>31.591000000000001</v>
      </c>
      <c r="I18820" s="12">
        <v>37.558999999999997</v>
      </c>
      <c r="J18820" s="19">
        <f>IF(MONTH(A18820)&gt;VLOOKUP(Totals!$H$2,Totals!$O$5:$P$16,2,FALSE),YEAR(A18820)+1,YEAR(A18820))</f>
        <v>2024</v>
      </c>
    </row>
    <row r="18821" spans="1:10" x14ac:dyDescent="0.2">
      <c r="A18821" s="4">
        <v>45292</v>
      </c>
      <c r="B18821" s="2" t="s">
        <v>63</v>
      </c>
      <c r="C18821" s="2" t="s">
        <v>32</v>
      </c>
      <c r="D18821" s="11">
        <v>4448</v>
      </c>
      <c r="E18821" s="12">
        <v>83.316000000000003</v>
      </c>
      <c r="F18821" s="12">
        <v>6.3460000000000001</v>
      </c>
      <c r="G18821" s="11">
        <v>3426</v>
      </c>
      <c r="H18821" s="12">
        <v>0.79</v>
      </c>
      <c r="I18821" s="12">
        <v>2.766</v>
      </c>
      <c r="J18821" s="19">
        <f>IF(MONTH(A18821)&gt;VLOOKUP(Totals!$H$2,Totals!$O$5:$P$16,2,FALSE),YEAR(A18821)+1,YEAR(A18821))</f>
        <v>2024</v>
      </c>
    </row>
    <row r="18822" spans="1:10" x14ac:dyDescent="0.2">
      <c r="A18822" s="4">
        <v>45292</v>
      </c>
      <c r="B18822" s="2" t="s">
        <v>63</v>
      </c>
      <c r="C18822" s="2" t="s">
        <v>13</v>
      </c>
      <c r="D18822" s="11">
        <v>3338</v>
      </c>
      <c r="E18822" s="12">
        <v>2.0139999999999998</v>
      </c>
      <c r="F18822" s="12">
        <v>3.1E-2</v>
      </c>
      <c r="G18822" s="11">
        <v>2708</v>
      </c>
      <c r="H18822" s="12">
        <v>6.3879999999999999</v>
      </c>
      <c r="I18822" s="12">
        <v>1.518</v>
      </c>
      <c r="J18822" s="19">
        <f>IF(MONTH(A18822)&gt;VLOOKUP(Totals!$H$2,Totals!$O$5:$P$16,2,FALSE),YEAR(A18822)+1,YEAR(A18822))</f>
        <v>2024</v>
      </c>
    </row>
    <row r="18823" spans="1:10" x14ac:dyDescent="0.2">
      <c r="A18823" s="4">
        <v>45292</v>
      </c>
      <c r="B18823" s="2" t="s">
        <v>63</v>
      </c>
      <c r="C18823" s="2" t="s">
        <v>11</v>
      </c>
      <c r="D18823" s="11">
        <v>94175</v>
      </c>
      <c r="E18823" s="12">
        <v>464.46300000000002</v>
      </c>
      <c r="F18823" s="12">
        <v>0.92700000000000005</v>
      </c>
      <c r="G18823" s="11">
        <v>88981</v>
      </c>
      <c r="H18823" s="12">
        <v>268.28100000000001</v>
      </c>
      <c r="I18823" s="12">
        <v>275.75700000000001</v>
      </c>
      <c r="J18823" s="19">
        <f>IF(MONTH(A18823)&gt;VLOOKUP(Totals!$H$2,Totals!$O$5:$P$16,2,FALSE),YEAR(A18823)+1,YEAR(A18823))</f>
        <v>2024</v>
      </c>
    </row>
    <row r="18824" spans="1:10" x14ac:dyDescent="0.2">
      <c r="A18824" s="4">
        <v>45292</v>
      </c>
      <c r="B18824" s="2" t="s">
        <v>63</v>
      </c>
      <c r="C18824" s="2" t="s">
        <v>25</v>
      </c>
      <c r="D18824" s="11">
        <v>2876</v>
      </c>
      <c r="E18824" s="12">
        <v>0</v>
      </c>
      <c r="F18824" s="12">
        <v>0</v>
      </c>
      <c r="G18824" s="11">
        <v>2819</v>
      </c>
      <c r="H18824" s="12">
        <v>7.6999999999999999E-2</v>
      </c>
      <c r="I18824" s="12">
        <v>2.5720000000000001</v>
      </c>
      <c r="J18824" s="19">
        <f>IF(MONTH(A18824)&gt;VLOOKUP(Totals!$H$2,Totals!$O$5:$P$16,2,FALSE),YEAR(A18824)+1,YEAR(A18824))</f>
        <v>2024</v>
      </c>
    </row>
    <row r="18825" spans="1:10" x14ac:dyDescent="0.2">
      <c r="A18825" s="4">
        <v>45292</v>
      </c>
      <c r="B18825" s="2" t="s">
        <v>63</v>
      </c>
      <c r="C18825" s="2" t="s">
        <v>52</v>
      </c>
      <c r="D18825" s="11">
        <v>5867</v>
      </c>
      <c r="E18825" s="12">
        <v>81.176000000000002</v>
      </c>
      <c r="F18825" s="12">
        <v>3.181</v>
      </c>
      <c r="G18825" s="11">
        <v>5143</v>
      </c>
      <c r="H18825" s="12">
        <v>27.138000000000002</v>
      </c>
      <c r="I18825" s="12">
        <v>5.8710000000000004</v>
      </c>
      <c r="J18825" s="19">
        <f>IF(MONTH(A18825)&gt;VLOOKUP(Totals!$H$2,Totals!$O$5:$P$16,2,FALSE),YEAR(A18825)+1,YEAR(A18825))</f>
        <v>2024</v>
      </c>
    </row>
    <row r="18826" spans="1:10" x14ac:dyDescent="0.2">
      <c r="A18826" s="4">
        <v>45292</v>
      </c>
      <c r="B18826" s="2" t="s">
        <v>63</v>
      </c>
      <c r="C18826" s="2" t="s">
        <v>35</v>
      </c>
      <c r="D18826" s="11">
        <v>40277</v>
      </c>
      <c r="E18826" s="12">
        <v>835.62900000000002</v>
      </c>
      <c r="F18826" s="12">
        <v>23.757999999999999</v>
      </c>
      <c r="G18826" s="11">
        <v>34735</v>
      </c>
      <c r="H18826" s="12">
        <v>649.41899999999998</v>
      </c>
      <c r="I18826" s="12">
        <v>62.404000000000003</v>
      </c>
      <c r="J18826" s="19">
        <f>IF(MONTH(A18826)&gt;VLOOKUP(Totals!$H$2,Totals!$O$5:$P$16,2,FALSE),YEAR(A18826)+1,YEAR(A18826))</f>
        <v>2024</v>
      </c>
    </row>
    <row r="18827" spans="1:10" x14ac:dyDescent="0.2">
      <c r="A18827" s="4">
        <v>45292</v>
      </c>
      <c r="B18827" s="2" t="s">
        <v>63</v>
      </c>
      <c r="C18827" s="2" t="s">
        <v>22</v>
      </c>
      <c r="D18827" s="11">
        <v>741</v>
      </c>
      <c r="E18827" s="12">
        <v>0</v>
      </c>
      <c r="F18827" s="12">
        <v>0</v>
      </c>
      <c r="G18827" s="11">
        <v>562</v>
      </c>
      <c r="H18827" s="12">
        <v>0.128</v>
      </c>
      <c r="I18827" s="12">
        <v>0.27500000000000002</v>
      </c>
      <c r="J18827" s="19">
        <f>IF(MONTH(A18827)&gt;VLOOKUP(Totals!$H$2,Totals!$O$5:$P$16,2,FALSE),YEAR(A18827)+1,YEAR(A18827))</f>
        <v>2024</v>
      </c>
    </row>
    <row r="18828" spans="1:10" x14ac:dyDescent="0.2">
      <c r="A18828" s="4">
        <v>45292</v>
      </c>
      <c r="B18828" s="2" t="s">
        <v>63</v>
      </c>
      <c r="C18828" s="2" t="s">
        <v>66</v>
      </c>
      <c r="D18828" s="11">
        <v>5243</v>
      </c>
      <c r="E18828" s="12">
        <v>52.860999999999997</v>
      </c>
      <c r="F18828" s="12">
        <v>0.21199999999999999</v>
      </c>
      <c r="G18828" s="11">
        <v>4871</v>
      </c>
      <c r="H18828" s="12">
        <v>2.5499999999999998</v>
      </c>
      <c r="I18828" s="12">
        <v>1.681</v>
      </c>
      <c r="J18828" s="19">
        <f>IF(MONTH(A18828)&gt;VLOOKUP(Totals!$H$2,Totals!$O$5:$P$16,2,FALSE),YEAR(A18828)+1,YEAR(A18828))</f>
        <v>2024</v>
      </c>
    </row>
    <row r="18829" spans="1:10" x14ac:dyDescent="0.2">
      <c r="A18829" s="4">
        <v>45292</v>
      </c>
      <c r="B18829" s="2" t="s">
        <v>63</v>
      </c>
      <c r="C18829" s="2" t="s">
        <v>37</v>
      </c>
      <c r="D18829" s="11">
        <v>7623</v>
      </c>
      <c r="E18829" s="12">
        <v>244.02099999999999</v>
      </c>
      <c r="F18829" s="12">
        <v>0</v>
      </c>
      <c r="G18829" s="11">
        <v>6845</v>
      </c>
      <c r="H18829" s="12">
        <v>4.0330000000000004</v>
      </c>
      <c r="I18829" s="12">
        <v>3.5179999999999998</v>
      </c>
      <c r="J18829" s="19">
        <f>IF(MONTH(A18829)&gt;VLOOKUP(Totals!$H$2,Totals!$O$5:$P$16,2,FALSE),YEAR(A18829)+1,YEAR(A18829))</f>
        <v>2024</v>
      </c>
    </row>
    <row r="18830" spans="1:10" x14ac:dyDescent="0.2">
      <c r="A18830" s="4">
        <v>45292</v>
      </c>
      <c r="B18830" s="2" t="s">
        <v>63</v>
      </c>
      <c r="C18830" s="2" t="s">
        <v>61</v>
      </c>
      <c r="D18830" s="11">
        <v>1138</v>
      </c>
      <c r="E18830" s="12">
        <v>0</v>
      </c>
      <c r="F18830" s="12">
        <v>0</v>
      </c>
      <c r="G18830" s="11">
        <v>864</v>
      </c>
      <c r="H18830" s="12">
        <v>0.61399999999999999</v>
      </c>
      <c r="I18830" s="12">
        <v>1.7000000000000001E-2</v>
      </c>
      <c r="J18830" s="19">
        <f>IF(MONTH(A18830)&gt;VLOOKUP(Totals!$H$2,Totals!$O$5:$P$16,2,FALSE),YEAR(A18830)+1,YEAR(A18830))</f>
        <v>2024</v>
      </c>
    </row>
    <row r="18831" spans="1:10" x14ac:dyDescent="0.2">
      <c r="A18831" s="4">
        <v>45292</v>
      </c>
      <c r="B18831" s="2" t="s">
        <v>63</v>
      </c>
      <c r="C18831" s="2" t="s">
        <v>38</v>
      </c>
      <c r="D18831" s="11">
        <v>14351</v>
      </c>
      <c r="E18831" s="12">
        <v>85.828000000000003</v>
      </c>
      <c r="F18831" s="12">
        <v>19.312000000000001</v>
      </c>
      <c r="G18831" s="11">
        <v>12547</v>
      </c>
      <c r="H18831" s="12">
        <v>4.6319999999999997</v>
      </c>
      <c r="I18831" s="12">
        <v>40.109000000000002</v>
      </c>
      <c r="J18831" s="19">
        <f>IF(MONTH(A18831)&gt;VLOOKUP(Totals!$H$2,Totals!$O$5:$P$16,2,FALSE),YEAR(A18831)+1,YEAR(A18831))</f>
        <v>2024</v>
      </c>
    </row>
    <row r="18832" spans="1:10" x14ac:dyDescent="0.2">
      <c r="A18832" s="4">
        <v>45292</v>
      </c>
      <c r="B18832" s="2" t="s">
        <v>63</v>
      </c>
      <c r="C18832" s="2" t="s">
        <v>16</v>
      </c>
      <c r="D18832" s="11">
        <v>46187</v>
      </c>
      <c r="E18832" s="12">
        <v>1218.7159999999999</v>
      </c>
      <c r="F18832" s="12">
        <v>26.303999999999998</v>
      </c>
      <c r="G18832" s="11">
        <v>39604</v>
      </c>
      <c r="H18832" s="12">
        <v>353.86799999999999</v>
      </c>
      <c r="I18832" s="12">
        <v>139.18700000000001</v>
      </c>
      <c r="J18832" s="19">
        <f>IF(MONTH(A18832)&gt;VLOOKUP(Totals!$H$2,Totals!$O$5:$P$16,2,FALSE),YEAR(A18832)+1,YEAR(A18832))</f>
        <v>2024</v>
      </c>
    </row>
    <row r="18833" spans="1:10" x14ac:dyDescent="0.2">
      <c r="A18833" s="4">
        <v>45292</v>
      </c>
      <c r="B18833" s="2" t="s">
        <v>63</v>
      </c>
      <c r="C18833" s="2" t="s">
        <v>62</v>
      </c>
      <c r="D18833" s="11">
        <v>2046</v>
      </c>
      <c r="E18833" s="12">
        <v>0</v>
      </c>
      <c r="F18833" s="12">
        <v>0</v>
      </c>
      <c r="G18833" s="11">
        <v>1559</v>
      </c>
      <c r="H18833" s="12">
        <v>0.71099999999999997</v>
      </c>
      <c r="I18833" s="12">
        <v>0.83499999999999996</v>
      </c>
      <c r="J18833" s="19">
        <f>IF(MONTH(A18833)&gt;VLOOKUP(Totals!$H$2,Totals!$O$5:$P$16,2,FALSE),YEAR(A18833)+1,YEAR(A18833))</f>
        <v>2024</v>
      </c>
    </row>
    <row r="18834" spans="1:10" x14ac:dyDescent="0.2">
      <c r="A18834" s="4">
        <v>45292</v>
      </c>
      <c r="B18834" s="2" t="s">
        <v>168</v>
      </c>
      <c r="C18834" s="2" t="s">
        <v>11</v>
      </c>
      <c r="D18834" s="11" t="s">
        <v>88</v>
      </c>
      <c r="E18834" s="12">
        <v>0</v>
      </c>
      <c r="F18834" s="12">
        <v>0</v>
      </c>
      <c r="G18834" s="11" t="s">
        <v>88</v>
      </c>
      <c r="H18834" s="12" t="s">
        <v>88</v>
      </c>
      <c r="I18834" s="12" t="s">
        <v>88</v>
      </c>
      <c r="J18834" s="19">
        <f>IF(MONTH(A18834)&gt;VLOOKUP(Totals!$H$2,Totals!$O$5:$P$16,2,FALSE),YEAR(A18834)+1,YEAR(A18834))</f>
        <v>2024</v>
      </c>
    </row>
    <row r="18835" spans="1:10" x14ac:dyDescent="0.2">
      <c r="A18835" s="4">
        <v>45292</v>
      </c>
      <c r="B18835" s="2" t="s">
        <v>168</v>
      </c>
      <c r="C18835" s="2" t="s">
        <v>150</v>
      </c>
      <c r="D18835" s="11">
        <v>71752</v>
      </c>
      <c r="E18835" s="12">
        <v>1426.6320000000001</v>
      </c>
      <c r="F18835" s="12">
        <v>38.133000000000003</v>
      </c>
      <c r="G18835" s="11">
        <v>62200</v>
      </c>
      <c r="H18835" s="12">
        <v>2113.5990000000002</v>
      </c>
      <c r="I18835" s="12">
        <v>6.5519999999999996</v>
      </c>
      <c r="J18835" s="19">
        <f>IF(MONTH(A18835)&gt;VLOOKUP(Totals!$H$2,Totals!$O$5:$P$16,2,FALSE),YEAR(A18835)+1,YEAR(A18835))</f>
        <v>2024</v>
      </c>
    </row>
    <row r="18836" spans="1:10" x14ac:dyDescent="0.2">
      <c r="A18836" s="4">
        <v>45292</v>
      </c>
      <c r="B18836" s="2" t="s">
        <v>168</v>
      </c>
      <c r="C18836" s="2" t="s">
        <v>37</v>
      </c>
      <c r="D18836" s="11" t="s">
        <v>88</v>
      </c>
      <c r="E18836" s="12">
        <v>0</v>
      </c>
      <c r="F18836" s="12">
        <v>0</v>
      </c>
      <c r="G18836" s="11" t="s">
        <v>88</v>
      </c>
      <c r="H18836" s="12">
        <v>0</v>
      </c>
      <c r="I18836" s="12">
        <v>0</v>
      </c>
      <c r="J18836" s="19">
        <f>IF(MONTH(A18836)&gt;VLOOKUP(Totals!$H$2,Totals!$O$5:$P$16,2,FALSE),YEAR(A18836)+1,YEAR(A18836))</f>
        <v>2024</v>
      </c>
    </row>
    <row r="18837" spans="1:10" x14ac:dyDescent="0.2">
      <c r="A18837" s="4">
        <v>45292</v>
      </c>
      <c r="B18837" s="2" t="s">
        <v>168</v>
      </c>
      <c r="C18837" s="2" t="s">
        <v>76</v>
      </c>
      <c r="D18837" s="11" t="s">
        <v>88</v>
      </c>
      <c r="E18837" s="12">
        <v>0</v>
      </c>
      <c r="F18837" s="12">
        <v>0</v>
      </c>
      <c r="G18837" s="11" t="s">
        <v>88</v>
      </c>
      <c r="H18837" s="12">
        <v>0</v>
      </c>
      <c r="I18837" s="12">
        <v>0</v>
      </c>
      <c r="J18837" s="19">
        <f>IF(MONTH(A18837)&gt;VLOOKUP(Totals!$H$2,Totals!$O$5:$P$16,2,FALSE),YEAR(A18837)+1,YEAR(A18837))</f>
        <v>2024</v>
      </c>
    </row>
    <row r="18838" spans="1:10" x14ac:dyDescent="0.2">
      <c r="A18838" s="4">
        <v>45292</v>
      </c>
      <c r="B18838" s="2" t="s">
        <v>67</v>
      </c>
      <c r="C18838" s="2" t="s">
        <v>68</v>
      </c>
      <c r="D18838" s="11">
        <v>4660</v>
      </c>
      <c r="E18838" s="12">
        <v>33.869999999999997</v>
      </c>
      <c r="F18838" s="12">
        <v>7.9000000000000001E-2</v>
      </c>
      <c r="G18838" s="11">
        <v>2555</v>
      </c>
      <c r="H18838" s="12">
        <v>223.11500000000001</v>
      </c>
      <c r="I18838" s="12">
        <v>7.0000000000000001E-3</v>
      </c>
      <c r="J18838" s="19">
        <f>IF(MONTH(A18838)&gt;VLOOKUP(Totals!$H$2,Totals!$O$5:$P$16,2,FALSE),YEAR(A18838)+1,YEAR(A18838))</f>
        <v>2024</v>
      </c>
    </row>
    <row r="18839" spans="1:10" x14ac:dyDescent="0.2">
      <c r="A18839" s="4">
        <v>45292</v>
      </c>
      <c r="B18839" s="2" t="s">
        <v>246</v>
      </c>
      <c r="C18839" s="2" t="s">
        <v>35</v>
      </c>
      <c r="D18839" s="11">
        <v>60222</v>
      </c>
      <c r="E18839" s="12">
        <v>717.94600000000003</v>
      </c>
      <c r="F18839" s="12">
        <v>6.9219999999999997</v>
      </c>
      <c r="G18839" s="11">
        <v>55577</v>
      </c>
      <c r="H18839" s="12">
        <v>822.11800000000005</v>
      </c>
      <c r="I18839" s="12">
        <v>0</v>
      </c>
      <c r="J18839" s="19">
        <f>IF(MONTH(A18839)&gt;VLOOKUP(Totals!$H$2,Totals!$O$5:$P$16,2,FALSE),YEAR(A18839)+1,YEAR(A18839))</f>
        <v>2024</v>
      </c>
    </row>
    <row r="18840" spans="1:10" x14ac:dyDescent="0.2">
      <c r="A18840" s="4">
        <v>45292</v>
      </c>
      <c r="B18840" s="2" t="s">
        <v>200</v>
      </c>
      <c r="C18840" s="2" t="s">
        <v>18</v>
      </c>
      <c r="D18840" s="11">
        <v>12354</v>
      </c>
      <c r="E18840" s="12">
        <v>385.55099999999999</v>
      </c>
      <c r="F18840" s="12">
        <v>4.3899999999999997</v>
      </c>
      <c r="G18840" s="11">
        <v>9656</v>
      </c>
      <c r="H18840" s="12">
        <v>228.86799999999999</v>
      </c>
      <c r="I18840" s="12">
        <v>0</v>
      </c>
      <c r="J18840" s="19">
        <f>IF(MONTH(A18840)&gt;VLOOKUP(Totals!$H$2,Totals!$O$5:$P$16,2,FALSE),YEAR(A18840)+1,YEAR(A18840))</f>
        <v>2024</v>
      </c>
    </row>
    <row r="18841" spans="1:10" x14ac:dyDescent="0.2">
      <c r="A18841" s="4">
        <v>45292</v>
      </c>
      <c r="B18841" s="2" t="s">
        <v>69</v>
      </c>
      <c r="C18841" s="2" t="s">
        <v>11</v>
      </c>
      <c r="D18841" s="11" t="s">
        <v>88</v>
      </c>
      <c r="E18841" s="12">
        <v>131.102</v>
      </c>
      <c r="F18841" s="12">
        <v>0</v>
      </c>
      <c r="G18841" s="11" t="s">
        <v>88</v>
      </c>
      <c r="H18841" s="12">
        <v>287.02499999999998</v>
      </c>
      <c r="I18841" s="12">
        <v>0</v>
      </c>
      <c r="J18841" s="19">
        <f>IF(MONTH(A18841)&gt;VLOOKUP(Totals!$H$2,Totals!$O$5:$P$16,2,FALSE),YEAR(A18841)+1,YEAR(A18841))</f>
        <v>2024</v>
      </c>
    </row>
    <row r="18842" spans="1:10" x14ac:dyDescent="0.2">
      <c r="A18842" s="4">
        <v>45292</v>
      </c>
      <c r="B18842" s="2" t="s">
        <v>69</v>
      </c>
      <c r="C18842" s="2" t="s">
        <v>35</v>
      </c>
      <c r="D18842" s="11">
        <v>168656</v>
      </c>
      <c r="E18842" s="12">
        <v>5086.9889999999996</v>
      </c>
      <c r="F18842" s="12">
        <v>26.103000000000002</v>
      </c>
      <c r="G18842" s="11">
        <v>156052</v>
      </c>
      <c r="H18842" s="12">
        <v>6210.4279999999999</v>
      </c>
      <c r="I18842" s="12">
        <v>0</v>
      </c>
      <c r="J18842" s="19">
        <f>IF(MONTH(A18842)&gt;VLOOKUP(Totals!$H$2,Totals!$O$5:$P$16,2,FALSE),YEAR(A18842)+1,YEAR(A18842))</f>
        <v>2024</v>
      </c>
    </row>
    <row r="18843" spans="1:10" x14ac:dyDescent="0.2">
      <c r="A18843" s="4">
        <v>45292</v>
      </c>
      <c r="B18843" s="2" t="s">
        <v>69</v>
      </c>
      <c r="C18843" s="2" t="s">
        <v>16</v>
      </c>
      <c r="D18843" s="11" t="s">
        <v>88</v>
      </c>
      <c r="E18843" s="12">
        <v>762.274</v>
      </c>
      <c r="F18843" s="12">
        <v>0</v>
      </c>
      <c r="G18843" s="11" t="s">
        <v>88</v>
      </c>
      <c r="H18843" s="12" t="s">
        <v>88</v>
      </c>
      <c r="I18843" s="12" t="s">
        <v>88</v>
      </c>
      <c r="J18843" s="19">
        <f>IF(MONTH(A18843)&gt;VLOOKUP(Totals!$H$2,Totals!$O$5:$P$16,2,FALSE),YEAR(A18843)+1,YEAR(A18843))</f>
        <v>2024</v>
      </c>
    </row>
    <row r="18844" spans="1:10" x14ac:dyDescent="0.2">
      <c r="A18844" s="4">
        <v>45292</v>
      </c>
      <c r="B18844" s="2" t="s">
        <v>70</v>
      </c>
      <c r="C18844" s="2" t="s">
        <v>22</v>
      </c>
      <c r="D18844" s="11">
        <v>1454</v>
      </c>
      <c r="E18844" s="12">
        <v>6.7069999999999999</v>
      </c>
      <c r="F18844" s="12">
        <v>0</v>
      </c>
      <c r="G18844" s="11">
        <v>1025</v>
      </c>
      <c r="H18844" s="12">
        <v>12.776</v>
      </c>
      <c r="I18844" s="12">
        <v>0</v>
      </c>
      <c r="J18844" s="19">
        <f>IF(MONTH(A18844)&gt;VLOOKUP(Totals!$H$2,Totals!$O$5:$P$16,2,FALSE),YEAR(A18844)+1,YEAR(A18844))</f>
        <v>2024</v>
      </c>
    </row>
    <row r="18845" spans="1:10" x14ac:dyDescent="0.2">
      <c r="A18845" s="4">
        <v>45292</v>
      </c>
      <c r="B18845" s="2" t="s">
        <v>247</v>
      </c>
      <c r="C18845" s="2" t="s">
        <v>248</v>
      </c>
      <c r="D18845" s="11">
        <v>13081</v>
      </c>
      <c r="E18845" s="12">
        <v>241.04499999999999</v>
      </c>
      <c r="F18845" s="12">
        <v>0.11700000000000001</v>
      </c>
      <c r="G18845" s="11">
        <v>9566</v>
      </c>
      <c r="H18845" s="12">
        <v>277.25700000000001</v>
      </c>
      <c r="I18845" s="12">
        <v>3.431</v>
      </c>
      <c r="J18845" s="19">
        <f>IF(MONTH(A18845)&gt;VLOOKUP(Totals!$H$2,Totals!$O$5:$P$16,2,FALSE),YEAR(A18845)+1,YEAR(A18845))</f>
        <v>2024</v>
      </c>
    </row>
    <row r="18846" spans="1:10" x14ac:dyDescent="0.2">
      <c r="A18846" s="4">
        <v>45292</v>
      </c>
      <c r="B18846" s="2" t="s">
        <v>160</v>
      </c>
      <c r="C18846" s="2" t="s">
        <v>11</v>
      </c>
      <c r="D18846" s="11" t="s">
        <v>88</v>
      </c>
      <c r="E18846" s="12">
        <v>969.60900000000004</v>
      </c>
      <c r="F18846" s="12">
        <v>0</v>
      </c>
      <c r="G18846" s="11" t="s">
        <v>88</v>
      </c>
      <c r="H18846" s="12">
        <v>1353.2570000000001</v>
      </c>
      <c r="I18846" s="12">
        <v>0</v>
      </c>
      <c r="J18846" s="19">
        <f>IF(MONTH(A18846)&gt;VLOOKUP(Totals!$H$2,Totals!$O$5:$P$16,2,FALSE),YEAR(A18846)+1,YEAR(A18846))</f>
        <v>2024</v>
      </c>
    </row>
    <row r="18847" spans="1:10" x14ac:dyDescent="0.2">
      <c r="A18847" s="4">
        <v>45292</v>
      </c>
      <c r="B18847" s="2" t="s">
        <v>160</v>
      </c>
      <c r="C18847" s="2" t="s">
        <v>35</v>
      </c>
      <c r="D18847" s="11" t="s">
        <v>88</v>
      </c>
      <c r="E18847" s="12">
        <v>791.08900000000006</v>
      </c>
      <c r="F18847" s="12">
        <v>0</v>
      </c>
      <c r="G18847" s="11" t="s">
        <v>88</v>
      </c>
      <c r="H18847" s="12">
        <v>670.08399999999995</v>
      </c>
      <c r="I18847" s="12">
        <v>0</v>
      </c>
      <c r="J18847" s="19">
        <f>IF(MONTH(A18847)&gt;VLOOKUP(Totals!$H$2,Totals!$O$5:$P$16,2,FALSE),YEAR(A18847)+1,YEAR(A18847))</f>
        <v>2024</v>
      </c>
    </row>
    <row r="18848" spans="1:10" x14ac:dyDescent="0.2">
      <c r="A18848" s="4">
        <v>45292</v>
      </c>
      <c r="B18848" s="2" t="s">
        <v>253</v>
      </c>
      <c r="C18848" s="2" t="s">
        <v>37</v>
      </c>
      <c r="D18848" s="11">
        <v>5391</v>
      </c>
      <c r="E18848" s="12">
        <v>44.58</v>
      </c>
      <c r="F18848" s="12">
        <v>0</v>
      </c>
      <c r="G18848" s="11">
        <v>2805</v>
      </c>
      <c r="H18848" s="12">
        <v>35.46</v>
      </c>
      <c r="I18848" s="12">
        <v>0</v>
      </c>
      <c r="J18848" s="19">
        <f>IF(MONTH(A18848)&gt;VLOOKUP(Totals!$H$2,Totals!$O$5:$P$16,2,FALSE),YEAR(A18848)+1,YEAR(A18848))</f>
        <v>2024</v>
      </c>
    </row>
    <row r="18849" spans="1:10" x14ac:dyDescent="0.2">
      <c r="A18849" s="4">
        <v>45292</v>
      </c>
      <c r="B18849" s="2" t="s">
        <v>72</v>
      </c>
      <c r="C18849" s="2" t="s">
        <v>37</v>
      </c>
      <c r="D18849" s="11">
        <v>29597</v>
      </c>
      <c r="E18849" s="12">
        <v>815.77599999999995</v>
      </c>
      <c r="F18849" s="12">
        <v>28.971</v>
      </c>
      <c r="G18849" s="11">
        <v>22109</v>
      </c>
      <c r="H18849" s="12">
        <v>955.21400000000006</v>
      </c>
      <c r="I18849" s="12">
        <v>0</v>
      </c>
      <c r="J18849" s="19">
        <f>IF(MONTH(A18849)&gt;VLOOKUP(Totals!$H$2,Totals!$O$5:$P$16,2,FALSE),YEAR(A18849)+1,YEAR(A18849))</f>
        <v>2024</v>
      </c>
    </row>
    <row r="18850" spans="1:10" x14ac:dyDescent="0.2">
      <c r="A18850" s="4">
        <v>45292</v>
      </c>
      <c r="B18850" s="2" t="s">
        <v>249</v>
      </c>
      <c r="C18850" s="2" t="s">
        <v>18</v>
      </c>
      <c r="D18850" s="11">
        <v>3708</v>
      </c>
      <c r="E18850" s="12">
        <v>129.821</v>
      </c>
      <c r="F18850" s="12">
        <v>0</v>
      </c>
      <c r="G18850" s="11">
        <v>2436</v>
      </c>
      <c r="H18850" s="12">
        <v>113.541</v>
      </c>
      <c r="I18850" s="12">
        <v>0</v>
      </c>
      <c r="J18850" s="19">
        <f>IF(MONTH(A18850)&gt;VLOOKUP(Totals!$H$2,Totals!$O$5:$P$16,2,FALSE),YEAR(A18850)+1,YEAR(A18850))</f>
        <v>2024</v>
      </c>
    </row>
    <row r="18851" spans="1:10" x14ac:dyDescent="0.2">
      <c r="A18851" s="4">
        <v>45292</v>
      </c>
      <c r="B18851" s="2" t="s">
        <v>262</v>
      </c>
      <c r="C18851" s="2" t="s">
        <v>32</v>
      </c>
      <c r="D18851" s="11">
        <v>5869</v>
      </c>
      <c r="E18851" s="12">
        <v>33.302999999999997</v>
      </c>
      <c r="F18851" s="12">
        <v>3.694</v>
      </c>
      <c r="G18851" s="11">
        <v>4951</v>
      </c>
      <c r="H18851" s="12">
        <v>9.7639999999999993</v>
      </c>
      <c r="I18851" s="12">
        <v>0</v>
      </c>
      <c r="J18851" s="19">
        <f>IF(MONTH(A18851)&gt;VLOOKUP(Totals!$H$2,Totals!$O$5:$P$16,2,FALSE),YEAR(A18851)+1,YEAR(A18851))</f>
        <v>2024</v>
      </c>
    </row>
    <row r="18852" spans="1:10" x14ac:dyDescent="0.2">
      <c r="A18852" s="4">
        <v>45292</v>
      </c>
      <c r="B18852" s="2" t="s">
        <v>73</v>
      </c>
      <c r="C18852" s="2" t="s">
        <v>16</v>
      </c>
      <c r="D18852" s="11">
        <v>46407</v>
      </c>
      <c r="E18852" s="12">
        <v>935.77099999999996</v>
      </c>
      <c r="F18852" s="12">
        <v>49.206000000000003</v>
      </c>
      <c r="G18852" s="11">
        <v>39110</v>
      </c>
      <c r="H18852" s="12">
        <v>1322.038</v>
      </c>
      <c r="I18852" s="12">
        <v>298.30399999999997</v>
      </c>
      <c r="J18852" s="19">
        <f>IF(MONTH(A18852)&gt;VLOOKUP(Totals!$H$2,Totals!$O$5:$P$16,2,FALSE),YEAR(A18852)+1,YEAR(A18852))</f>
        <v>2024</v>
      </c>
    </row>
    <row r="18853" spans="1:10" x14ac:dyDescent="0.2">
      <c r="A18853" s="4">
        <v>45292</v>
      </c>
      <c r="B18853" s="2" t="s">
        <v>74</v>
      </c>
      <c r="C18853" s="2" t="s">
        <v>18</v>
      </c>
      <c r="D18853" s="11" t="s">
        <v>88</v>
      </c>
      <c r="E18853" s="12" t="s">
        <v>88</v>
      </c>
      <c r="F18853" s="12" t="s">
        <v>88</v>
      </c>
      <c r="G18853" s="11" t="s">
        <v>88</v>
      </c>
      <c r="H18853" s="12">
        <v>185.75200000000001</v>
      </c>
      <c r="I18853" s="12">
        <v>0</v>
      </c>
      <c r="J18853" s="19">
        <f>IF(MONTH(A18853)&gt;VLOOKUP(Totals!$H$2,Totals!$O$5:$P$16,2,FALSE),YEAR(A18853)+1,YEAR(A18853))</f>
        <v>2024</v>
      </c>
    </row>
    <row r="18854" spans="1:10" x14ac:dyDescent="0.2">
      <c r="A18854" s="4">
        <v>45292</v>
      </c>
      <c r="B18854" s="2" t="s">
        <v>74</v>
      </c>
      <c r="C18854" s="2" t="s">
        <v>32</v>
      </c>
      <c r="D18854" s="11" t="s">
        <v>88</v>
      </c>
      <c r="E18854" s="12" t="s">
        <v>88</v>
      </c>
      <c r="F18854" s="12" t="s">
        <v>88</v>
      </c>
      <c r="G18854" s="11" t="s">
        <v>88</v>
      </c>
      <c r="H18854" s="12">
        <v>85.846000000000004</v>
      </c>
      <c r="I18854" s="12">
        <v>0</v>
      </c>
      <c r="J18854" s="19">
        <f>IF(MONTH(A18854)&gt;VLOOKUP(Totals!$H$2,Totals!$O$5:$P$16,2,FALSE),YEAR(A18854)+1,YEAR(A18854))</f>
        <v>2024</v>
      </c>
    </row>
    <row r="18855" spans="1:10" x14ac:dyDescent="0.2">
      <c r="A18855" s="4">
        <v>45292</v>
      </c>
      <c r="B18855" s="2" t="s">
        <v>74</v>
      </c>
      <c r="C18855" s="2" t="s">
        <v>35</v>
      </c>
      <c r="D18855" s="11" t="s">
        <v>88</v>
      </c>
      <c r="E18855" s="12" t="s">
        <v>88</v>
      </c>
      <c r="F18855" s="12" t="s">
        <v>88</v>
      </c>
      <c r="G18855" s="11" t="s">
        <v>88</v>
      </c>
      <c r="H18855" s="12">
        <v>41.749000000000002</v>
      </c>
      <c r="I18855" s="12">
        <v>0</v>
      </c>
      <c r="J18855" s="19">
        <f>IF(MONTH(A18855)&gt;VLOOKUP(Totals!$H$2,Totals!$O$5:$P$16,2,FALSE),YEAR(A18855)+1,YEAR(A18855))</f>
        <v>2024</v>
      </c>
    </row>
    <row r="18856" spans="1:10" x14ac:dyDescent="0.2">
      <c r="A18856" s="4">
        <v>45292</v>
      </c>
      <c r="B18856" s="2" t="s">
        <v>74</v>
      </c>
      <c r="C18856" s="2" t="s">
        <v>16</v>
      </c>
      <c r="D18856" s="11" t="s">
        <v>88</v>
      </c>
      <c r="E18856" s="12">
        <v>1101.1189999999999</v>
      </c>
      <c r="F18856" s="12">
        <v>0</v>
      </c>
      <c r="G18856" s="11" t="s">
        <v>88</v>
      </c>
      <c r="H18856" s="12" t="s">
        <v>88</v>
      </c>
      <c r="I18856" s="12" t="s">
        <v>88</v>
      </c>
      <c r="J18856" s="19">
        <f>IF(MONTH(A18856)&gt;VLOOKUP(Totals!$H$2,Totals!$O$5:$P$16,2,FALSE),YEAR(A18856)+1,YEAR(A18856))</f>
        <v>2024</v>
      </c>
    </row>
    <row r="18857" spans="1:10" x14ac:dyDescent="0.2">
      <c r="A18857" s="4">
        <v>45292</v>
      </c>
      <c r="B18857" s="2" t="s">
        <v>265</v>
      </c>
      <c r="C18857" s="2" t="s">
        <v>76</v>
      </c>
      <c r="D18857" s="11">
        <v>32030</v>
      </c>
      <c r="E18857" s="12">
        <v>400.63299999999998</v>
      </c>
      <c r="F18857" s="12">
        <v>0</v>
      </c>
      <c r="G18857" s="11">
        <v>22621</v>
      </c>
      <c r="H18857" s="12">
        <v>0</v>
      </c>
      <c r="I18857" s="12">
        <v>0</v>
      </c>
      <c r="J18857" s="19">
        <f>IF(MONTH(A18857)&gt;VLOOKUP(Totals!$H$2,Totals!$O$5:$P$16,2,FALSE),YEAR(A18857)+1,YEAR(A18857))</f>
        <v>2024</v>
      </c>
    </row>
    <row r="18858" spans="1:10" x14ac:dyDescent="0.2">
      <c r="A18858" s="4">
        <v>45292</v>
      </c>
      <c r="B18858" s="2" t="s">
        <v>75</v>
      </c>
      <c r="C18858" s="2" t="s">
        <v>76</v>
      </c>
      <c r="D18858" s="11">
        <v>27963</v>
      </c>
      <c r="E18858" s="12">
        <v>792.67899999999997</v>
      </c>
      <c r="F18858" s="12">
        <v>1.762</v>
      </c>
      <c r="G18858" s="11">
        <v>24816</v>
      </c>
      <c r="H18858" s="12">
        <v>974.67600000000004</v>
      </c>
      <c r="I18858" s="12">
        <v>0.57499999999999996</v>
      </c>
      <c r="J18858" s="19">
        <f>IF(MONTH(A18858)&gt;VLOOKUP(Totals!$H$2,Totals!$O$5:$P$16,2,FALSE),YEAR(A18858)+1,YEAR(A18858))</f>
        <v>2024</v>
      </c>
    </row>
    <row r="18859" spans="1:10" x14ac:dyDescent="0.2">
      <c r="A18859" s="4">
        <v>45292</v>
      </c>
      <c r="B18859" s="2" t="s">
        <v>193</v>
      </c>
      <c r="C18859" s="2" t="s">
        <v>27</v>
      </c>
      <c r="D18859" s="11">
        <v>16550</v>
      </c>
      <c r="E18859" s="12">
        <v>0</v>
      </c>
      <c r="F18859" s="12">
        <v>0</v>
      </c>
      <c r="G18859" s="11">
        <v>12333</v>
      </c>
      <c r="H18859" s="12">
        <v>0</v>
      </c>
      <c r="I18859" s="12">
        <v>0</v>
      </c>
      <c r="J18859" s="19">
        <f>IF(MONTH(A18859)&gt;VLOOKUP(Totals!$H$2,Totals!$O$5:$P$16,2,FALSE),YEAR(A18859)+1,YEAR(A18859))</f>
        <v>2024</v>
      </c>
    </row>
    <row r="18860" spans="1:10" x14ac:dyDescent="0.2">
      <c r="A18860" s="4">
        <v>45292</v>
      </c>
      <c r="B18860" s="2" t="s">
        <v>193</v>
      </c>
      <c r="C18860" s="2" t="s">
        <v>28</v>
      </c>
      <c r="D18860" s="11">
        <v>33027</v>
      </c>
      <c r="E18860" s="12">
        <v>0</v>
      </c>
      <c r="F18860" s="12">
        <v>0</v>
      </c>
      <c r="G18860" s="11">
        <v>22287</v>
      </c>
      <c r="H18860" s="12">
        <v>0</v>
      </c>
      <c r="I18860" s="12">
        <v>0</v>
      </c>
      <c r="J18860" s="19">
        <f>IF(MONTH(A18860)&gt;VLOOKUP(Totals!$H$2,Totals!$O$5:$P$16,2,FALSE),YEAR(A18860)+1,YEAR(A18860))</f>
        <v>2024</v>
      </c>
    </row>
    <row r="18861" spans="1:10" x14ac:dyDescent="0.2">
      <c r="A18861" s="4">
        <v>45292</v>
      </c>
      <c r="B18861" s="2" t="s">
        <v>193</v>
      </c>
      <c r="C18861" s="2" t="s">
        <v>33</v>
      </c>
      <c r="D18861" s="11">
        <v>3709</v>
      </c>
      <c r="E18861" s="12">
        <v>0</v>
      </c>
      <c r="F18861" s="12">
        <v>0</v>
      </c>
      <c r="G18861" s="11">
        <v>3483</v>
      </c>
      <c r="H18861" s="12">
        <v>0</v>
      </c>
      <c r="I18861" s="12">
        <v>0</v>
      </c>
      <c r="J18861" s="19">
        <f>IF(MONTH(A18861)&gt;VLOOKUP(Totals!$H$2,Totals!$O$5:$P$16,2,FALSE),YEAR(A18861)+1,YEAR(A18861))</f>
        <v>2024</v>
      </c>
    </row>
    <row r="18862" spans="1:10" x14ac:dyDescent="0.2">
      <c r="A18862" s="4">
        <v>45292</v>
      </c>
      <c r="B18862" s="2" t="s">
        <v>193</v>
      </c>
      <c r="C18862" s="2" t="s">
        <v>11</v>
      </c>
      <c r="D18862" s="11">
        <v>15458</v>
      </c>
      <c r="E18862" s="12">
        <v>0</v>
      </c>
      <c r="F18862" s="12">
        <v>0</v>
      </c>
      <c r="G18862" s="11">
        <v>14021</v>
      </c>
      <c r="H18862" s="12">
        <v>0</v>
      </c>
      <c r="I18862" s="12">
        <v>0</v>
      </c>
      <c r="J18862" s="19">
        <f>IF(MONTH(A18862)&gt;VLOOKUP(Totals!$H$2,Totals!$O$5:$P$16,2,FALSE),YEAR(A18862)+1,YEAR(A18862))</f>
        <v>2024</v>
      </c>
    </row>
    <row r="18863" spans="1:10" x14ac:dyDescent="0.2">
      <c r="A18863" s="4">
        <v>45292</v>
      </c>
      <c r="B18863" s="2" t="s">
        <v>193</v>
      </c>
      <c r="C18863" s="2" t="s">
        <v>30</v>
      </c>
      <c r="D18863" s="11">
        <v>2754</v>
      </c>
      <c r="E18863" s="12">
        <v>0</v>
      </c>
      <c r="F18863" s="12">
        <v>0</v>
      </c>
      <c r="G18863" s="11">
        <v>2172</v>
      </c>
      <c r="H18863" s="12">
        <v>0</v>
      </c>
      <c r="I18863" s="12">
        <v>0</v>
      </c>
      <c r="J18863" s="19">
        <f>IF(MONTH(A18863)&gt;VLOOKUP(Totals!$H$2,Totals!$O$5:$P$16,2,FALSE),YEAR(A18863)+1,YEAR(A18863))</f>
        <v>2024</v>
      </c>
    </row>
    <row r="18864" spans="1:10" x14ac:dyDescent="0.2">
      <c r="A18864" s="4">
        <v>45292</v>
      </c>
      <c r="B18864" s="2" t="s">
        <v>193</v>
      </c>
      <c r="C18864" s="2" t="s">
        <v>62</v>
      </c>
      <c r="D18864" s="11">
        <v>3055</v>
      </c>
      <c r="E18864" s="12">
        <v>0</v>
      </c>
      <c r="F18864" s="12">
        <v>0</v>
      </c>
      <c r="G18864" s="11">
        <v>1818</v>
      </c>
      <c r="H18864" s="12">
        <v>0</v>
      </c>
      <c r="I18864" s="12">
        <v>0</v>
      </c>
      <c r="J18864" s="19">
        <f>IF(MONTH(A18864)&gt;VLOOKUP(Totals!$H$2,Totals!$O$5:$P$16,2,FALSE),YEAR(A18864)+1,YEAR(A18864))</f>
        <v>2024</v>
      </c>
    </row>
    <row r="18865" spans="1:10" x14ac:dyDescent="0.2">
      <c r="A18865" s="4">
        <v>45292</v>
      </c>
      <c r="B18865" s="2" t="s">
        <v>236</v>
      </c>
      <c r="C18865" s="2" t="s">
        <v>18</v>
      </c>
      <c r="D18865" s="11">
        <v>16408</v>
      </c>
      <c r="E18865" s="12">
        <v>808.43</v>
      </c>
      <c r="F18865" s="12">
        <v>4.3</v>
      </c>
      <c r="G18865" s="11">
        <v>10329</v>
      </c>
      <c r="H18865" s="12">
        <v>443.03</v>
      </c>
      <c r="I18865" s="12">
        <v>0</v>
      </c>
      <c r="J18865" s="19">
        <f>IF(MONTH(A18865)&gt;VLOOKUP(Totals!$H$2,Totals!$O$5:$P$16,2,FALSE),YEAR(A18865)+1,YEAR(A18865))</f>
        <v>2024</v>
      </c>
    </row>
    <row r="18866" spans="1:10" x14ac:dyDescent="0.2">
      <c r="A18866" s="4">
        <v>45323</v>
      </c>
      <c r="B18866" s="2" t="s">
        <v>233</v>
      </c>
      <c r="C18866" s="2" t="s">
        <v>13</v>
      </c>
      <c r="D18866" s="11">
        <v>3214</v>
      </c>
      <c r="E18866" s="12">
        <v>2.423</v>
      </c>
      <c r="F18866" s="12">
        <v>0.32900000000000001</v>
      </c>
      <c r="G18866" s="11">
        <v>4908</v>
      </c>
      <c r="H18866" s="12">
        <v>50.215000000000003</v>
      </c>
      <c r="I18866" s="12">
        <v>1.2689999999999999</v>
      </c>
      <c r="J18866" s="19">
        <f>IF(MONTH(A18866)&gt;VLOOKUP(Totals!$H$2,Totals!$O$5:$P$16,2,FALSE),YEAR(A18866)+1,YEAR(A18866))</f>
        <v>2025</v>
      </c>
    </row>
    <row r="18867" spans="1:10" x14ac:dyDescent="0.2">
      <c r="A18867" s="4">
        <v>45323</v>
      </c>
      <c r="B18867" s="2" t="s">
        <v>14</v>
      </c>
      <c r="C18867" s="2" t="s">
        <v>15</v>
      </c>
      <c r="D18867" s="11">
        <v>17455</v>
      </c>
      <c r="E18867" s="12">
        <v>182.98</v>
      </c>
      <c r="F18867" s="12">
        <v>14.664999999999999</v>
      </c>
      <c r="G18867" s="11">
        <v>14073</v>
      </c>
      <c r="H18867" s="12">
        <v>444.327</v>
      </c>
      <c r="I18867" s="12">
        <v>21.777999999999999</v>
      </c>
      <c r="J18867" s="19">
        <f>IF(MONTH(A18867)&gt;VLOOKUP(Totals!$H$2,Totals!$O$5:$P$16,2,FALSE),YEAR(A18867)+1,YEAR(A18867))</f>
        <v>2025</v>
      </c>
    </row>
    <row r="18868" spans="1:10" x14ac:dyDescent="0.2">
      <c r="A18868" s="4">
        <v>45323</v>
      </c>
      <c r="B18868" s="2" t="s">
        <v>254</v>
      </c>
      <c r="C18868" s="2" t="s">
        <v>11</v>
      </c>
      <c r="D18868" s="11">
        <v>126</v>
      </c>
      <c r="E18868" s="12">
        <v>1.3859999999999999</v>
      </c>
      <c r="F18868" s="12">
        <v>0</v>
      </c>
      <c r="G18868" s="11">
        <v>122</v>
      </c>
      <c r="H18868" s="12">
        <v>0</v>
      </c>
      <c r="I18868" s="12">
        <v>0</v>
      </c>
      <c r="J18868" s="19">
        <f>IF(MONTH(A18868)&gt;VLOOKUP(Totals!$H$2,Totals!$O$5:$P$16,2,FALSE),YEAR(A18868)+1,YEAR(A18868))</f>
        <v>2025</v>
      </c>
    </row>
    <row r="18869" spans="1:10" x14ac:dyDescent="0.2">
      <c r="A18869" s="4">
        <v>45323</v>
      </c>
      <c r="B18869" s="2" t="s">
        <v>17</v>
      </c>
      <c r="C18869" s="2" t="s">
        <v>18</v>
      </c>
      <c r="D18869" s="11">
        <v>16440</v>
      </c>
      <c r="E18869" s="12">
        <v>572.51900000000001</v>
      </c>
      <c r="F18869" s="12">
        <v>0</v>
      </c>
      <c r="G18869" s="11">
        <v>14470</v>
      </c>
      <c r="H18869" s="12">
        <v>256.24099999999999</v>
      </c>
      <c r="I18869" s="12">
        <v>2.0379999999999998</v>
      </c>
      <c r="J18869" s="19">
        <f>IF(MONTH(A18869)&gt;VLOOKUP(Totals!$H$2,Totals!$O$5:$P$16,2,FALSE),YEAR(A18869)+1,YEAR(A18869))</f>
        <v>2025</v>
      </c>
    </row>
    <row r="18870" spans="1:10" x14ac:dyDescent="0.2">
      <c r="A18870" s="4">
        <v>45323</v>
      </c>
      <c r="B18870" s="2" t="s">
        <v>205</v>
      </c>
      <c r="C18870" s="2" t="s">
        <v>65</v>
      </c>
      <c r="D18870" s="11">
        <v>16621</v>
      </c>
      <c r="E18870" s="12">
        <v>211.102</v>
      </c>
      <c r="F18870" s="12">
        <v>38.340000000000003</v>
      </c>
      <c r="G18870" s="11">
        <v>16234</v>
      </c>
      <c r="H18870" s="12">
        <v>268.02699999999999</v>
      </c>
      <c r="I18870" s="12">
        <v>0</v>
      </c>
      <c r="J18870" s="19">
        <f>IF(MONTH(A18870)&gt;VLOOKUP(Totals!$H$2,Totals!$O$5:$P$16,2,FALSE),YEAR(A18870)+1,YEAR(A18870))</f>
        <v>2025</v>
      </c>
    </row>
    <row r="18871" spans="1:10" x14ac:dyDescent="0.2">
      <c r="A18871" s="4">
        <v>45323</v>
      </c>
      <c r="B18871" s="2" t="s">
        <v>19</v>
      </c>
      <c r="C18871" s="2" t="s">
        <v>20</v>
      </c>
      <c r="D18871" s="11">
        <v>2653</v>
      </c>
      <c r="E18871" s="12">
        <v>36.759</v>
      </c>
      <c r="F18871" s="12">
        <v>0</v>
      </c>
      <c r="G18871" s="11">
        <v>1913</v>
      </c>
      <c r="H18871" s="12">
        <v>81.635999999999996</v>
      </c>
      <c r="I18871" s="12">
        <v>0</v>
      </c>
      <c r="J18871" s="19">
        <f>IF(MONTH(A18871)&gt;VLOOKUP(Totals!$H$2,Totals!$O$5:$P$16,2,FALSE),YEAR(A18871)+1,YEAR(A18871))</f>
        <v>2025</v>
      </c>
    </row>
    <row r="18872" spans="1:10" x14ac:dyDescent="0.2">
      <c r="A18872" s="4">
        <v>45323</v>
      </c>
      <c r="B18872" s="2" t="s">
        <v>23</v>
      </c>
      <c r="C18872" s="2" t="s">
        <v>11</v>
      </c>
      <c r="D18872" s="11">
        <v>123858</v>
      </c>
      <c r="E18872" s="12">
        <v>2106.4870000000001</v>
      </c>
      <c r="F18872" s="12">
        <v>68.087000000000003</v>
      </c>
      <c r="G18872" s="11">
        <v>124368</v>
      </c>
      <c r="H18872" s="12">
        <v>1449.7840000000001</v>
      </c>
      <c r="I18872" s="12">
        <v>30.812999999999999</v>
      </c>
      <c r="J18872" s="19">
        <f>IF(MONTH(A18872)&gt;VLOOKUP(Totals!$H$2,Totals!$O$5:$P$16,2,FALSE),YEAR(A18872)+1,YEAR(A18872))</f>
        <v>2025</v>
      </c>
    </row>
    <row r="18873" spans="1:10" x14ac:dyDescent="0.2">
      <c r="A18873" s="4">
        <v>45323</v>
      </c>
      <c r="B18873" s="2" t="s">
        <v>24</v>
      </c>
      <c r="C18873" s="2" t="s">
        <v>25</v>
      </c>
      <c r="D18873" s="11">
        <v>4864</v>
      </c>
      <c r="E18873" s="12">
        <v>50.335999999999999</v>
      </c>
      <c r="F18873" s="12">
        <v>0</v>
      </c>
      <c r="G18873" s="11">
        <v>4166</v>
      </c>
      <c r="H18873" s="12">
        <v>222.416</v>
      </c>
      <c r="I18873" s="12">
        <v>0</v>
      </c>
      <c r="J18873" s="19">
        <f>IF(MONTH(A18873)&gt;VLOOKUP(Totals!$H$2,Totals!$O$5:$P$16,2,FALSE),YEAR(A18873)+1,YEAR(A18873))</f>
        <v>2025</v>
      </c>
    </row>
    <row r="18874" spans="1:10" x14ac:dyDescent="0.2">
      <c r="A18874" s="4">
        <v>45323</v>
      </c>
      <c r="B18874" s="2" t="s">
        <v>29</v>
      </c>
      <c r="C18874" s="2" t="s">
        <v>30</v>
      </c>
      <c r="D18874" s="11">
        <v>2059</v>
      </c>
      <c r="E18874" s="12">
        <v>3.9430000000000001</v>
      </c>
      <c r="F18874" s="12">
        <v>1.46</v>
      </c>
      <c r="G18874" s="11">
        <v>1874</v>
      </c>
      <c r="H18874" s="12">
        <v>17.376000000000001</v>
      </c>
      <c r="I18874" s="12">
        <v>3.3210000000000002</v>
      </c>
      <c r="J18874" s="19">
        <f>IF(MONTH(A18874)&gt;VLOOKUP(Totals!$H$2,Totals!$O$5:$P$16,2,FALSE),YEAR(A18874)+1,YEAR(A18874))</f>
        <v>2025</v>
      </c>
    </row>
    <row r="18875" spans="1:10" x14ac:dyDescent="0.2">
      <c r="A18875" s="4">
        <v>45323</v>
      </c>
      <c r="B18875" s="2" t="s">
        <v>154</v>
      </c>
      <c r="C18875" s="2" t="s">
        <v>34</v>
      </c>
      <c r="D18875" s="11">
        <v>33332</v>
      </c>
      <c r="E18875" s="12">
        <v>460.40899999999999</v>
      </c>
      <c r="F18875" s="12">
        <v>0</v>
      </c>
      <c r="G18875" s="11">
        <v>15393</v>
      </c>
      <c r="H18875" s="12">
        <v>296.95</v>
      </c>
      <c r="I18875" s="12">
        <v>0</v>
      </c>
      <c r="J18875" s="19">
        <f>IF(MONTH(A18875)&gt;VLOOKUP(Totals!$H$2,Totals!$O$5:$P$16,2,FALSE),YEAR(A18875)+1,YEAR(A18875))</f>
        <v>2025</v>
      </c>
    </row>
    <row r="18876" spans="1:10" x14ac:dyDescent="0.2">
      <c r="A18876" s="4">
        <v>45323</v>
      </c>
      <c r="B18876" s="2" t="s">
        <v>154</v>
      </c>
      <c r="C18876" s="2" t="s">
        <v>11</v>
      </c>
      <c r="D18876" s="11">
        <v>190</v>
      </c>
      <c r="E18876" s="12">
        <v>0.20499999999999999</v>
      </c>
      <c r="F18876" s="12">
        <v>0</v>
      </c>
      <c r="G18876" s="11">
        <v>284</v>
      </c>
      <c r="H18876" s="12">
        <v>1.5109999999999999</v>
      </c>
      <c r="I18876" s="12">
        <v>0</v>
      </c>
      <c r="J18876" s="19">
        <f>IF(MONTH(A18876)&gt;VLOOKUP(Totals!$H$2,Totals!$O$5:$P$16,2,FALSE),YEAR(A18876)+1,YEAR(A18876))</f>
        <v>2025</v>
      </c>
    </row>
    <row r="18877" spans="1:10" x14ac:dyDescent="0.2">
      <c r="A18877" s="4">
        <v>45323</v>
      </c>
      <c r="B18877" s="2" t="s">
        <v>237</v>
      </c>
      <c r="C18877" s="2" t="s">
        <v>33</v>
      </c>
      <c r="D18877" s="11">
        <v>14164</v>
      </c>
      <c r="E18877" s="12">
        <v>633.91499999999996</v>
      </c>
      <c r="F18877" s="12">
        <v>1.5069999999999999</v>
      </c>
      <c r="G18877" s="11">
        <v>12821</v>
      </c>
      <c r="H18877" s="12">
        <v>496.95400000000001</v>
      </c>
      <c r="I18877" s="12">
        <v>0</v>
      </c>
      <c r="J18877" s="19">
        <f>IF(MONTH(A18877)&gt;VLOOKUP(Totals!$H$2,Totals!$O$5:$P$16,2,FALSE),YEAR(A18877)+1,YEAR(A18877))</f>
        <v>2025</v>
      </c>
    </row>
    <row r="18878" spans="1:10" x14ac:dyDescent="0.2">
      <c r="A18878" s="4">
        <v>45323</v>
      </c>
      <c r="B18878" s="2" t="s">
        <v>238</v>
      </c>
      <c r="C18878" s="2" t="s">
        <v>16</v>
      </c>
      <c r="D18878" s="11">
        <v>6760</v>
      </c>
      <c r="E18878" s="12">
        <v>159.286</v>
      </c>
      <c r="F18878" s="12">
        <v>16.884</v>
      </c>
      <c r="G18878" s="11">
        <v>6919</v>
      </c>
      <c r="H18878" s="12">
        <v>455.43599999999998</v>
      </c>
      <c r="I18878" s="12">
        <v>0.90200000000000002</v>
      </c>
      <c r="J18878" s="19">
        <f>IF(MONTH(A18878)&gt;VLOOKUP(Totals!$H$2,Totals!$O$5:$P$16,2,FALSE),YEAR(A18878)+1,YEAR(A18878))</f>
        <v>2025</v>
      </c>
    </row>
    <row r="18879" spans="1:10" x14ac:dyDescent="0.2">
      <c r="A18879" s="4">
        <v>45323</v>
      </c>
      <c r="B18879" s="2" t="s">
        <v>31</v>
      </c>
      <c r="C18879" s="2" t="s">
        <v>32</v>
      </c>
      <c r="D18879" s="11">
        <v>15311</v>
      </c>
      <c r="E18879" s="12">
        <v>89.518000000000001</v>
      </c>
      <c r="F18879" s="12">
        <v>0</v>
      </c>
      <c r="G18879" s="11">
        <v>13717</v>
      </c>
      <c r="H18879" s="12">
        <v>115.21</v>
      </c>
      <c r="I18879" s="12">
        <v>0</v>
      </c>
      <c r="J18879" s="19">
        <f>IF(MONTH(A18879)&gt;VLOOKUP(Totals!$H$2,Totals!$O$5:$P$16,2,FALSE),YEAR(A18879)+1,YEAR(A18879))</f>
        <v>2025</v>
      </c>
    </row>
    <row r="18880" spans="1:10" x14ac:dyDescent="0.2">
      <c r="A18880" s="4">
        <v>45323</v>
      </c>
      <c r="B18880" s="2" t="s">
        <v>245</v>
      </c>
      <c r="C18880" s="2" t="s">
        <v>28</v>
      </c>
      <c r="D18880" s="11">
        <v>7682</v>
      </c>
      <c r="E18880" s="12">
        <v>0</v>
      </c>
      <c r="F18880" s="12">
        <v>0</v>
      </c>
      <c r="G18880" s="11">
        <v>6031</v>
      </c>
      <c r="H18880" s="12">
        <v>0</v>
      </c>
      <c r="I18880" s="12">
        <v>0</v>
      </c>
      <c r="J18880" s="19">
        <f>IF(MONTH(A18880)&gt;VLOOKUP(Totals!$H$2,Totals!$O$5:$P$16,2,FALSE),YEAR(A18880)+1,YEAR(A18880))</f>
        <v>2025</v>
      </c>
    </row>
    <row r="18881" spans="1:10" x14ac:dyDescent="0.2">
      <c r="A18881" s="4">
        <v>45323</v>
      </c>
      <c r="B18881" s="2" t="s">
        <v>241</v>
      </c>
      <c r="C18881" s="2" t="s">
        <v>18</v>
      </c>
      <c r="D18881" s="11">
        <v>4919</v>
      </c>
      <c r="E18881" s="12">
        <v>116.04300000000001</v>
      </c>
      <c r="F18881" s="12">
        <v>0</v>
      </c>
      <c r="G18881" s="11">
        <v>2460</v>
      </c>
      <c r="H18881" s="12">
        <v>27.65</v>
      </c>
      <c r="I18881" s="12">
        <v>0</v>
      </c>
      <c r="J18881" s="19">
        <f>IF(MONTH(A18881)&gt;VLOOKUP(Totals!$H$2,Totals!$O$5:$P$16,2,FALSE),YEAR(A18881)+1,YEAR(A18881))</f>
        <v>2025</v>
      </c>
    </row>
    <row r="18882" spans="1:10" x14ac:dyDescent="0.2">
      <c r="A18882" s="4">
        <v>45323</v>
      </c>
      <c r="B18882" s="2" t="s">
        <v>36</v>
      </c>
      <c r="C18882" s="2" t="s">
        <v>35</v>
      </c>
      <c r="D18882" s="11">
        <v>2683</v>
      </c>
      <c r="E18882" s="12">
        <v>0.4</v>
      </c>
      <c r="F18882" s="12">
        <v>0</v>
      </c>
      <c r="G18882" s="11">
        <v>1779</v>
      </c>
      <c r="H18882" s="12">
        <v>367.4</v>
      </c>
      <c r="I18882" s="12">
        <v>0</v>
      </c>
      <c r="J18882" s="19">
        <f>IF(MONTH(A18882)&gt;VLOOKUP(Totals!$H$2,Totals!$O$5:$P$16,2,FALSE),YEAR(A18882)+1,YEAR(A18882))</f>
        <v>2025</v>
      </c>
    </row>
    <row r="18883" spans="1:10" x14ac:dyDescent="0.2">
      <c r="A18883" s="4">
        <v>45323</v>
      </c>
      <c r="B18883" s="2" t="s">
        <v>36</v>
      </c>
      <c r="C18883" s="2" t="s">
        <v>38</v>
      </c>
      <c r="D18883" s="11">
        <v>3882</v>
      </c>
      <c r="E18883" s="12">
        <v>210.4</v>
      </c>
      <c r="F18883" s="12">
        <v>27.3</v>
      </c>
      <c r="G18883" s="11">
        <v>4181</v>
      </c>
      <c r="H18883" s="12">
        <v>13.8</v>
      </c>
      <c r="I18883" s="12">
        <v>0</v>
      </c>
      <c r="J18883" s="19">
        <f>IF(MONTH(A18883)&gt;VLOOKUP(Totals!$H$2,Totals!$O$5:$P$16,2,FALSE),YEAR(A18883)+1,YEAR(A18883))</f>
        <v>2025</v>
      </c>
    </row>
    <row r="18884" spans="1:10" x14ac:dyDescent="0.2">
      <c r="A18884" s="4">
        <v>45323</v>
      </c>
      <c r="B18884" s="2" t="s">
        <v>41</v>
      </c>
      <c r="C18884" s="2" t="s">
        <v>161</v>
      </c>
      <c r="D18884" s="11">
        <v>74492</v>
      </c>
      <c r="E18884" s="12">
        <v>2857.6410000000001</v>
      </c>
      <c r="F18884" s="12">
        <v>68.284999999999997</v>
      </c>
      <c r="G18884" s="11">
        <v>53976</v>
      </c>
      <c r="H18884" s="12">
        <v>3077.1880000000001</v>
      </c>
      <c r="I18884" s="12">
        <v>0</v>
      </c>
      <c r="J18884" s="19">
        <f>IF(MONTH(A18884)&gt;VLOOKUP(Totals!$H$2,Totals!$O$5:$P$16,2,FALSE),YEAR(A18884)+1,YEAR(A18884))</f>
        <v>2025</v>
      </c>
    </row>
    <row r="18885" spans="1:10" x14ac:dyDescent="0.2">
      <c r="A18885" s="4">
        <v>45323</v>
      </c>
      <c r="B18885" s="2" t="s">
        <v>226</v>
      </c>
      <c r="C18885" s="2" t="s">
        <v>52</v>
      </c>
      <c r="D18885" s="11">
        <v>11870</v>
      </c>
      <c r="E18885" s="12">
        <v>167.45500000000001</v>
      </c>
      <c r="F18885" s="12">
        <v>0</v>
      </c>
      <c r="G18885" s="11">
        <v>8059</v>
      </c>
      <c r="H18885" s="12">
        <v>97.668999999999997</v>
      </c>
      <c r="I18885" s="12">
        <v>0</v>
      </c>
      <c r="J18885" s="19">
        <f>IF(MONTH(A18885)&gt;VLOOKUP(Totals!$H$2,Totals!$O$5:$P$16,2,FALSE),YEAR(A18885)+1,YEAR(A18885))</f>
        <v>2025</v>
      </c>
    </row>
    <row r="18886" spans="1:10" x14ac:dyDescent="0.2">
      <c r="A18886" s="4">
        <v>45323</v>
      </c>
      <c r="B18886" s="2" t="s">
        <v>42</v>
      </c>
      <c r="C18886" s="2" t="s">
        <v>11</v>
      </c>
      <c r="D18886" s="11">
        <v>2010</v>
      </c>
      <c r="E18886" s="12">
        <v>92.105000000000004</v>
      </c>
      <c r="F18886" s="12">
        <v>0</v>
      </c>
      <c r="G18886" s="11">
        <v>2273</v>
      </c>
      <c r="H18886" s="12">
        <v>68.367999999999995</v>
      </c>
      <c r="I18886" s="12">
        <v>0.13400000000000001</v>
      </c>
      <c r="J18886" s="19">
        <f>IF(MONTH(A18886)&gt;VLOOKUP(Totals!$H$2,Totals!$O$5:$P$16,2,FALSE),YEAR(A18886)+1,YEAR(A18886))</f>
        <v>2025</v>
      </c>
    </row>
    <row r="18887" spans="1:10" x14ac:dyDescent="0.2">
      <c r="A18887" s="4">
        <v>45323</v>
      </c>
      <c r="B18887" s="2" t="s">
        <v>42</v>
      </c>
      <c r="C18887" s="2" t="s">
        <v>43</v>
      </c>
      <c r="D18887" s="11">
        <v>17169</v>
      </c>
      <c r="E18887" s="12">
        <v>400.10599999999999</v>
      </c>
      <c r="F18887" s="12">
        <v>34.832000000000001</v>
      </c>
      <c r="G18887" s="11">
        <v>15013</v>
      </c>
      <c r="H18887" s="12">
        <v>646.86400000000003</v>
      </c>
      <c r="I18887" s="12">
        <v>4.2000000000000003E-2</v>
      </c>
      <c r="J18887" s="19">
        <f>IF(MONTH(A18887)&gt;VLOOKUP(Totals!$H$2,Totals!$O$5:$P$16,2,FALSE),YEAR(A18887)+1,YEAR(A18887))</f>
        <v>2025</v>
      </c>
    </row>
    <row r="18888" spans="1:10" x14ac:dyDescent="0.2">
      <c r="A18888" s="4">
        <v>45323</v>
      </c>
      <c r="B18888" s="2" t="s">
        <v>44</v>
      </c>
      <c r="C18888" s="2" t="s">
        <v>18</v>
      </c>
      <c r="D18888" s="11">
        <v>54031</v>
      </c>
      <c r="E18888" s="12">
        <v>1854.0530000000001</v>
      </c>
      <c r="F18888" s="12">
        <v>5.3819999999999997</v>
      </c>
      <c r="G18888" s="11">
        <v>34920</v>
      </c>
      <c r="H18888" s="12">
        <v>1149.4960000000001</v>
      </c>
      <c r="I18888" s="12">
        <v>8.5960000000000001</v>
      </c>
      <c r="J18888" s="19">
        <f>IF(MONTH(A18888)&gt;VLOOKUP(Totals!$H$2,Totals!$O$5:$P$16,2,FALSE),YEAR(A18888)+1,YEAR(A18888))</f>
        <v>2025</v>
      </c>
    </row>
    <row r="18889" spans="1:10" x14ac:dyDescent="0.2">
      <c r="A18889" s="4">
        <v>45323</v>
      </c>
      <c r="B18889" s="2" t="s">
        <v>44</v>
      </c>
      <c r="C18889" s="2" t="s">
        <v>11</v>
      </c>
      <c r="D18889" s="11">
        <v>1347</v>
      </c>
      <c r="E18889" s="12">
        <v>47.91</v>
      </c>
      <c r="F18889" s="12">
        <v>0</v>
      </c>
      <c r="G18889" s="11">
        <v>1407</v>
      </c>
      <c r="H18889" s="12">
        <v>13.122999999999999</v>
      </c>
      <c r="I18889" s="12">
        <v>0</v>
      </c>
      <c r="J18889" s="19">
        <f>IF(MONTH(A18889)&gt;VLOOKUP(Totals!$H$2,Totals!$O$5:$P$16,2,FALSE),YEAR(A18889)+1,YEAR(A18889))</f>
        <v>2025</v>
      </c>
    </row>
    <row r="18890" spans="1:10" x14ac:dyDescent="0.2">
      <c r="A18890" s="4">
        <v>45323</v>
      </c>
      <c r="B18890" s="2" t="s">
        <v>45</v>
      </c>
      <c r="C18890" s="2" t="s">
        <v>18</v>
      </c>
      <c r="D18890" s="11">
        <v>57484</v>
      </c>
      <c r="E18890" s="12">
        <v>2248.645</v>
      </c>
      <c r="F18890" s="12">
        <v>32.218000000000004</v>
      </c>
      <c r="G18890" s="11">
        <v>44414</v>
      </c>
      <c r="H18890" s="12">
        <v>814.15899999999999</v>
      </c>
      <c r="I18890" s="12">
        <v>0</v>
      </c>
      <c r="J18890" s="19">
        <f>IF(MONTH(A18890)&gt;VLOOKUP(Totals!$H$2,Totals!$O$5:$P$16,2,FALSE),YEAR(A18890)+1,YEAR(A18890))</f>
        <v>2025</v>
      </c>
    </row>
    <row r="18891" spans="1:10" x14ac:dyDescent="0.2">
      <c r="A18891" s="4">
        <v>45323</v>
      </c>
      <c r="B18891" s="2" t="s">
        <v>255</v>
      </c>
      <c r="C18891" s="2" t="s">
        <v>28</v>
      </c>
      <c r="D18891" s="11">
        <v>2385</v>
      </c>
      <c r="E18891" s="12">
        <v>0</v>
      </c>
      <c r="F18891" s="12">
        <v>0</v>
      </c>
      <c r="G18891" s="11">
        <v>1448</v>
      </c>
      <c r="H18891" s="12">
        <v>0</v>
      </c>
      <c r="I18891" s="12">
        <v>0</v>
      </c>
      <c r="J18891" s="19">
        <f>IF(MONTH(A18891)&gt;VLOOKUP(Totals!$H$2,Totals!$O$5:$P$16,2,FALSE),YEAR(A18891)+1,YEAR(A18891))</f>
        <v>2025</v>
      </c>
    </row>
    <row r="18892" spans="1:10" x14ac:dyDescent="0.2">
      <c r="A18892" s="4">
        <v>45323</v>
      </c>
      <c r="B18892" s="2" t="s">
        <v>165</v>
      </c>
      <c r="C18892" s="2" t="s">
        <v>16</v>
      </c>
      <c r="D18892" s="11">
        <v>11841</v>
      </c>
      <c r="E18892" s="12">
        <v>68.861999999999995</v>
      </c>
      <c r="F18892" s="12">
        <v>22.672999999999998</v>
      </c>
      <c r="G18892" s="11">
        <v>10666</v>
      </c>
      <c r="H18892" s="12">
        <v>551.98</v>
      </c>
      <c r="I18892" s="12">
        <v>0</v>
      </c>
      <c r="J18892" s="19">
        <f>IF(MONTH(A18892)&gt;VLOOKUP(Totals!$H$2,Totals!$O$5:$P$16,2,FALSE),YEAR(A18892)+1,YEAR(A18892))</f>
        <v>2025</v>
      </c>
    </row>
    <row r="18893" spans="1:10" x14ac:dyDescent="0.2">
      <c r="A18893" s="4">
        <v>45323</v>
      </c>
      <c r="B18893" s="2" t="s">
        <v>48</v>
      </c>
      <c r="C18893" s="2" t="s">
        <v>161</v>
      </c>
      <c r="D18893" s="11" t="s">
        <v>88</v>
      </c>
      <c r="E18893" s="12" t="s">
        <v>88</v>
      </c>
      <c r="F18893" s="12" t="s">
        <v>88</v>
      </c>
      <c r="G18893" s="11" t="s">
        <v>88</v>
      </c>
      <c r="H18893" s="12">
        <v>30.428999999999998</v>
      </c>
      <c r="I18893" s="12">
        <v>0</v>
      </c>
      <c r="J18893" s="19">
        <f>IF(MONTH(A18893)&gt;VLOOKUP(Totals!$H$2,Totals!$O$5:$P$16,2,FALSE),YEAR(A18893)+1,YEAR(A18893))</f>
        <v>2025</v>
      </c>
    </row>
    <row r="18894" spans="1:10" x14ac:dyDescent="0.2">
      <c r="A18894" s="4">
        <v>45323</v>
      </c>
      <c r="B18894" s="2" t="s">
        <v>48</v>
      </c>
      <c r="C18894" s="2" t="s">
        <v>11</v>
      </c>
      <c r="D18894" s="11">
        <v>5949</v>
      </c>
      <c r="E18894" s="12">
        <v>195.01599999999999</v>
      </c>
      <c r="F18894" s="12">
        <v>0</v>
      </c>
      <c r="G18894" s="11">
        <v>6148</v>
      </c>
      <c r="H18894" s="12">
        <v>174.45599999999999</v>
      </c>
      <c r="I18894" s="12">
        <v>0</v>
      </c>
      <c r="J18894" s="19">
        <f>IF(MONTH(A18894)&gt;VLOOKUP(Totals!$H$2,Totals!$O$5:$P$16,2,FALSE),YEAR(A18894)+1,YEAR(A18894))</f>
        <v>2025</v>
      </c>
    </row>
    <row r="18895" spans="1:10" x14ac:dyDescent="0.2">
      <c r="A18895" s="4">
        <v>45323</v>
      </c>
      <c r="B18895" s="2" t="s">
        <v>48</v>
      </c>
      <c r="C18895" s="2" t="s">
        <v>35</v>
      </c>
      <c r="D18895" s="11">
        <v>4070</v>
      </c>
      <c r="E18895" s="12">
        <v>35.203000000000003</v>
      </c>
      <c r="F18895" s="12">
        <v>0</v>
      </c>
      <c r="G18895" s="11">
        <v>1064</v>
      </c>
      <c r="H18895" s="12">
        <v>88.716999999999999</v>
      </c>
      <c r="I18895" s="12">
        <v>0</v>
      </c>
      <c r="J18895" s="19">
        <f>IF(MONTH(A18895)&gt;VLOOKUP(Totals!$H$2,Totals!$O$5:$P$16,2,FALSE),YEAR(A18895)+1,YEAR(A18895))</f>
        <v>2025</v>
      </c>
    </row>
    <row r="18896" spans="1:10" x14ac:dyDescent="0.2">
      <c r="A18896" s="4">
        <v>45323</v>
      </c>
      <c r="B18896" s="2" t="s">
        <v>48</v>
      </c>
      <c r="C18896" s="2" t="s">
        <v>49</v>
      </c>
      <c r="D18896" s="11">
        <v>81756</v>
      </c>
      <c r="E18896" s="12">
        <v>2073.9479999999999</v>
      </c>
      <c r="F18896" s="12">
        <v>22.446999999999999</v>
      </c>
      <c r="G18896" s="11">
        <v>54314</v>
      </c>
      <c r="H18896" s="12">
        <v>3031.4780000000001</v>
      </c>
      <c r="I18896" s="12">
        <v>34.616</v>
      </c>
      <c r="J18896" s="19">
        <f>IF(MONTH(A18896)&gt;VLOOKUP(Totals!$H$2,Totals!$O$5:$P$16,2,FALSE),YEAR(A18896)+1,YEAR(A18896))</f>
        <v>2025</v>
      </c>
    </row>
    <row r="18897" spans="1:10" x14ac:dyDescent="0.2">
      <c r="A18897" s="4">
        <v>45323</v>
      </c>
      <c r="B18897" s="2" t="s">
        <v>48</v>
      </c>
      <c r="C18897" s="2" t="s">
        <v>76</v>
      </c>
      <c r="D18897" s="11" t="s">
        <v>88</v>
      </c>
      <c r="E18897" s="12" t="s">
        <v>88</v>
      </c>
      <c r="F18897" s="12" t="s">
        <v>88</v>
      </c>
      <c r="G18897" s="11" t="s">
        <v>88</v>
      </c>
      <c r="H18897" s="12">
        <v>0</v>
      </c>
      <c r="I18897" s="12">
        <v>0</v>
      </c>
      <c r="J18897" s="19">
        <f>IF(MONTH(A18897)&gt;VLOOKUP(Totals!$H$2,Totals!$O$5:$P$16,2,FALSE),YEAR(A18897)+1,YEAR(A18897))</f>
        <v>2025</v>
      </c>
    </row>
    <row r="18898" spans="1:10" x14ac:dyDescent="0.2">
      <c r="A18898" s="4">
        <v>45323</v>
      </c>
      <c r="B18898" s="2" t="s">
        <v>151</v>
      </c>
      <c r="C18898" s="2" t="s">
        <v>49</v>
      </c>
      <c r="D18898" s="11">
        <v>17856</v>
      </c>
      <c r="E18898" s="12">
        <v>458.60599999999999</v>
      </c>
      <c r="F18898" s="12">
        <v>4.46</v>
      </c>
      <c r="G18898" s="11">
        <v>15107</v>
      </c>
      <c r="H18898" s="12">
        <v>586.44600000000003</v>
      </c>
      <c r="I18898" s="12">
        <v>33.220999999999997</v>
      </c>
      <c r="J18898" s="19">
        <f>IF(MONTH(A18898)&gt;VLOOKUP(Totals!$H$2,Totals!$O$5:$P$16,2,FALSE),YEAR(A18898)+1,YEAR(A18898))</f>
        <v>2025</v>
      </c>
    </row>
    <row r="18899" spans="1:10" x14ac:dyDescent="0.2">
      <c r="A18899" s="4">
        <v>45323</v>
      </c>
      <c r="B18899" s="2" t="s">
        <v>50</v>
      </c>
      <c r="C18899" s="2" t="s">
        <v>43</v>
      </c>
      <c r="D18899" s="11">
        <v>4061</v>
      </c>
      <c r="E18899" s="12">
        <v>89.158000000000001</v>
      </c>
      <c r="F18899" s="12">
        <v>1.093</v>
      </c>
      <c r="G18899" s="11">
        <v>3467</v>
      </c>
      <c r="H18899" s="12">
        <v>84.350999999999999</v>
      </c>
      <c r="I18899" s="12">
        <v>0</v>
      </c>
      <c r="J18899" s="19">
        <f>IF(MONTH(A18899)&gt;VLOOKUP(Totals!$H$2,Totals!$O$5:$P$16,2,FALSE),YEAR(A18899)+1,YEAR(A18899))</f>
        <v>2025</v>
      </c>
    </row>
    <row r="18900" spans="1:10" x14ac:dyDescent="0.2">
      <c r="A18900" s="4">
        <v>45323</v>
      </c>
      <c r="B18900" s="2" t="s">
        <v>51</v>
      </c>
      <c r="C18900" s="2" t="s">
        <v>18</v>
      </c>
      <c r="D18900" s="11" t="s">
        <v>88</v>
      </c>
      <c r="E18900" s="12" t="s">
        <v>88</v>
      </c>
      <c r="F18900" s="12" t="s">
        <v>88</v>
      </c>
      <c r="G18900" s="11" t="s">
        <v>88</v>
      </c>
      <c r="H18900" s="12">
        <v>1168.8009999999999</v>
      </c>
      <c r="I18900" s="12">
        <v>0</v>
      </c>
      <c r="J18900" s="19">
        <f>IF(MONTH(A18900)&gt;VLOOKUP(Totals!$H$2,Totals!$O$5:$P$16,2,FALSE),YEAR(A18900)+1,YEAR(A18900))</f>
        <v>2025</v>
      </c>
    </row>
    <row r="18901" spans="1:10" x14ac:dyDescent="0.2">
      <c r="A18901" s="4">
        <v>45323</v>
      </c>
      <c r="B18901" s="2" t="s">
        <v>51</v>
      </c>
      <c r="C18901" s="2" t="s">
        <v>11</v>
      </c>
      <c r="D18901" s="11" t="s">
        <v>88</v>
      </c>
      <c r="E18901" s="12">
        <v>100.821</v>
      </c>
      <c r="F18901" s="12">
        <v>0</v>
      </c>
      <c r="G18901" s="11" t="s">
        <v>88</v>
      </c>
      <c r="H18901" s="12" t="s">
        <v>88</v>
      </c>
      <c r="I18901" s="12" t="s">
        <v>88</v>
      </c>
      <c r="J18901" s="19">
        <f>IF(MONTH(A18901)&gt;VLOOKUP(Totals!$H$2,Totals!$O$5:$P$16,2,FALSE),YEAR(A18901)+1,YEAR(A18901))</f>
        <v>2025</v>
      </c>
    </row>
    <row r="18902" spans="1:10" x14ac:dyDescent="0.2">
      <c r="A18902" s="4">
        <v>45323</v>
      </c>
      <c r="B18902" s="2" t="s">
        <v>51</v>
      </c>
      <c r="C18902" s="2" t="s">
        <v>35</v>
      </c>
      <c r="D18902" s="11" t="s">
        <v>88</v>
      </c>
      <c r="E18902" s="12">
        <v>1063.1559999999999</v>
      </c>
      <c r="F18902" s="12">
        <v>0</v>
      </c>
      <c r="G18902" s="11" t="s">
        <v>88</v>
      </c>
      <c r="H18902" s="12" t="s">
        <v>88</v>
      </c>
      <c r="I18902" s="12" t="s">
        <v>88</v>
      </c>
      <c r="J18902" s="19">
        <f>IF(MONTH(A18902)&gt;VLOOKUP(Totals!$H$2,Totals!$O$5:$P$16,2,FALSE),YEAR(A18902)+1,YEAR(A18902))</f>
        <v>2025</v>
      </c>
    </row>
    <row r="18903" spans="1:10" x14ac:dyDescent="0.2">
      <c r="A18903" s="4">
        <v>45323</v>
      </c>
      <c r="B18903" s="2" t="s">
        <v>51</v>
      </c>
      <c r="C18903" s="2" t="s">
        <v>16</v>
      </c>
      <c r="D18903" s="11" t="s">
        <v>88</v>
      </c>
      <c r="E18903" s="12">
        <v>949.93799999999999</v>
      </c>
      <c r="F18903" s="12">
        <v>0</v>
      </c>
      <c r="G18903" s="11" t="s">
        <v>88</v>
      </c>
      <c r="H18903" s="12" t="s">
        <v>88</v>
      </c>
      <c r="I18903" s="12" t="s">
        <v>88</v>
      </c>
      <c r="J18903" s="19">
        <f>IF(MONTH(A18903)&gt;VLOOKUP(Totals!$H$2,Totals!$O$5:$P$16,2,FALSE),YEAR(A18903)+1,YEAR(A18903))</f>
        <v>2025</v>
      </c>
    </row>
    <row r="18904" spans="1:10" x14ac:dyDescent="0.2">
      <c r="A18904" s="4">
        <v>45323</v>
      </c>
      <c r="B18904" s="2" t="s">
        <v>202</v>
      </c>
      <c r="C18904" s="2" t="s">
        <v>27</v>
      </c>
      <c r="D18904" s="11">
        <v>23052</v>
      </c>
      <c r="E18904" s="12">
        <v>338.47</v>
      </c>
      <c r="F18904" s="12">
        <v>0.83199999999999996</v>
      </c>
      <c r="G18904" s="11">
        <v>21610</v>
      </c>
      <c r="H18904" s="12">
        <v>336.976</v>
      </c>
      <c r="I18904" s="12">
        <v>9.875</v>
      </c>
      <c r="J18904" s="19">
        <f>IF(MONTH(A18904)&gt;VLOOKUP(Totals!$H$2,Totals!$O$5:$P$16,2,FALSE),YEAR(A18904)+1,YEAR(A18904))</f>
        <v>2025</v>
      </c>
    </row>
    <row r="18905" spans="1:10" x14ac:dyDescent="0.2">
      <c r="A18905" s="4">
        <v>45323</v>
      </c>
      <c r="B18905" s="2" t="s">
        <v>53</v>
      </c>
      <c r="C18905" s="2" t="s">
        <v>28</v>
      </c>
      <c r="D18905" s="11">
        <v>12556</v>
      </c>
      <c r="E18905" s="12">
        <v>315.70499999999998</v>
      </c>
      <c r="F18905" s="12">
        <v>7.2569999999999997</v>
      </c>
      <c r="G18905" s="11">
        <v>7175</v>
      </c>
      <c r="H18905" s="12">
        <v>827.52599999999995</v>
      </c>
      <c r="I18905" s="12">
        <v>0.3</v>
      </c>
      <c r="J18905" s="19">
        <f>IF(MONTH(A18905)&gt;VLOOKUP(Totals!$H$2,Totals!$O$5:$P$16,2,FALSE),YEAR(A18905)+1,YEAR(A18905))</f>
        <v>2025</v>
      </c>
    </row>
    <row r="18906" spans="1:10" x14ac:dyDescent="0.2">
      <c r="A18906" s="4">
        <v>45323</v>
      </c>
      <c r="B18906" s="2" t="s">
        <v>171</v>
      </c>
      <c r="C18906" s="2" t="s">
        <v>18</v>
      </c>
      <c r="D18906" s="11">
        <v>11554</v>
      </c>
      <c r="E18906" s="12">
        <v>185.93</v>
      </c>
      <c r="F18906" s="12">
        <v>0</v>
      </c>
      <c r="G18906" s="11">
        <v>6043</v>
      </c>
      <c r="H18906" s="12">
        <v>39.005000000000003</v>
      </c>
      <c r="I18906" s="12">
        <v>0</v>
      </c>
      <c r="J18906" s="19">
        <f>IF(MONTH(A18906)&gt;VLOOKUP(Totals!$H$2,Totals!$O$5:$P$16,2,FALSE),YEAR(A18906)+1,YEAR(A18906))</f>
        <v>2025</v>
      </c>
    </row>
    <row r="18907" spans="1:10" x14ac:dyDescent="0.2">
      <c r="A18907" s="4">
        <v>45323</v>
      </c>
      <c r="B18907" s="2" t="s">
        <v>54</v>
      </c>
      <c r="C18907" s="2" t="s">
        <v>16</v>
      </c>
      <c r="D18907" s="11">
        <v>4203</v>
      </c>
      <c r="E18907" s="12">
        <v>45.088000000000001</v>
      </c>
      <c r="F18907" s="12">
        <v>0</v>
      </c>
      <c r="G18907" s="11">
        <v>3694</v>
      </c>
      <c r="H18907" s="12">
        <v>176.07300000000001</v>
      </c>
      <c r="I18907" s="12">
        <v>0</v>
      </c>
      <c r="J18907" s="19">
        <f>IF(MONTH(A18907)&gt;VLOOKUP(Totals!$H$2,Totals!$O$5:$P$16,2,FALSE),YEAR(A18907)+1,YEAR(A18907))</f>
        <v>2025</v>
      </c>
    </row>
    <row r="18908" spans="1:10" x14ac:dyDescent="0.2">
      <c r="A18908" s="4">
        <v>45323</v>
      </c>
      <c r="B18908" s="2" t="s">
        <v>166</v>
      </c>
      <c r="C18908" s="2" t="s">
        <v>28</v>
      </c>
      <c r="D18908" s="11">
        <v>17392</v>
      </c>
      <c r="E18908" s="12">
        <v>61.006</v>
      </c>
      <c r="F18908" s="12">
        <v>0</v>
      </c>
      <c r="G18908" s="11">
        <v>14471</v>
      </c>
      <c r="H18908" s="12">
        <v>3.0000000000000001E-3</v>
      </c>
      <c r="I18908" s="12">
        <v>0</v>
      </c>
      <c r="J18908" s="19">
        <f>IF(MONTH(A18908)&gt;VLOOKUP(Totals!$H$2,Totals!$O$5:$P$16,2,FALSE),YEAR(A18908)+1,YEAR(A18908))</f>
        <v>2025</v>
      </c>
    </row>
    <row r="18909" spans="1:10" x14ac:dyDescent="0.2">
      <c r="A18909" s="4">
        <v>45323</v>
      </c>
      <c r="B18909" s="2" t="s">
        <v>55</v>
      </c>
      <c r="C18909" s="2" t="s">
        <v>33</v>
      </c>
      <c r="D18909" s="11">
        <v>7697</v>
      </c>
      <c r="E18909" s="12">
        <v>366.19499999999999</v>
      </c>
      <c r="F18909" s="12">
        <v>26.048999999999999</v>
      </c>
      <c r="G18909" s="11">
        <v>6918</v>
      </c>
      <c r="H18909" s="12">
        <v>445.428</v>
      </c>
      <c r="I18909" s="12">
        <v>3.76</v>
      </c>
      <c r="J18909" s="19">
        <f>IF(MONTH(A18909)&gt;VLOOKUP(Totals!$H$2,Totals!$O$5:$P$16,2,FALSE),YEAR(A18909)+1,YEAR(A18909))</f>
        <v>2025</v>
      </c>
    </row>
    <row r="18910" spans="1:10" x14ac:dyDescent="0.2">
      <c r="A18910" s="4">
        <v>45323</v>
      </c>
      <c r="B18910" s="2" t="s">
        <v>146</v>
      </c>
      <c r="C18910" s="2" t="s">
        <v>27</v>
      </c>
      <c r="D18910" s="11">
        <v>4091</v>
      </c>
      <c r="E18910" s="12">
        <v>0</v>
      </c>
      <c r="F18910" s="12">
        <v>0</v>
      </c>
      <c r="G18910" s="11">
        <v>3404</v>
      </c>
      <c r="H18910" s="12">
        <v>1.075</v>
      </c>
      <c r="I18910" s="12">
        <v>0</v>
      </c>
      <c r="J18910" s="19">
        <f>IF(MONTH(A18910)&gt;VLOOKUP(Totals!$H$2,Totals!$O$5:$P$16,2,FALSE),YEAR(A18910)+1,YEAR(A18910))</f>
        <v>2025</v>
      </c>
    </row>
    <row r="18911" spans="1:10" x14ac:dyDescent="0.2">
      <c r="A18911" s="4">
        <v>45323</v>
      </c>
      <c r="B18911" s="2" t="s">
        <v>146</v>
      </c>
      <c r="C18911" s="2" t="s">
        <v>28</v>
      </c>
      <c r="D18911" s="11">
        <v>68836</v>
      </c>
      <c r="E18911" s="12">
        <v>107.42100000000001</v>
      </c>
      <c r="F18911" s="12">
        <v>0</v>
      </c>
      <c r="G18911" s="11">
        <v>62933</v>
      </c>
      <c r="H18911" s="12">
        <v>1.573</v>
      </c>
      <c r="I18911" s="12">
        <v>0</v>
      </c>
      <c r="J18911" s="19">
        <f>IF(MONTH(A18911)&gt;VLOOKUP(Totals!$H$2,Totals!$O$5:$P$16,2,FALSE),YEAR(A18911)+1,YEAR(A18911))</f>
        <v>2025</v>
      </c>
    </row>
    <row r="18912" spans="1:10" x14ac:dyDescent="0.2">
      <c r="A18912" s="4">
        <v>45323</v>
      </c>
      <c r="B18912" s="2" t="s">
        <v>146</v>
      </c>
      <c r="C18912" s="2" t="s">
        <v>33</v>
      </c>
      <c r="D18912" s="11">
        <v>29046</v>
      </c>
      <c r="E18912" s="12">
        <v>165.72499999999999</v>
      </c>
      <c r="F18912" s="12">
        <v>10.771000000000001</v>
      </c>
      <c r="G18912" s="11">
        <v>25306</v>
      </c>
      <c r="H18912" s="12">
        <v>69.152000000000001</v>
      </c>
      <c r="I18912" s="12">
        <v>0</v>
      </c>
      <c r="J18912" s="19">
        <f>IF(MONTH(A18912)&gt;VLOOKUP(Totals!$H$2,Totals!$O$5:$P$16,2,FALSE),YEAR(A18912)+1,YEAR(A18912))</f>
        <v>2025</v>
      </c>
    </row>
    <row r="18913" spans="1:10" x14ac:dyDescent="0.2">
      <c r="A18913" s="4">
        <v>45323</v>
      </c>
      <c r="B18913" s="2" t="s">
        <v>146</v>
      </c>
      <c r="C18913" s="2" t="s">
        <v>32</v>
      </c>
      <c r="D18913" s="11">
        <v>8942</v>
      </c>
      <c r="E18913" s="12">
        <v>77.792000000000002</v>
      </c>
      <c r="F18913" s="12">
        <v>0</v>
      </c>
      <c r="G18913" s="11">
        <v>8815</v>
      </c>
      <c r="H18913" s="12">
        <v>5.7329999999999997</v>
      </c>
      <c r="I18913" s="12">
        <v>2.3079999999999998</v>
      </c>
      <c r="J18913" s="19">
        <f>IF(MONTH(A18913)&gt;VLOOKUP(Totals!$H$2,Totals!$O$5:$P$16,2,FALSE),YEAR(A18913)+1,YEAR(A18913))</f>
        <v>2025</v>
      </c>
    </row>
    <row r="18914" spans="1:10" x14ac:dyDescent="0.2">
      <c r="A18914" s="4">
        <v>45323</v>
      </c>
      <c r="B18914" s="2" t="s">
        <v>146</v>
      </c>
      <c r="C18914" s="2" t="s">
        <v>11</v>
      </c>
      <c r="D18914" s="11">
        <v>40577</v>
      </c>
      <c r="E18914" s="12">
        <v>0</v>
      </c>
      <c r="F18914" s="12">
        <v>0</v>
      </c>
      <c r="G18914" s="11">
        <v>42691</v>
      </c>
      <c r="H18914" s="12">
        <v>4.1079999999999997</v>
      </c>
      <c r="I18914" s="12">
        <v>8.8610000000000007</v>
      </c>
      <c r="J18914" s="19">
        <f>IF(MONTH(A18914)&gt;VLOOKUP(Totals!$H$2,Totals!$O$5:$P$16,2,FALSE),YEAR(A18914)+1,YEAR(A18914))</f>
        <v>2025</v>
      </c>
    </row>
    <row r="18915" spans="1:10" x14ac:dyDescent="0.2">
      <c r="A18915" s="4">
        <v>45323</v>
      </c>
      <c r="B18915" s="2" t="s">
        <v>146</v>
      </c>
      <c r="C18915" s="2" t="s">
        <v>35</v>
      </c>
      <c r="D18915" s="11">
        <v>6535</v>
      </c>
      <c r="E18915" s="12">
        <v>40.052999999999997</v>
      </c>
      <c r="F18915" s="12">
        <v>0</v>
      </c>
      <c r="G18915" s="11">
        <v>5385</v>
      </c>
      <c r="H18915" s="12">
        <v>24.78</v>
      </c>
      <c r="I18915" s="12">
        <v>0</v>
      </c>
      <c r="J18915" s="19">
        <f>IF(MONTH(A18915)&gt;VLOOKUP(Totals!$H$2,Totals!$O$5:$P$16,2,FALSE),YEAR(A18915)+1,YEAR(A18915))</f>
        <v>2025</v>
      </c>
    </row>
    <row r="18916" spans="1:10" x14ac:dyDescent="0.2">
      <c r="A18916" s="4">
        <v>45323</v>
      </c>
      <c r="B18916" s="2" t="s">
        <v>146</v>
      </c>
      <c r="C18916" s="2" t="s">
        <v>37</v>
      </c>
      <c r="D18916" s="11">
        <v>10182</v>
      </c>
      <c r="E18916" s="12">
        <v>120.502</v>
      </c>
      <c r="F18916" s="12">
        <v>0</v>
      </c>
      <c r="G18916" s="11">
        <v>9523</v>
      </c>
      <c r="H18916" s="12">
        <v>19.181999999999999</v>
      </c>
      <c r="I18916" s="12">
        <v>1.7849999999999999</v>
      </c>
      <c r="J18916" s="19">
        <f>IF(MONTH(A18916)&gt;VLOOKUP(Totals!$H$2,Totals!$O$5:$P$16,2,FALSE),YEAR(A18916)+1,YEAR(A18916))</f>
        <v>2025</v>
      </c>
    </row>
    <row r="18917" spans="1:10" x14ac:dyDescent="0.2">
      <c r="A18917" s="4">
        <v>45323</v>
      </c>
      <c r="B18917" s="2" t="s">
        <v>146</v>
      </c>
      <c r="C18917" s="2" t="s">
        <v>16</v>
      </c>
      <c r="D18917" s="11">
        <v>6266</v>
      </c>
      <c r="E18917" s="12">
        <v>51.921999999999997</v>
      </c>
      <c r="F18917" s="12">
        <v>0</v>
      </c>
      <c r="G18917" s="11">
        <v>4923</v>
      </c>
      <c r="H18917" s="12">
        <v>37.389000000000003</v>
      </c>
      <c r="I18917" s="12">
        <v>0</v>
      </c>
      <c r="J18917" s="19">
        <f>IF(MONTH(A18917)&gt;VLOOKUP(Totals!$H$2,Totals!$O$5:$P$16,2,FALSE),YEAR(A18917)+1,YEAR(A18917))</f>
        <v>2025</v>
      </c>
    </row>
    <row r="18918" spans="1:10" x14ac:dyDescent="0.2">
      <c r="A18918" s="4">
        <v>45323</v>
      </c>
      <c r="B18918" s="2" t="s">
        <v>146</v>
      </c>
      <c r="C18918" s="2" t="s">
        <v>76</v>
      </c>
      <c r="D18918" s="11">
        <v>8707</v>
      </c>
      <c r="E18918" s="12">
        <v>145.43700000000001</v>
      </c>
      <c r="F18918" s="12">
        <v>0</v>
      </c>
      <c r="G18918" s="11">
        <v>6570</v>
      </c>
      <c r="H18918" s="12">
        <v>27.614999999999998</v>
      </c>
      <c r="I18918" s="12">
        <v>1.724</v>
      </c>
      <c r="J18918" s="19">
        <f>IF(MONTH(A18918)&gt;VLOOKUP(Totals!$H$2,Totals!$O$5:$P$16,2,FALSE),YEAR(A18918)+1,YEAR(A18918))</f>
        <v>2025</v>
      </c>
    </row>
    <row r="18919" spans="1:10" x14ac:dyDescent="0.2">
      <c r="A18919" s="4">
        <v>45323</v>
      </c>
      <c r="B18919" s="2" t="s">
        <v>258</v>
      </c>
      <c r="C18919" s="2" t="s">
        <v>161</v>
      </c>
      <c r="D18919" s="11" t="s">
        <v>88</v>
      </c>
      <c r="E18919" s="12">
        <v>150.04300000000001</v>
      </c>
      <c r="F18919" s="12">
        <v>0</v>
      </c>
      <c r="G18919" s="11" t="s">
        <v>88</v>
      </c>
      <c r="H18919" s="12">
        <v>92.284000000000006</v>
      </c>
      <c r="I18919" s="12">
        <v>0</v>
      </c>
      <c r="J18919" s="19">
        <f>IF(MONTH(A18919)&gt;VLOOKUP(Totals!$H$2,Totals!$O$5:$P$16,2,FALSE),YEAR(A18919)+1,YEAR(A18919))</f>
        <v>2025</v>
      </c>
    </row>
    <row r="18920" spans="1:10" x14ac:dyDescent="0.2">
      <c r="A18920" s="4">
        <v>45323</v>
      </c>
      <c r="B18920" s="2" t="s">
        <v>258</v>
      </c>
      <c r="C18920" s="2" t="s">
        <v>35</v>
      </c>
      <c r="D18920" s="11" t="s">
        <v>88</v>
      </c>
      <c r="E18920" s="12">
        <v>1025.2139999999999</v>
      </c>
      <c r="F18920" s="12">
        <v>0</v>
      </c>
      <c r="G18920" s="11" t="s">
        <v>88</v>
      </c>
      <c r="H18920" s="12">
        <v>433.38299999999998</v>
      </c>
      <c r="I18920" s="12">
        <v>0</v>
      </c>
      <c r="J18920" s="19">
        <f>IF(MONTH(A18920)&gt;VLOOKUP(Totals!$H$2,Totals!$O$5:$P$16,2,FALSE),YEAR(A18920)+1,YEAR(A18920))</f>
        <v>2025</v>
      </c>
    </row>
    <row r="18921" spans="1:10" x14ac:dyDescent="0.2">
      <c r="A18921" s="4">
        <v>45323</v>
      </c>
      <c r="B18921" s="2" t="s">
        <v>56</v>
      </c>
      <c r="C18921" s="2" t="s">
        <v>32</v>
      </c>
      <c r="D18921" s="11">
        <v>14790</v>
      </c>
      <c r="E18921" s="12">
        <v>451.96499999999997</v>
      </c>
      <c r="F18921" s="12">
        <v>28.803999999999998</v>
      </c>
      <c r="G18921" s="11">
        <v>13462</v>
      </c>
      <c r="H18921" s="12">
        <v>208.46299999999999</v>
      </c>
      <c r="I18921" s="12">
        <v>0</v>
      </c>
      <c r="J18921" s="19">
        <f>IF(MONTH(A18921)&gt;VLOOKUP(Totals!$H$2,Totals!$O$5:$P$16,2,FALSE),YEAR(A18921)+1,YEAR(A18921))</f>
        <v>2025</v>
      </c>
    </row>
    <row r="18922" spans="1:10" x14ac:dyDescent="0.2">
      <c r="A18922" s="4">
        <v>45323</v>
      </c>
      <c r="B18922" s="2" t="s">
        <v>244</v>
      </c>
      <c r="C18922" s="2" t="s">
        <v>57</v>
      </c>
      <c r="D18922" s="11">
        <v>5691</v>
      </c>
      <c r="E18922" s="12">
        <v>274.464</v>
      </c>
      <c r="F18922" s="12">
        <v>0.157</v>
      </c>
      <c r="G18922" s="11">
        <v>6527</v>
      </c>
      <c r="H18922" s="12">
        <v>369.66800000000001</v>
      </c>
      <c r="I18922" s="12">
        <v>41.307000000000002</v>
      </c>
      <c r="J18922" s="19">
        <f>IF(MONTH(A18922)&gt;VLOOKUP(Totals!$H$2,Totals!$O$5:$P$16,2,FALSE),YEAR(A18922)+1,YEAR(A18922))</f>
        <v>2025</v>
      </c>
    </row>
    <row r="18923" spans="1:10" x14ac:dyDescent="0.2">
      <c r="A18923" s="4">
        <v>45323</v>
      </c>
      <c r="B18923" s="2" t="s">
        <v>244</v>
      </c>
      <c r="C18923" s="2" t="s">
        <v>11</v>
      </c>
      <c r="D18923" s="11">
        <v>3234</v>
      </c>
      <c r="E18923" s="12">
        <v>18.638999999999999</v>
      </c>
      <c r="F18923" s="12">
        <v>0</v>
      </c>
      <c r="G18923" s="11">
        <v>3651</v>
      </c>
      <c r="H18923" s="12">
        <v>79.641000000000005</v>
      </c>
      <c r="I18923" s="12">
        <v>0</v>
      </c>
      <c r="J18923" s="19">
        <f>IF(MONTH(A18923)&gt;VLOOKUP(Totals!$H$2,Totals!$O$5:$P$16,2,FALSE),YEAR(A18923)+1,YEAR(A18923))</f>
        <v>2025</v>
      </c>
    </row>
    <row r="18924" spans="1:10" x14ac:dyDescent="0.2">
      <c r="A18924" s="4">
        <v>45323</v>
      </c>
      <c r="B18924" s="2" t="s">
        <v>59</v>
      </c>
      <c r="C18924" s="2" t="s">
        <v>34</v>
      </c>
      <c r="D18924" s="11">
        <v>47276</v>
      </c>
      <c r="E18924" s="12">
        <v>1422.836</v>
      </c>
      <c r="F18924" s="12">
        <v>47.21</v>
      </c>
      <c r="G18924" s="11">
        <v>36742</v>
      </c>
      <c r="H18924" s="12">
        <v>1136.2360000000001</v>
      </c>
      <c r="I18924" s="12">
        <v>0</v>
      </c>
      <c r="J18924" s="19">
        <f>IF(MONTH(A18924)&gt;VLOOKUP(Totals!$H$2,Totals!$O$5:$P$16,2,FALSE),YEAR(A18924)+1,YEAR(A18924))</f>
        <v>2025</v>
      </c>
    </row>
    <row r="18925" spans="1:10" x14ac:dyDescent="0.2">
      <c r="A18925" s="4">
        <v>45323</v>
      </c>
      <c r="B18925" s="2" t="s">
        <v>234</v>
      </c>
      <c r="C18925" s="2" t="s">
        <v>28</v>
      </c>
      <c r="D18925" s="11">
        <v>13610</v>
      </c>
      <c r="E18925" s="12">
        <v>0</v>
      </c>
      <c r="F18925" s="12">
        <v>0</v>
      </c>
      <c r="G18925" s="11">
        <v>14110</v>
      </c>
      <c r="H18925" s="12">
        <v>0</v>
      </c>
      <c r="I18925" s="12">
        <v>0</v>
      </c>
      <c r="J18925" s="19">
        <f>IF(MONTH(A18925)&gt;VLOOKUP(Totals!$H$2,Totals!$O$5:$P$16,2,FALSE),YEAR(A18925)+1,YEAR(A18925))</f>
        <v>2025</v>
      </c>
    </row>
    <row r="18926" spans="1:10" x14ac:dyDescent="0.2">
      <c r="A18926" s="4">
        <v>45323</v>
      </c>
      <c r="B18926" s="2" t="s">
        <v>234</v>
      </c>
      <c r="C18926" s="2" t="s">
        <v>34</v>
      </c>
      <c r="D18926" s="11">
        <v>12987</v>
      </c>
      <c r="E18926" s="12">
        <v>0</v>
      </c>
      <c r="F18926" s="12">
        <v>0</v>
      </c>
      <c r="G18926" s="11">
        <v>8116</v>
      </c>
      <c r="H18926" s="12">
        <v>0</v>
      </c>
      <c r="I18926" s="12">
        <v>0</v>
      </c>
      <c r="J18926" s="19">
        <f>IF(MONTH(A18926)&gt;VLOOKUP(Totals!$H$2,Totals!$O$5:$P$16,2,FALSE),YEAR(A18926)+1,YEAR(A18926))</f>
        <v>2025</v>
      </c>
    </row>
    <row r="18927" spans="1:10" x14ac:dyDescent="0.2">
      <c r="A18927" s="4">
        <v>45323</v>
      </c>
      <c r="B18927" s="2" t="s">
        <v>234</v>
      </c>
      <c r="C18927" s="2" t="s">
        <v>11</v>
      </c>
      <c r="D18927" s="11">
        <v>2349</v>
      </c>
      <c r="E18927" s="12">
        <v>0</v>
      </c>
      <c r="F18927" s="12">
        <v>0</v>
      </c>
      <c r="G18927" s="11">
        <v>2185</v>
      </c>
      <c r="H18927" s="12">
        <v>0</v>
      </c>
      <c r="I18927" s="12">
        <v>0</v>
      </c>
      <c r="J18927" s="19">
        <f>IF(MONTH(A18927)&gt;VLOOKUP(Totals!$H$2,Totals!$O$5:$P$16,2,FALSE),YEAR(A18927)+1,YEAR(A18927))</f>
        <v>2025</v>
      </c>
    </row>
    <row r="18928" spans="1:10" x14ac:dyDescent="0.2">
      <c r="A18928" s="4">
        <v>45323</v>
      </c>
      <c r="B18928" s="2" t="s">
        <v>227</v>
      </c>
      <c r="C18928" s="2" t="s">
        <v>21</v>
      </c>
      <c r="D18928" s="11">
        <v>634</v>
      </c>
      <c r="E18928" s="12">
        <v>14.760999999999999</v>
      </c>
      <c r="F18928" s="12">
        <v>0.56399999999999995</v>
      </c>
      <c r="G18928" s="11">
        <v>728</v>
      </c>
      <c r="H18928" s="12">
        <v>91.290999999999997</v>
      </c>
      <c r="I18928" s="12">
        <v>0.17299999999999999</v>
      </c>
      <c r="J18928" s="19">
        <f>IF(MONTH(A18928)&gt;VLOOKUP(Totals!$H$2,Totals!$O$5:$P$16,2,FALSE),YEAR(A18928)+1,YEAR(A18928))</f>
        <v>2025</v>
      </c>
    </row>
    <row r="18929" spans="1:10" x14ac:dyDescent="0.2">
      <c r="A18929" s="4">
        <v>45323</v>
      </c>
      <c r="B18929" s="2" t="s">
        <v>60</v>
      </c>
      <c r="C18929" s="2" t="s">
        <v>52</v>
      </c>
      <c r="D18929" s="11">
        <v>15087</v>
      </c>
      <c r="E18929" s="12">
        <v>243.334</v>
      </c>
      <c r="F18929" s="12">
        <v>1E-3</v>
      </c>
      <c r="G18929" s="11">
        <v>13739</v>
      </c>
      <c r="H18929" s="12">
        <v>562.66899999999998</v>
      </c>
      <c r="I18929" s="12">
        <v>0</v>
      </c>
      <c r="J18929" s="19">
        <f>IF(MONTH(A18929)&gt;VLOOKUP(Totals!$H$2,Totals!$O$5:$P$16,2,FALSE),YEAR(A18929)+1,YEAR(A18929))</f>
        <v>2025</v>
      </c>
    </row>
    <row r="18930" spans="1:10" x14ac:dyDescent="0.2">
      <c r="A18930" s="4">
        <v>45323</v>
      </c>
      <c r="B18930" s="2" t="s">
        <v>63</v>
      </c>
      <c r="C18930" s="2" t="s">
        <v>15</v>
      </c>
      <c r="D18930" s="11">
        <v>2369</v>
      </c>
      <c r="E18930" s="12">
        <v>22.353999999999999</v>
      </c>
      <c r="F18930" s="12">
        <v>0</v>
      </c>
      <c r="G18930" s="11">
        <v>2411</v>
      </c>
      <c r="H18930" s="12">
        <v>65.828000000000003</v>
      </c>
      <c r="I18930" s="12">
        <v>33.119</v>
      </c>
      <c r="J18930" s="19">
        <f>IF(MONTH(A18930)&gt;VLOOKUP(Totals!$H$2,Totals!$O$5:$P$16,2,FALSE),YEAR(A18930)+1,YEAR(A18930))</f>
        <v>2025</v>
      </c>
    </row>
    <row r="18931" spans="1:10" x14ac:dyDescent="0.2">
      <c r="A18931" s="4">
        <v>45323</v>
      </c>
      <c r="B18931" s="2" t="s">
        <v>63</v>
      </c>
      <c r="C18931" s="2" t="s">
        <v>57</v>
      </c>
      <c r="D18931" s="11">
        <v>3388</v>
      </c>
      <c r="E18931" s="12">
        <v>161.31</v>
      </c>
      <c r="F18931" s="12">
        <v>0</v>
      </c>
      <c r="G18931" s="11">
        <v>3395</v>
      </c>
      <c r="H18931" s="12">
        <v>1.2849999999999999</v>
      </c>
      <c r="I18931" s="12">
        <v>4.7320000000000002</v>
      </c>
      <c r="J18931" s="19">
        <f>IF(MONTH(A18931)&gt;VLOOKUP(Totals!$H$2,Totals!$O$5:$P$16,2,FALSE),YEAR(A18931)+1,YEAR(A18931))</f>
        <v>2025</v>
      </c>
    </row>
    <row r="18932" spans="1:10" x14ac:dyDescent="0.2">
      <c r="A18932" s="4">
        <v>45323</v>
      </c>
      <c r="B18932" s="2" t="s">
        <v>63</v>
      </c>
      <c r="C18932" s="2" t="s">
        <v>18</v>
      </c>
      <c r="D18932" s="11">
        <v>5237</v>
      </c>
      <c r="E18932" s="12">
        <v>133.73500000000001</v>
      </c>
      <c r="F18932" s="12">
        <v>0</v>
      </c>
      <c r="G18932" s="11">
        <v>3858</v>
      </c>
      <c r="H18932" s="12">
        <v>75.265000000000001</v>
      </c>
      <c r="I18932" s="12">
        <v>1.7809999999999999</v>
      </c>
      <c r="J18932" s="19">
        <f>IF(MONTH(A18932)&gt;VLOOKUP(Totals!$H$2,Totals!$O$5:$P$16,2,FALSE),YEAR(A18932)+1,YEAR(A18932))</f>
        <v>2025</v>
      </c>
    </row>
    <row r="18933" spans="1:10" x14ac:dyDescent="0.2">
      <c r="A18933" s="4">
        <v>45323</v>
      </c>
      <c r="B18933" s="2" t="s">
        <v>63</v>
      </c>
      <c r="C18933" s="2" t="s">
        <v>260</v>
      </c>
      <c r="D18933" s="11">
        <v>927</v>
      </c>
      <c r="E18933" s="12">
        <v>0.35</v>
      </c>
      <c r="F18933" s="12">
        <v>5.7000000000000002E-2</v>
      </c>
      <c r="G18933" s="11">
        <v>1018</v>
      </c>
      <c r="H18933" s="12">
        <v>0.58699999999999997</v>
      </c>
      <c r="I18933" s="12">
        <v>3.1629999999999998</v>
      </c>
      <c r="J18933" s="19">
        <f>IF(MONTH(A18933)&gt;VLOOKUP(Totals!$H$2,Totals!$O$5:$P$16,2,FALSE),YEAR(A18933)+1,YEAR(A18933))</f>
        <v>2025</v>
      </c>
    </row>
    <row r="18934" spans="1:10" x14ac:dyDescent="0.2">
      <c r="A18934" s="4">
        <v>45323</v>
      </c>
      <c r="B18934" s="2" t="s">
        <v>63</v>
      </c>
      <c r="C18934" s="2" t="s">
        <v>27</v>
      </c>
      <c r="D18934" s="11">
        <v>1780</v>
      </c>
      <c r="E18934" s="12">
        <v>0</v>
      </c>
      <c r="F18934" s="12">
        <v>0</v>
      </c>
      <c r="G18934" s="11">
        <v>1603</v>
      </c>
      <c r="H18934" s="12">
        <v>0.184</v>
      </c>
      <c r="I18934" s="12">
        <v>0.56999999999999995</v>
      </c>
      <c r="J18934" s="19">
        <f>IF(MONTH(A18934)&gt;VLOOKUP(Totals!$H$2,Totals!$O$5:$P$16,2,FALSE),YEAR(A18934)+1,YEAR(A18934))</f>
        <v>2025</v>
      </c>
    </row>
    <row r="18935" spans="1:10" x14ac:dyDescent="0.2">
      <c r="A18935" s="4">
        <v>45323</v>
      </c>
      <c r="B18935" s="2" t="s">
        <v>63</v>
      </c>
      <c r="C18935" s="2" t="s">
        <v>161</v>
      </c>
      <c r="D18935" s="11">
        <v>17895</v>
      </c>
      <c r="E18935" s="12">
        <v>889.64599999999996</v>
      </c>
      <c r="F18935" s="12">
        <v>8.3680000000000003</v>
      </c>
      <c r="G18935" s="11">
        <v>13329</v>
      </c>
      <c r="H18935" s="12">
        <v>319.40300000000002</v>
      </c>
      <c r="I18935" s="12">
        <v>13.22</v>
      </c>
      <c r="J18935" s="19">
        <f>IF(MONTH(A18935)&gt;VLOOKUP(Totals!$H$2,Totals!$O$5:$P$16,2,FALSE),YEAR(A18935)+1,YEAR(A18935))</f>
        <v>2025</v>
      </c>
    </row>
    <row r="18936" spans="1:10" x14ac:dyDescent="0.2">
      <c r="A18936" s="4">
        <v>45323</v>
      </c>
      <c r="B18936" s="2" t="s">
        <v>63</v>
      </c>
      <c r="C18936" s="2" t="s">
        <v>65</v>
      </c>
      <c r="D18936" s="11">
        <v>9100</v>
      </c>
      <c r="E18936" s="12">
        <v>146.05500000000001</v>
      </c>
      <c r="F18936" s="12">
        <v>0</v>
      </c>
      <c r="G18936" s="11">
        <v>7615</v>
      </c>
      <c r="H18936" s="12">
        <v>0.57999999999999996</v>
      </c>
      <c r="I18936" s="12">
        <v>1.661</v>
      </c>
      <c r="J18936" s="19">
        <f>IF(MONTH(A18936)&gt;VLOOKUP(Totals!$H$2,Totals!$O$5:$P$16,2,FALSE),YEAR(A18936)+1,YEAR(A18936))</f>
        <v>2025</v>
      </c>
    </row>
    <row r="18937" spans="1:10" x14ac:dyDescent="0.2">
      <c r="A18937" s="4">
        <v>45323</v>
      </c>
      <c r="B18937" s="2" t="s">
        <v>63</v>
      </c>
      <c r="C18937" s="2" t="s">
        <v>28</v>
      </c>
      <c r="D18937" s="11">
        <v>15113</v>
      </c>
      <c r="E18937" s="12">
        <v>267.82799999999997</v>
      </c>
      <c r="F18937" s="12">
        <v>17.053000000000001</v>
      </c>
      <c r="G18937" s="11">
        <v>11874</v>
      </c>
      <c r="H18937" s="12">
        <v>46.051000000000002</v>
      </c>
      <c r="I18937" s="12">
        <v>3.492</v>
      </c>
      <c r="J18937" s="19">
        <f>IF(MONTH(A18937)&gt;VLOOKUP(Totals!$H$2,Totals!$O$5:$P$16,2,FALSE),YEAR(A18937)+1,YEAR(A18937))</f>
        <v>2025</v>
      </c>
    </row>
    <row r="18938" spans="1:10" x14ac:dyDescent="0.2">
      <c r="A18938" s="4">
        <v>45323</v>
      </c>
      <c r="B18938" s="2" t="s">
        <v>63</v>
      </c>
      <c r="C18938" s="2" t="s">
        <v>33</v>
      </c>
      <c r="D18938" s="11">
        <v>29989</v>
      </c>
      <c r="E18938" s="12">
        <v>248.07599999999999</v>
      </c>
      <c r="F18938" s="12">
        <v>24.52</v>
      </c>
      <c r="G18938" s="11">
        <v>27014</v>
      </c>
      <c r="H18938" s="12">
        <v>2.5819999999999999</v>
      </c>
      <c r="I18938" s="12">
        <v>40.601999999999997</v>
      </c>
      <c r="J18938" s="19">
        <f>IF(MONTH(A18938)&gt;VLOOKUP(Totals!$H$2,Totals!$O$5:$P$16,2,FALSE),YEAR(A18938)+1,YEAR(A18938))</f>
        <v>2025</v>
      </c>
    </row>
    <row r="18939" spans="1:10" x14ac:dyDescent="0.2">
      <c r="A18939" s="4">
        <v>45323</v>
      </c>
      <c r="B18939" s="2" t="s">
        <v>63</v>
      </c>
      <c r="C18939" s="2" t="s">
        <v>32</v>
      </c>
      <c r="D18939" s="11">
        <v>4045</v>
      </c>
      <c r="E18939" s="12">
        <v>46.668999999999997</v>
      </c>
      <c r="F18939" s="12">
        <v>6.1230000000000002</v>
      </c>
      <c r="G18939" s="11">
        <v>3237</v>
      </c>
      <c r="H18939" s="12">
        <v>2.7E-2</v>
      </c>
      <c r="I18939" s="12">
        <v>2.6419999999999999</v>
      </c>
      <c r="J18939" s="19">
        <f>IF(MONTH(A18939)&gt;VLOOKUP(Totals!$H$2,Totals!$O$5:$P$16,2,FALSE),YEAR(A18939)+1,YEAR(A18939))</f>
        <v>2025</v>
      </c>
    </row>
    <row r="18940" spans="1:10" x14ac:dyDescent="0.2">
      <c r="A18940" s="4">
        <v>45323</v>
      </c>
      <c r="B18940" s="2" t="s">
        <v>63</v>
      </c>
      <c r="C18940" s="2" t="s">
        <v>13</v>
      </c>
      <c r="D18940" s="11">
        <v>1590</v>
      </c>
      <c r="E18940" s="12">
        <v>1.069</v>
      </c>
      <c r="F18940" s="12">
        <v>0</v>
      </c>
      <c r="G18940" s="11">
        <v>1949</v>
      </c>
      <c r="H18940" s="12">
        <v>8.9730000000000008</v>
      </c>
      <c r="I18940" s="12">
        <v>2.3740000000000001</v>
      </c>
      <c r="J18940" s="19">
        <f>IF(MONTH(A18940)&gt;VLOOKUP(Totals!$H$2,Totals!$O$5:$P$16,2,FALSE),YEAR(A18940)+1,YEAR(A18940))</f>
        <v>2025</v>
      </c>
    </row>
    <row r="18941" spans="1:10" x14ac:dyDescent="0.2">
      <c r="A18941" s="4">
        <v>45323</v>
      </c>
      <c r="B18941" s="2" t="s">
        <v>63</v>
      </c>
      <c r="C18941" s="2" t="s">
        <v>11</v>
      </c>
      <c r="D18941" s="11">
        <v>76511</v>
      </c>
      <c r="E18941" s="12">
        <v>393.55399999999997</v>
      </c>
      <c r="F18941" s="12">
        <v>3.601</v>
      </c>
      <c r="G18941" s="11">
        <v>77840</v>
      </c>
      <c r="H18941" s="12">
        <v>234.88499999999999</v>
      </c>
      <c r="I18941" s="12">
        <v>256.24099999999999</v>
      </c>
      <c r="J18941" s="19">
        <f>IF(MONTH(A18941)&gt;VLOOKUP(Totals!$H$2,Totals!$O$5:$P$16,2,FALSE),YEAR(A18941)+1,YEAR(A18941))</f>
        <v>2025</v>
      </c>
    </row>
    <row r="18942" spans="1:10" x14ac:dyDescent="0.2">
      <c r="A18942" s="4">
        <v>45323</v>
      </c>
      <c r="B18942" s="2" t="s">
        <v>63</v>
      </c>
      <c r="C18942" s="2" t="s">
        <v>25</v>
      </c>
      <c r="D18942" s="11">
        <v>2748</v>
      </c>
      <c r="E18942" s="12">
        <v>0</v>
      </c>
      <c r="F18942" s="12">
        <v>0</v>
      </c>
      <c r="G18942" s="11">
        <v>2572</v>
      </c>
      <c r="H18942" s="12">
        <v>8.1000000000000003E-2</v>
      </c>
      <c r="I18942" s="12">
        <v>3</v>
      </c>
      <c r="J18942" s="19">
        <f>IF(MONTH(A18942)&gt;VLOOKUP(Totals!$H$2,Totals!$O$5:$P$16,2,FALSE),YEAR(A18942)+1,YEAR(A18942))</f>
        <v>2025</v>
      </c>
    </row>
    <row r="18943" spans="1:10" x14ac:dyDescent="0.2">
      <c r="A18943" s="4">
        <v>45323</v>
      </c>
      <c r="B18943" s="2" t="s">
        <v>63</v>
      </c>
      <c r="C18943" s="2" t="s">
        <v>52</v>
      </c>
      <c r="D18943" s="11">
        <v>5879</v>
      </c>
      <c r="E18943" s="12">
        <v>129.18799999999999</v>
      </c>
      <c r="F18943" s="12">
        <v>3.3639999999999999</v>
      </c>
      <c r="G18943" s="11">
        <v>5534</v>
      </c>
      <c r="H18943" s="12">
        <v>63.244999999999997</v>
      </c>
      <c r="I18943" s="12">
        <v>6.8959999999999999</v>
      </c>
      <c r="J18943" s="19">
        <f>IF(MONTH(A18943)&gt;VLOOKUP(Totals!$H$2,Totals!$O$5:$P$16,2,FALSE),YEAR(A18943)+1,YEAR(A18943))</f>
        <v>2025</v>
      </c>
    </row>
    <row r="18944" spans="1:10" x14ac:dyDescent="0.2">
      <c r="A18944" s="4">
        <v>45323</v>
      </c>
      <c r="B18944" s="2" t="s">
        <v>63</v>
      </c>
      <c r="C18944" s="2" t="s">
        <v>35</v>
      </c>
      <c r="D18944" s="11">
        <v>40892</v>
      </c>
      <c r="E18944" s="12">
        <v>825.80200000000002</v>
      </c>
      <c r="F18944" s="12">
        <v>20.268000000000001</v>
      </c>
      <c r="G18944" s="11">
        <v>31220</v>
      </c>
      <c r="H18944" s="12">
        <v>480.62299999999999</v>
      </c>
      <c r="I18944" s="12">
        <v>55.762999999999998</v>
      </c>
      <c r="J18944" s="19">
        <f>IF(MONTH(A18944)&gt;VLOOKUP(Totals!$H$2,Totals!$O$5:$P$16,2,FALSE),YEAR(A18944)+1,YEAR(A18944))</f>
        <v>2025</v>
      </c>
    </row>
    <row r="18945" spans="1:10" x14ac:dyDescent="0.2">
      <c r="A18945" s="4">
        <v>45323</v>
      </c>
      <c r="B18945" s="2" t="s">
        <v>63</v>
      </c>
      <c r="C18945" s="2" t="s">
        <v>22</v>
      </c>
      <c r="D18945" s="11">
        <v>681</v>
      </c>
      <c r="E18945" s="12">
        <v>0</v>
      </c>
      <c r="F18945" s="12">
        <v>0</v>
      </c>
      <c r="G18945" s="11">
        <v>655</v>
      </c>
      <c r="H18945" s="12">
        <v>0.52200000000000002</v>
      </c>
      <c r="I18945" s="12">
        <v>0.70599999999999996</v>
      </c>
      <c r="J18945" s="19">
        <f>IF(MONTH(A18945)&gt;VLOOKUP(Totals!$H$2,Totals!$O$5:$P$16,2,FALSE),YEAR(A18945)+1,YEAR(A18945))</f>
        <v>2025</v>
      </c>
    </row>
    <row r="18946" spans="1:10" x14ac:dyDescent="0.2">
      <c r="A18946" s="4">
        <v>45323</v>
      </c>
      <c r="B18946" s="2" t="s">
        <v>63</v>
      </c>
      <c r="C18946" s="2" t="s">
        <v>66</v>
      </c>
      <c r="D18946" s="11">
        <v>4501</v>
      </c>
      <c r="E18946" s="12">
        <v>95.933999999999997</v>
      </c>
      <c r="F18946" s="12">
        <v>3.1280000000000001</v>
      </c>
      <c r="G18946" s="11">
        <v>4359</v>
      </c>
      <c r="H18946" s="12">
        <v>9.5549999999999997</v>
      </c>
      <c r="I18946" s="12">
        <v>1.788</v>
      </c>
      <c r="J18946" s="19">
        <f>IF(MONTH(A18946)&gt;VLOOKUP(Totals!$H$2,Totals!$O$5:$P$16,2,FALSE),YEAR(A18946)+1,YEAR(A18946))</f>
        <v>2025</v>
      </c>
    </row>
    <row r="18947" spans="1:10" x14ac:dyDescent="0.2">
      <c r="A18947" s="4">
        <v>45323</v>
      </c>
      <c r="B18947" s="2" t="s">
        <v>63</v>
      </c>
      <c r="C18947" s="2" t="s">
        <v>37</v>
      </c>
      <c r="D18947" s="11">
        <v>6339</v>
      </c>
      <c r="E18947" s="12">
        <v>262.31099999999998</v>
      </c>
      <c r="F18947" s="12">
        <v>0</v>
      </c>
      <c r="G18947" s="11">
        <v>6195</v>
      </c>
      <c r="H18947" s="12">
        <v>11.723000000000001</v>
      </c>
      <c r="I18947" s="12">
        <v>4.069</v>
      </c>
      <c r="J18947" s="19">
        <f>IF(MONTH(A18947)&gt;VLOOKUP(Totals!$H$2,Totals!$O$5:$P$16,2,FALSE),YEAR(A18947)+1,YEAR(A18947))</f>
        <v>2025</v>
      </c>
    </row>
    <row r="18948" spans="1:10" x14ac:dyDescent="0.2">
      <c r="A18948" s="4">
        <v>45323</v>
      </c>
      <c r="B18948" s="2" t="s">
        <v>63</v>
      </c>
      <c r="C18948" s="2" t="s">
        <v>61</v>
      </c>
      <c r="D18948" s="11">
        <v>510</v>
      </c>
      <c r="E18948" s="12">
        <v>0</v>
      </c>
      <c r="F18948" s="12">
        <v>0</v>
      </c>
      <c r="G18948" s="11">
        <v>547</v>
      </c>
      <c r="H18948" s="12">
        <v>0.38800000000000001</v>
      </c>
      <c r="I18948" s="12">
        <v>8.5000000000000006E-2</v>
      </c>
      <c r="J18948" s="19">
        <f>IF(MONTH(A18948)&gt;VLOOKUP(Totals!$H$2,Totals!$O$5:$P$16,2,FALSE),YEAR(A18948)+1,YEAR(A18948))</f>
        <v>2025</v>
      </c>
    </row>
    <row r="18949" spans="1:10" x14ac:dyDescent="0.2">
      <c r="A18949" s="4">
        <v>45323</v>
      </c>
      <c r="B18949" s="2" t="s">
        <v>63</v>
      </c>
      <c r="C18949" s="2" t="s">
        <v>38</v>
      </c>
      <c r="D18949" s="11">
        <v>11200</v>
      </c>
      <c r="E18949" s="12">
        <v>120.08799999999999</v>
      </c>
      <c r="F18949" s="12">
        <v>28.933</v>
      </c>
      <c r="G18949" s="11">
        <v>10716</v>
      </c>
      <c r="H18949" s="12">
        <v>4.859</v>
      </c>
      <c r="I18949" s="12">
        <v>39.271000000000001</v>
      </c>
      <c r="J18949" s="19">
        <f>IF(MONTH(A18949)&gt;VLOOKUP(Totals!$H$2,Totals!$O$5:$P$16,2,FALSE),YEAR(A18949)+1,YEAR(A18949))</f>
        <v>2025</v>
      </c>
    </row>
    <row r="18950" spans="1:10" x14ac:dyDescent="0.2">
      <c r="A18950" s="4">
        <v>45323</v>
      </c>
      <c r="B18950" s="2" t="s">
        <v>63</v>
      </c>
      <c r="C18950" s="2" t="s">
        <v>16</v>
      </c>
      <c r="D18950" s="11">
        <v>31831</v>
      </c>
      <c r="E18950" s="12">
        <v>1417.1220000000001</v>
      </c>
      <c r="F18950" s="12">
        <v>23.474</v>
      </c>
      <c r="G18950" s="11">
        <v>30479</v>
      </c>
      <c r="H18950" s="12">
        <v>401.98200000000003</v>
      </c>
      <c r="I18950" s="12">
        <v>143.97499999999999</v>
      </c>
      <c r="J18950" s="19">
        <f>IF(MONTH(A18950)&gt;VLOOKUP(Totals!$H$2,Totals!$O$5:$P$16,2,FALSE),YEAR(A18950)+1,YEAR(A18950))</f>
        <v>2025</v>
      </c>
    </row>
    <row r="18951" spans="1:10" x14ac:dyDescent="0.2">
      <c r="A18951" s="4">
        <v>45323</v>
      </c>
      <c r="B18951" s="2" t="s">
        <v>63</v>
      </c>
      <c r="C18951" s="2" t="s">
        <v>62</v>
      </c>
      <c r="D18951" s="11">
        <v>577</v>
      </c>
      <c r="E18951" s="12">
        <v>0</v>
      </c>
      <c r="F18951" s="12">
        <v>0</v>
      </c>
      <c r="G18951" s="11">
        <v>507</v>
      </c>
      <c r="H18951" s="12">
        <v>2E-3</v>
      </c>
      <c r="I18951" s="12">
        <v>0.124</v>
      </c>
      <c r="J18951" s="19">
        <f>IF(MONTH(A18951)&gt;VLOOKUP(Totals!$H$2,Totals!$O$5:$P$16,2,FALSE),YEAR(A18951)+1,YEAR(A18951))</f>
        <v>2025</v>
      </c>
    </row>
    <row r="18952" spans="1:10" x14ac:dyDescent="0.2">
      <c r="A18952" s="4">
        <v>45323</v>
      </c>
      <c r="B18952" s="2" t="s">
        <v>168</v>
      </c>
      <c r="C18952" s="2" t="s">
        <v>150</v>
      </c>
      <c r="D18952" s="11">
        <v>60893</v>
      </c>
      <c r="E18952" s="12">
        <v>1740.6420000000001</v>
      </c>
      <c r="F18952" s="12">
        <v>36.643999999999998</v>
      </c>
      <c r="G18952" s="11">
        <v>51728</v>
      </c>
      <c r="H18952" s="12">
        <v>2191.6669999999999</v>
      </c>
      <c r="I18952" s="12">
        <v>6.0129999999999999</v>
      </c>
      <c r="J18952" s="19">
        <f>IF(MONTH(A18952)&gt;VLOOKUP(Totals!$H$2,Totals!$O$5:$P$16,2,FALSE),YEAR(A18952)+1,YEAR(A18952))</f>
        <v>2025</v>
      </c>
    </row>
    <row r="18953" spans="1:10" x14ac:dyDescent="0.2">
      <c r="A18953" s="4">
        <v>45323</v>
      </c>
      <c r="B18953" s="2" t="s">
        <v>168</v>
      </c>
      <c r="C18953" s="2" t="s">
        <v>37</v>
      </c>
      <c r="D18953" s="11" t="s">
        <v>88</v>
      </c>
      <c r="E18953" s="12" t="s">
        <v>88</v>
      </c>
      <c r="F18953" s="12" t="s">
        <v>88</v>
      </c>
      <c r="G18953" s="11" t="s">
        <v>88</v>
      </c>
      <c r="H18953" s="12">
        <v>0</v>
      </c>
      <c r="I18953" s="12">
        <v>0</v>
      </c>
      <c r="J18953" s="19">
        <f>IF(MONTH(A18953)&gt;VLOOKUP(Totals!$H$2,Totals!$O$5:$P$16,2,FALSE),YEAR(A18953)+1,YEAR(A18953))</f>
        <v>2025</v>
      </c>
    </row>
    <row r="18954" spans="1:10" x14ac:dyDescent="0.2">
      <c r="A18954" s="4">
        <v>45323</v>
      </c>
      <c r="B18954" s="2" t="s">
        <v>168</v>
      </c>
      <c r="C18954" s="2" t="s">
        <v>76</v>
      </c>
      <c r="D18954" s="11" t="s">
        <v>88</v>
      </c>
      <c r="E18954" s="12" t="s">
        <v>88</v>
      </c>
      <c r="F18954" s="12" t="s">
        <v>88</v>
      </c>
      <c r="G18954" s="11" t="s">
        <v>88</v>
      </c>
      <c r="H18954" s="12">
        <v>0</v>
      </c>
      <c r="I18954" s="12">
        <v>0</v>
      </c>
      <c r="J18954" s="19">
        <f>IF(MONTH(A18954)&gt;VLOOKUP(Totals!$H$2,Totals!$O$5:$P$16,2,FALSE),YEAR(A18954)+1,YEAR(A18954))</f>
        <v>2025</v>
      </c>
    </row>
    <row r="18955" spans="1:10" x14ac:dyDescent="0.2">
      <c r="A18955" s="4">
        <v>45323</v>
      </c>
      <c r="B18955" s="2" t="s">
        <v>67</v>
      </c>
      <c r="C18955" s="2" t="s">
        <v>68</v>
      </c>
      <c r="D18955" s="11">
        <v>4141</v>
      </c>
      <c r="E18955" s="12">
        <v>24.346</v>
      </c>
      <c r="F18955" s="12">
        <v>0.11</v>
      </c>
      <c r="G18955" s="11">
        <v>2077</v>
      </c>
      <c r="H18955" s="12">
        <v>214.12200000000001</v>
      </c>
      <c r="I18955" s="12">
        <v>0</v>
      </c>
      <c r="J18955" s="19">
        <f>IF(MONTH(A18955)&gt;VLOOKUP(Totals!$H$2,Totals!$O$5:$P$16,2,FALSE),YEAR(A18955)+1,YEAR(A18955))</f>
        <v>2025</v>
      </c>
    </row>
    <row r="18956" spans="1:10" x14ac:dyDescent="0.2">
      <c r="A18956" s="4">
        <v>45323</v>
      </c>
      <c r="B18956" s="2" t="s">
        <v>246</v>
      </c>
      <c r="C18956" s="2" t="s">
        <v>35</v>
      </c>
      <c r="D18956" s="11">
        <v>51949</v>
      </c>
      <c r="E18956" s="12">
        <v>707.83299999999997</v>
      </c>
      <c r="F18956" s="12">
        <v>10.675000000000001</v>
      </c>
      <c r="G18956" s="11">
        <v>45693</v>
      </c>
      <c r="H18956" s="12">
        <v>693.09299999999996</v>
      </c>
      <c r="I18956" s="12">
        <v>0</v>
      </c>
      <c r="J18956" s="19">
        <f>IF(MONTH(A18956)&gt;VLOOKUP(Totals!$H$2,Totals!$O$5:$P$16,2,FALSE),YEAR(A18956)+1,YEAR(A18956))</f>
        <v>2025</v>
      </c>
    </row>
    <row r="18957" spans="1:10" x14ac:dyDescent="0.2">
      <c r="A18957" s="4">
        <v>45323</v>
      </c>
      <c r="B18957" s="2" t="s">
        <v>200</v>
      </c>
      <c r="C18957" s="2" t="s">
        <v>18</v>
      </c>
      <c r="D18957" s="11">
        <v>11835</v>
      </c>
      <c r="E18957" s="12">
        <v>229.523</v>
      </c>
      <c r="F18957" s="12">
        <v>1.458</v>
      </c>
      <c r="G18957" s="11">
        <v>9023</v>
      </c>
      <c r="H18957" s="12">
        <v>168.893</v>
      </c>
      <c r="I18957" s="12">
        <v>0</v>
      </c>
      <c r="J18957" s="19">
        <f>IF(MONTH(A18957)&gt;VLOOKUP(Totals!$H$2,Totals!$O$5:$P$16,2,FALSE),YEAR(A18957)+1,YEAR(A18957))</f>
        <v>2025</v>
      </c>
    </row>
    <row r="18958" spans="1:10" x14ac:dyDescent="0.2">
      <c r="A18958" s="4">
        <v>45323</v>
      </c>
      <c r="B18958" s="2" t="s">
        <v>69</v>
      </c>
      <c r="C18958" s="2" t="s">
        <v>11</v>
      </c>
      <c r="D18958" s="11" t="s">
        <v>88</v>
      </c>
      <c r="E18958" s="12">
        <v>262.149</v>
      </c>
      <c r="F18958" s="12">
        <v>0</v>
      </c>
      <c r="G18958" s="11" t="s">
        <v>88</v>
      </c>
      <c r="H18958" s="12">
        <v>266.93299999999999</v>
      </c>
      <c r="I18958" s="12">
        <v>0</v>
      </c>
      <c r="J18958" s="19">
        <f>IF(MONTH(A18958)&gt;VLOOKUP(Totals!$H$2,Totals!$O$5:$P$16,2,FALSE),YEAR(A18958)+1,YEAR(A18958))</f>
        <v>2025</v>
      </c>
    </row>
    <row r="18959" spans="1:10" x14ac:dyDescent="0.2">
      <c r="A18959" s="4">
        <v>45323</v>
      </c>
      <c r="B18959" s="2" t="s">
        <v>69</v>
      </c>
      <c r="C18959" s="2" t="s">
        <v>35</v>
      </c>
      <c r="D18959" s="11">
        <v>150296</v>
      </c>
      <c r="E18959" s="12">
        <v>4865.0140000000001</v>
      </c>
      <c r="F18959" s="12">
        <v>24.295999999999999</v>
      </c>
      <c r="G18959" s="11">
        <v>137390</v>
      </c>
      <c r="H18959" s="12">
        <v>6172.6729999999998</v>
      </c>
      <c r="I18959" s="12">
        <v>0</v>
      </c>
      <c r="J18959" s="19">
        <f>IF(MONTH(A18959)&gt;VLOOKUP(Totals!$H$2,Totals!$O$5:$P$16,2,FALSE),YEAR(A18959)+1,YEAR(A18959))</f>
        <v>2025</v>
      </c>
    </row>
    <row r="18960" spans="1:10" x14ac:dyDescent="0.2">
      <c r="A18960" s="4">
        <v>45323</v>
      </c>
      <c r="B18960" s="2" t="s">
        <v>69</v>
      </c>
      <c r="C18960" s="2" t="s">
        <v>16</v>
      </c>
      <c r="D18960" s="11" t="s">
        <v>88</v>
      </c>
      <c r="E18960" s="12">
        <v>857.97199999999998</v>
      </c>
      <c r="F18960" s="12">
        <v>0</v>
      </c>
      <c r="G18960" s="11" t="s">
        <v>88</v>
      </c>
      <c r="H18960" s="12" t="s">
        <v>88</v>
      </c>
      <c r="I18960" s="12" t="s">
        <v>88</v>
      </c>
      <c r="J18960" s="19">
        <f>IF(MONTH(A18960)&gt;VLOOKUP(Totals!$H$2,Totals!$O$5:$P$16,2,FALSE),YEAR(A18960)+1,YEAR(A18960))</f>
        <v>2025</v>
      </c>
    </row>
    <row r="18961" spans="1:10" x14ac:dyDescent="0.2">
      <c r="A18961" s="4">
        <v>45323</v>
      </c>
      <c r="B18961" s="2" t="s">
        <v>70</v>
      </c>
      <c r="C18961" s="2" t="s">
        <v>22</v>
      </c>
      <c r="D18961" s="11">
        <v>989</v>
      </c>
      <c r="E18961" s="12">
        <v>5.5270000000000001</v>
      </c>
      <c r="F18961" s="12">
        <v>0</v>
      </c>
      <c r="G18961" s="11">
        <v>739</v>
      </c>
      <c r="H18961" s="12">
        <v>16.512</v>
      </c>
      <c r="I18961" s="12">
        <v>0</v>
      </c>
      <c r="J18961" s="19">
        <f>IF(MONTH(A18961)&gt;VLOOKUP(Totals!$H$2,Totals!$O$5:$P$16,2,FALSE),YEAR(A18961)+1,YEAR(A18961))</f>
        <v>2025</v>
      </c>
    </row>
    <row r="18962" spans="1:10" x14ac:dyDescent="0.2">
      <c r="A18962" s="4">
        <v>45323</v>
      </c>
      <c r="B18962" s="2" t="s">
        <v>247</v>
      </c>
      <c r="C18962" s="2" t="s">
        <v>248</v>
      </c>
      <c r="D18962" s="11">
        <v>12460</v>
      </c>
      <c r="E18962" s="12">
        <v>267.26499999999999</v>
      </c>
      <c r="F18962" s="12">
        <v>8.6999999999999994E-2</v>
      </c>
      <c r="G18962" s="11">
        <v>8433</v>
      </c>
      <c r="H18962" s="12">
        <v>310.87099999999998</v>
      </c>
      <c r="I18962" s="12">
        <v>3.3919999999999999</v>
      </c>
      <c r="J18962" s="19">
        <f>IF(MONTH(A18962)&gt;VLOOKUP(Totals!$H$2,Totals!$O$5:$P$16,2,FALSE),YEAR(A18962)+1,YEAR(A18962))</f>
        <v>2025</v>
      </c>
    </row>
    <row r="18963" spans="1:10" x14ac:dyDescent="0.2">
      <c r="A18963" s="4">
        <v>45323</v>
      </c>
      <c r="B18963" s="2" t="s">
        <v>160</v>
      </c>
      <c r="C18963" s="2" t="s">
        <v>11</v>
      </c>
      <c r="D18963" s="11" t="s">
        <v>88</v>
      </c>
      <c r="E18963" s="12">
        <v>1244.579</v>
      </c>
      <c r="F18963" s="12">
        <v>0</v>
      </c>
      <c r="G18963" s="11" t="s">
        <v>88</v>
      </c>
      <c r="H18963" s="12">
        <v>1533.8109999999999</v>
      </c>
      <c r="I18963" s="12">
        <v>0</v>
      </c>
      <c r="J18963" s="19">
        <f>IF(MONTH(A18963)&gt;VLOOKUP(Totals!$H$2,Totals!$O$5:$P$16,2,FALSE),YEAR(A18963)+1,YEAR(A18963))</f>
        <v>2025</v>
      </c>
    </row>
    <row r="18964" spans="1:10" x14ac:dyDescent="0.2">
      <c r="A18964" s="4">
        <v>45323</v>
      </c>
      <c r="B18964" s="2" t="s">
        <v>160</v>
      </c>
      <c r="C18964" s="2" t="s">
        <v>35</v>
      </c>
      <c r="D18964" s="11" t="s">
        <v>88</v>
      </c>
      <c r="E18964" s="12">
        <v>713.56200000000001</v>
      </c>
      <c r="F18964" s="12">
        <v>0</v>
      </c>
      <c r="G18964" s="11" t="s">
        <v>88</v>
      </c>
      <c r="H18964" s="12">
        <v>580.41200000000003</v>
      </c>
      <c r="I18964" s="12">
        <v>0</v>
      </c>
      <c r="J18964" s="19">
        <f>IF(MONTH(A18964)&gt;VLOOKUP(Totals!$H$2,Totals!$O$5:$P$16,2,FALSE),YEAR(A18964)+1,YEAR(A18964))</f>
        <v>2025</v>
      </c>
    </row>
    <row r="18965" spans="1:10" x14ac:dyDescent="0.2">
      <c r="A18965" s="4">
        <v>45323</v>
      </c>
      <c r="B18965" s="2" t="s">
        <v>253</v>
      </c>
      <c r="C18965" s="2" t="s">
        <v>37</v>
      </c>
      <c r="D18965" s="11">
        <v>4196</v>
      </c>
      <c r="E18965" s="12">
        <v>57.411999999999999</v>
      </c>
      <c r="F18965" s="12">
        <v>0</v>
      </c>
      <c r="G18965" s="11">
        <v>1671</v>
      </c>
      <c r="H18965" s="12">
        <v>16.100000000000001</v>
      </c>
      <c r="I18965" s="12">
        <v>0</v>
      </c>
      <c r="J18965" s="19">
        <f>IF(MONTH(A18965)&gt;VLOOKUP(Totals!$H$2,Totals!$O$5:$P$16,2,FALSE),YEAR(A18965)+1,YEAR(A18965))</f>
        <v>2025</v>
      </c>
    </row>
    <row r="18966" spans="1:10" x14ac:dyDescent="0.2">
      <c r="A18966" s="4">
        <v>45323</v>
      </c>
      <c r="B18966" s="2" t="s">
        <v>72</v>
      </c>
      <c r="C18966" s="2" t="s">
        <v>37</v>
      </c>
      <c r="D18966" s="11">
        <v>27568</v>
      </c>
      <c r="E18966" s="12">
        <v>823.08900000000006</v>
      </c>
      <c r="F18966" s="12">
        <v>27.405000000000001</v>
      </c>
      <c r="G18966" s="11">
        <v>18821</v>
      </c>
      <c r="H18966" s="12">
        <v>849.19100000000003</v>
      </c>
      <c r="I18966" s="12">
        <v>0</v>
      </c>
      <c r="J18966" s="19">
        <f>IF(MONTH(A18966)&gt;VLOOKUP(Totals!$H$2,Totals!$O$5:$P$16,2,FALSE),YEAR(A18966)+1,YEAR(A18966))</f>
        <v>2025</v>
      </c>
    </row>
    <row r="18967" spans="1:10" x14ac:dyDescent="0.2">
      <c r="A18967" s="4">
        <v>45323</v>
      </c>
      <c r="B18967" s="2" t="s">
        <v>249</v>
      </c>
      <c r="C18967" s="2" t="s">
        <v>18</v>
      </c>
      <c r="D18967" s="11">
        <v>3362</v>
      </c>
      <c r="E18967" s="12">
        <v>94.17</v>
      </c>
      <c r="F18967" s="12">
        <v>3.66</v>
      </c>
      <c r="G18967" s="11">
        <v>1735</v>
      </c>
      <c r="H18967" s="12">
        <v>45.3</v>
      </c>
      <c r="I18967" s="12">
        <v>0</v>
      </c>
      <c r="J18967" s="19">
        <f>IF(MONTH(A18967)&gt;VLOOKUP(Totals!$H$2,Totals!$O$5:$P$16,2,FALSE),YEAR(A18967)+1,YEAR(A18967))</f>
        <v>2025</v>
      </c>
    </row>
    <row r="18968" spans="1:10" x14ac:dyDescent="0.2">
      <c r="A18968" s="4">
        <v>45323</v>
      </c>
      <c r="B18968" s="2" t="s">
        <v>262</v>
      </c>
      <c r="C18968" s="2" t="s">
        <v>32</v>
      </c>
      <c r="D18968" s="11">
        <v>5115</v>
      </c>
      <c r="E18968" s="12">
        <v>35.192999999999998</v>
      </c>
      <c r="F18968" s="12">
        <v>0.75</v>
      </c>
      <c r="G18968" s="11">
        <v>4927</v>
      </c>
      <c r="H18968" s="12">
        <v>9.32</v>
      </c>
      <c r="I18968" s="12">
        <v>0</v>
      </c>
      <c r="J18968" s="19">
        <f>IF(MONTH(A18968)&gt;VLOOKUP(Totals!$H$2,Totals!$O$5:$P$16,2,FALSE),YEAR(A18968)+1,YEAR(A18968))</f>
        <v>2025</v>
      </c>
    </row>
    <row r="18969" spans="1:10" x14ac:dyDescent="0.2">
      <c r="A18969" s="4">
        <v>45323</v>
      </c>
      <c r="B18969" s="2" t="s">
        <v>73</v>
      </c>
      <c r="C18969" s="2" t="s">
        <v>16</v>
      </c>
      <c r="D18969" s="11">
        <v>32459</v>
      </c>
      <c r="E18969" s="12">
        <v>852.26300000000003</v>
      </c>
      <c r="F18969" s="12">
        <v>47.537999999999997</v>
      </c>
      <c r="G18969" s="11">
        <v>30810</v>
      </c>
      <c r="H18969" s="12">
        <v>1672.597</v>
      </c>
      <c r="I18969" s="12">
        <v>294.01</v>
      </c>
      <c r="J18969" s="19">
        <f>IF(MONTH(A18969)&gt;VLOOKUP(Totals!$H$2,Totals!$O$5:$P$16,2,FALSE),YEAR(A18969)+1,YEAR(A18969))</f>
        <v>2025</v>
      </c>
    </row>
    <row r="18970" spans="1:10" x14ac:dyDescent="0.2">
      <c r="A18970" s="4">
        <v>45323</v>
      </c>
      <c r="B18970" s="2" t="s">
        <v>74</v>
      </c>
      <c r="C18970" s="2" t="s">
        <v>18</v>
      </c>
      <c r="D18970" s="11" t="s">
        <v>88</v>
      </c>
      <c r="E18970" s="12" t="s">
        <v>88</v>
      </c>
      <c r="F18970" s="12" t="s">
        <v>88</v>
      </c>
      <c r="G18970" s="11" t="s">
        <v>88</v>
      </c>
      <c r="H18970" s="12">
        <v>169.96199999999999</v>
      </c>
      <c r="I18970" s="12">
        <v>0</v>
      </c>
      <c r="J18970" s="19">
        <f>IF(MONTH(A18970)&gt;VLOOKUP(Totals!$H$2,Totals!$O$5:$P$16,2,FALSE),YEAR(A18970)+1,YEAR(A18970))</f>
        <v>2025</v>
      </c>
    </row>
    <row r="18971" spans="1:10" x14ac:dyDescent="0.2">
      <c r="A18971" s="4">
        <v>45323</v>
      </c>
      <c r="B18971" s="2" t="s">
        <v>74</v>
      </c>
      <c r="C18971" s="2" t="s">
        <v>32</v>
      </c>
      <c r="D18971" s="11" t="s">
        <v>88</v>
      </c>
      <c r="E18971" s="12" t="s">
        <v>88</v>
      </c>
      <c r="F18971" s="12" t="s">
        <v>88</v>
      </c>
      <c r="G18971" s="11" t="s">
        <v>88</v>
      </c>
      <c r="H18971" s="12">
        <v>86.081999999999994</v>
      </c>
      <c r="I18971" s="12">
        <v>0</v>
      </c>
      <c r="J18971" s="19">
        <f>IF(MONTH(A18971)&gt;VLOOKUP(Totals!$H$2,Totals!$O$5:$P$16,2,FALSE),YEAR(A18971)+1,YEAR(A18971))</f>
        <v>2025</v>
      </c>
    </row>
    <row r="18972" spans="1:10" x14ac:dyDescent="0.2">
      <c r="A18972" s="4">
        <v>45323</v>
      </c>
      <c r="B18972" s="2" t="s">
        <v>74</v>
      </c>
      <c r="C18972" s="2" t="s">
        <v>35</v>
      </c>
      <c r="D18972" s="11" t="s">
        <v>88</v>
      </c>
      <c r="E18972" s="12" t="s">
        <v>88</v>
      </c>
      <c r="F18972" s="12" t="s">
        <v>88</v>
      </c>
      <c r="G18972" s="11" t="s">
        <v>88</v>
      </c>
      <c r="H18972" s="12">
        <v>58.116</v>
      </c>
      <c r="I18972" s="12">
        <v>0</v>
      </c>
      <c r="J18972" s="19">
        <f>IF(MONTH(A18972)&gt;VLOOKUP(Totals!$H$2,Totals!$O$5:$P$16,2,FALSE),YEAR(A18972)+1,YEAR(A18972))</f>
        <v>2025</v>
      </c>
    </row>
    <row r="18973" spans="1:10" x14ac:dyDescent="0.2">
      <c r="A18973" s="4">
        <v>45323</v>
      </c>
      <c r="B18973" s="2" t="s">
        <v>74</v>
      </c>
      <c r="C18973" s="2" t="s">
        <v>16</v>
      </c>
      <c r="D18973" s="11" t="s">
        <v>88</v>
      </c>
      <c r="E18973" s="12">
        <v>1300.6389999999999</v>
      </c>
      <c r="F18973" s="12">
        <v>0</v>
      </c>
      <c r="G18973" s="11" t="s">
        <v>88</v>
      </c>
      <c r="H18973" s="12">
        <v>0.78500000000000003</v>
      </c>
      <c r="I18973" s="12">
        <v>0</v>
      </c>
      <c r="J18973" s="19">
        <f>IF(MONTH(A18973)&gt;VLOOKUP(Totals!$H$2,Totals!$O$5:$P$16,2,FALSE),YEAR(A18973)+1,YEAR(A18973))</f>
        <v>2025</v>
      </c>
    </row>
    <row r="18974" spans="1:10" x14ac:dyDescent="0.2">
      <c r="A18974" s="4">
        <v>45323</v>
      </c>
      <c r="B18974" s="2" t="s">
        <v>265</v>
      </c>
      <c r="C18974" s="2" t="s">
        <v>76</v>
      </c>
      <c r="D18974" s="11">
        <v>27714</v>
      </c>
      <c r="E18974" s="12">
        <v>288.98700000000002</v>
      </c>
      <c r="F18974" s="12">
        <v>0</v>
      </c>
      <c r="G18974" s="11">
        <v>16901</v>
      </c>
      <c r="H18974" s="12">
        <v>0</v>
      </c>
      <c r="I18974" s="12">
        <v>0</v>
      </c>
      <c r="J18974" s="19">
        <f>IF(MONTH(A18974)&gt;VLOOKUP(Totals!$H$2,Totals!$O$5:$P$16,2,FALSE),YEAR(A18974)+1,YEAR(A18974))</f>
        <v>2025</v>
      </c>
    </row>
    <row r="18975" spans="1:10" x14ac:dyDescent="0.2">
      <c r="A18975" s="4">
        <v>45323</v>
      </c>
      <c r="B18975" s="2" t="s">
        <v>75</v>
      </c>
      <c r="C18975" s="2" t="s">
        <v>76</v>
      </c>
      <c r="D18975" s="11">
        <v>26369</v>
      </c>
      <c r="E18975" s="12">
        <v>730.91</v>
      </c>
      <c r="F18975" s="12">
        <v>4.8860000000000001</v>
      </c>
      <c r="G18975" s="11">
        <v>21178</v>
      </c>
      <c r="H18975" s="12">
        <v>639.66999999999996</v>
      </c>
      <c r="I18975" s="12">
        <v>0.64</v>
      </c>
      <c r="J18975" s="19">
        <f>IF(MONTH(A18975)&gt;VLOOKUP(Totals!$H$2,Totals!$O$5:$P$16,2,FALSE),YEAR(A18975)+1,YEAR(A18975))</f>
        <v>2025</v>
      </c>
    </row>
    <row r="18976" spans="1:10" x14ac:dyDescent="0.2">
      <c r="A18976" s="4">
        <v>45323</v>
      </c>
      <c r="B18976" s="2" t="s">
        <v>193</v>
      </c>
      <c r="C18976" s="2" t="s">
        <v>27</v>
      </c>
      <c r="D18976" s="11">
        <v>4318</v>
      </c>
      <c r="E18976" s="12">
        <v>0</v>
      </c>
      <c r="F18976" s="12">
        <v>0</v>
      </c>
      <c r="G18976" s="11">
        <v>4171</v>
      </c>
      <c r="H18976" s="12">
        <v>0</v>
      </c>
      <c r="I18976" s="12">
        <v>0</v>
      </c>
      <c r="J18976" s="19">
        <f>IF(MONTH(A18976)&gt;VLOOKUP(Totals!$H$2,Totals!$O$5:$P$16,2,FALSE),YEAR(A18976)+1,YEAR(A18976))</f>
        <v>2025</v>
      </c>
    </row>
    <row r="18977" spans="1:10" x14ac:dyDescent="0.2">
      <c r="A18977" s="4">
        <v>45323</v>
      </c>
      <c r="B18977" s="2" t="s">
        <v>193</v>
      </c>
      <c r="C18977" s="2" t="s">
        <v>28</v>
      </c>
      <c r="D18977" s="11">
        <v>16222</v>
      </c>
      <c r="E18977" s="12">
        <v>0</v>
      </c>
      <c r="F18977" s="12">
        <v>0</v>
      </c>
      <c r="G18977" s="11">
        <v>13543</v>
      </c>
      <c r="H18977" s="12">
        <v>0</v>
      </c>
      <c r="I18977" s="12">
        <v>0</v>
      </c>
      <c r="J18977" s="19">
        <f>IF(MONTH(A18977)&gt;VLOOKUP(Totals!$H$2,Totals!$O$5:$P$16,2,FALSE),YEAR(A18977)+1,YEAR(A18977))</f>
        <v>2025</v>
      </c>
    </row>
    <row r="18978" spans="1:10" x14ac:dyDescent="0.2">
      <c r="A18978" s="4">
        <v>45323</v>
      </c>
      <c r="B18978" s="2" t="s">
        <v>193</v>
      </c>
      <c r="C18978" s="2" t="s">
        <v>33</v>
      </c>
      <c r="D18978" s="11">
        <v>4063</v>
      </c>
      <c r="E18978" s="12">
        <v>0</v>
      </c>
      <c r="F18978" s="12">
        <v>0</v>
      </c>
      <c r="G18978" s="11">
        <v>3395</v>
      </c>
      <c r="H18978" s="12">
        <v>0</v>
      </c>
      <c r="I18978" s="12">
        <v>0</v>
      </c>
      <c r="J18978" s="19">
        <f>IF(MONTH(A18978)&gt;VLOOKUP(Totals!$H$2,Totals!$O$5:$P$16,2,FALSE),YEAR(A18978)+1,YEAR(A18978))</f>
        <v>2025</v>
      </c>
    </row>
    <row r="18979" spans="1:10" x14ac:dyDescent="0.2">
      <c r="A18979" s="4">
        <v>45323</v>
      </c>
      <c r="B18979" s="2" t="s">
        <v>193</v>
      </c>
      <c r="C18979" s="2" t="s">
        <v>11</v>
      </c>
      <c r="D18979" s="11">
        <v>8423</v>
      </c>
      <c r="E18979" s="12">
        <v>0</v>
      </c>
      <c r="F18979" s="12">
        <v>0</v>
      </c>
      <c r="G18979" s="11">
        <v>8962</v>
      </c>
      <c r="H18979" s="12">
        <v>0</v>
      </c>
      <c r="I18979" s="12">
        <v>0</v>
      </c>
      <c r="J18979" s="19">
        <f>IF(MONTH(A18979)&gt;VLOOKUP(Totals!$H$2,Totals!$O$5:$P$16,2,FALSE),YEAR(A18979)+1,YEAR(A18979))</f>
        <v>2025</v>
      </c>
    </row>
    <row r="18980" spans="1:10" x14ac:dyDescent="0.2">
      <c r="A18980" s="4">
        <v>45323</v>
      </c>
      <c r="B18980" s="2" t="s">
        <v>193</v>
      </c>
      <c r="C18980" s="2" t="s">
        <v>30</v>
      </c>
      <c r="D18980" s="11">
        <v>1444</v>
      </c>
      <c r="E18980" s="12">
        <v>0</v>
      </c>
      <c r="F18980" s="12">
        <v>0</v>
      </c>
      <c r="G18980" s="11">
        <v>1242</v>
      </c>
      <c r="H18980" s="12">
        <v>0</v>
      </c>
      <c r="I18980" s="12">
        <v>0</v>
      </c>
      <c r="J18980" s="19">
        <f>IF(MONTH(A18980)&gt;VLOOKUP(Totals!$H$2,Totals!$O$5:$P$16,2,FALSE),YEAR(A18980)+1,YEAR(A18980))</f>
        <v>2025</v>
      </c>
    </row>
    <row r="18981" spans="1:10" x14ac:dyDescent="0.2">
      <c r="A18981" s="4">
        <v>45323</v>
      </c>
      <c r="B18981" s="2" t="s">
        <v>193</v>
      </c>
      <c r="C18981" s="2" t="s">
        <v>62</v>
      </c>
      <c r="D18981" s="11">
        <v>1610</v>
      </c>
      <c r="E18981" s="12">
        <v>0</v>
      </c>
      <c r="F18981" s="12">
        <v>0</v>
      </c>
      <c r="G18981" s="11">
        <v>1090</v>
      </c>
      <c r="H18981" s="12">
        <v>0</v>
      </c>
      <c r="I18981" s="12">
        <v>0</v>
      </c>
      <c r="J18981" s="19">
        <f>IF(MONTH(A18981)&gt;VLOOKUP(Totals!$H$2,Totals!$O$5:$P$16,2,FALSE),YEAR(A18981)+1,YEAR(A18981))</f>
        <v>2025</v>
      </c>
    </row>
    <row r="18982" spans="1:10" x14ac:dyDescent="0.2">
      <c r="A18982" s="4">
        <v>45323</v>
      </c>
      <c r="B18982" s="2" t="s">
        <v>236</v>
      </c>
      <c r="C18982" s="2" t="s">
        <v>18</v>
      </c>
      <c r="D18982" s="11">
        <v>15081</v>
      </c>
      <c r="E18982" s="12">
        <v>568.19000000000005</v>
      </c>
      <c r="F18982" s="12">
        <v>2.02</v>
      </c>
      <c r="G18982" s="11">
        <v>10639</v>
      </c>
      <c r="H18982" s="12">
        <v>193.77</v>
      </c>
      <c r="I18982" s="12">
        <v>0</v>
      </c>
      <c r="J18982" s="19">
        <f>IF(MONTH(A18982)&gt;VLOOKUP(Totals!$H$2,Totals!$O$5:$P$16,2,FALSE),YEAR(A18982)+1,YEAR(A18982))</f>
        <v>2025</v>
      </c>
    </row>
    <row r="18983" spans="1:10" x14ac:dyDescent="0.2">
      <c r="A18983" s="4">
        <v>45352</v>
      </c>
      <c r="B18983" s="2" t="s">
        <v>233</v>
      </c>
      <c r="C18983" s="2" t="s">
        <v>13</v>
      </c>
      <c r="D18983" s="11">
        <v>3920</v>
      </c>
      <c r="E18983" s="12">
        <v>2.6139999999999999</v>
      </c>
      <c r="F18983" s="12">
        <v>0.26400000000000001</v>
      </c>
      <c r="G18983" s="11">
        <v>4032</v>
      </c>
      <c r="H18983" s="12">
        <v>58.350999999999999</v>
      </c>
      <c r="I18983" s="12">
        <v>0.71599999999999997</v>
      </c>
      <c r="J18983" s="19">
        <f>IF(MONTH(A18983)&gt;VLOOKUP(Totals!$H$2,Totals!$O$5:$P$16,2,FALSE),YEAR(A18983)+1,YEAR(A18983))</f>
        <v>2025</v>
      </c>
    </row>
    <row r="18984" spans="1:10" x14ac:dyDescent="0.2">
      <c r="A18984" s="4">
        <v>45352</v>
      </c>
      <c r="B18984" s="2" t="s">
        <v>14</v>
      </c>
      <c r="C18984" s="2" t="s">
        <v>15</v>
      </c>
      <c r="D18984" s="11">
        <v>15109</v>
      </c>
      <c r="E18984" s="12">
        <v>240.02099999999999</v>
      </c>
      <c r="F18984" s="12">
        <v>16.103999999999999</v>
      </c>
      <c r="G18984" s="11">
        <v>16273</v>
      </c>
      <c r="H18984" s="12">
        <v>493.86099999999999</v>
      </c>
      <c r="I18984" s="12">
        <v>17.893000000000001</v>
      </c>
      <c r="J18984" s="19">
        <f>IF(MONTH(A18984)&gt;VLOOKUP(Totals!$H$2,Totals!$O$5:$P$16,2,FALSE),YEAR(A18984)+1,YEAR(A18984))</f>
        <v>2025</v>
      </c>
    </row>
    <row r="18985" spans="1:10" x14ac:dyDescent="0.2">
      <c r="A18985" s="4">
        <v>45352</v>
      </c>
      <c r="B18985" s="2" t="s">
        <v>254</v>
      </c>
      <c r="C18985" s="2" t="s">
        <v>11</v>
      </c>
      <c r="D18985" s="11">
        <v>150</v>
      </c>
      <c r="E18985" s="12">
        <v>0.76100000000000001</v>
      </c>
      <c r="F18985" s="12">
        <v>0</v>
      </c>
      <c r="G18985" s="11">
        <v>127</v>
      </c>
      <c r="H18985" s="12">
        <v>0.02</v>
      </c>
      <c r="I18985" s="12">
        <v>0</v>
      </c>
      <c r="J18985" s="19">
        <f>IF(MONTH(A18985)&gt;VLOOKUP(Totals!$H$2,Totals!$O$5:$P$16,2,FALSE),YEAR(A18985)+1,YEAR(A18985))</f>
        <v>2025</v>
      </c>
    </row>
    <row r="18986" spans="1:10" x14ac:dyDescent="0.2">
      <c r="A18986" s="4">
        <v>45352</v>
      </c>
      <c r="B18986" s="2" t="s">
        <v>17</v>
      </c>
      <c r="C18986" s="2" t="s">
        <v>18</v>
      </c>
      <c r="D18986" s="11">
        <v>10438</v>
      </c>
      <c r="E18986" s="12">
        <v>330.64299999999997</v>
      </c>
      <c r="F18986" s="12">
        <v>0</v>
      </c>
      <c r="G18986" s="11">
        <v>12652</v>
      </c>
      <c r="H18986" s="12">
        <v>123.892</v>
      </c>
      <c r="I18986" s="12">
        <v>1.768</v>
      </c>
      <c r="J18986" s="19">
        <f>IF(MONTH(A18986)&gt;VLOOKUP(Totals!$H$2,Totals!$O$5:$P$16,2,FALSE),YEAR(A18986)+1,YEAR(A18986))</f>
        <v>2025</v>
      </c>
    </row>
    <row r="18987" spans="1:10" x14ac:dyDescent="0.2">
      <c r="A18987" s="4">
        <v>45352</v>
      </c>
      <c r="B18987" s="2" t="s">
        <v>205</v>
      </c>
      <c r="C18987" s="2" t="s">
        <v>65</v>
      </c>
      <c r="D18987" s="11">
        <v>18004</v>
      </c>
      <c r="E18987" s="12">
        <v>263.19</v>
      </c>
      <c r="F18987" s="12">
        <v>37.177</v>
      </c>
      <c r="G18987" s="11">
        <v>17374</v>
      </c>
      <c r="H18987" s="12">
        <v>303.46300000000002</v>
      </c>
      <c r="I18987" s="12">
        <v>0</v>
      </c>
      <c r="J18987" s="19">
        <f>IF(MONTH(A18987)&gt;VLOOKUP(Totals!$H$2,Totals!$O$5:$P$16,2,FALSE),YEAR(A18987)+1,YEAR(A18987))</f>
        <v>2025</v>
      </c>
    </row>
    <row r="18988" spans="1:10" x14ac:dyDescent="0.2">
      <c r="A18988" s="4">
        <v>45352</v>
      </c>
      <c r="B18988" s="2" t="s">
        <v>19</v>
      </c>
      <c r="C18988" s="2" t="s">
        <v>20</v>
      </c>
      <c r="D18988" s="11">
        <v>2565</v>
      </c>
      <c r="E18988" s="12">
        <v>22.271999999999998</v>
      </c>
      <c r="F18988" s="12">
        <v>0</v>
      </c>
      <c r="G18988" s="11">
        <v>3115</v>
      </c>
      <c r="H18988" s="12">
        <v>63.125999999999998</v>
      </c>
      <c r="I18988" s="12">
        <v>0</v>
      </c>
      <c r="J18988" s="19">
        <f>IF(MONTH(A18988)&gt;VLOOKUP(Totals!$H$2,Totals!$O$5:$P$16,2,FALSE),YEAR(A18988)+1,YEAR(A18988))</f>
        <v>2025</v>
      </c>
    </row>
    <row r="18989" spans="1:10" x14ac:dyDescent="0.2">
      <c r="A18989" s="4">
        <v>45352</v>
      </c>
      <c r="B18989" s="2" t="s">
        <v>23</v>
      </c>
      <c r="C18989" s="2" t="s">
        <v>11</v>
      </c>
      <c r="D18989" s="11">
        <v>137439</v>
      </c>
      <c r="E18989" s="12">
        <v>1891.242</v>
      </c>
      <c r="F18989" s="12">
        <v>79.046999999999997</v>
      </c>
      <c r="G18989" s="11">
        <v>132375</v>
      </c>
      <c r="H18989" s="12">
        <v>1693.6</v>
      </c>
      <c r="I18989" s="12">
        <v>23.911999999999999</v>
      </c>
      <c r="J18989" s="19">
        <f>IF(MONTH(A18989)&gt;VLOOKUP(Totals!$H$2,Totals!$O$5:$P$16,2,FALSE),YEAR(A18989)+1,YEAR(A18989))</f>
        <v>2025</v>
      </c>
    </row>
    <row r="18990" spans="1:10" x14ac:dyDescent="0.2">
      <c r="A18990" s="4">
        <v>45352</v>
      </c>
      <c r="B18990" s="2" t="s">
        <v>24</v>
      </c>
      <c r="C18990" s="2" t="s">
        <v>25</v>
      </c>
      <c r="D18990" s="11">
        <v>5038</v>
      </c>
      <c r="E18990" s="12">
        <v>146.82499999999999</v>
      </c>
      <c r="F18990" s="12">
        <v>0</v>
      </c>
      <c r="G18990" s="11">
        <v>5211</v>
      </c>
      <c r="H18990" s="12">
        <v>300.03399999999999</v>
      </c>
      <c r="I18990" s="12">
        <v>0</v>
      </c>
      <c r="J18990" s="19">
        <f>IF(MONTH(A18990)&gt;VLOOKUP(Totals!$H$2,Totals!$O$5:$P$16,2,FALSE),YEAR(A18990)+1,YEAR(A18990))</f>
        <v>2025</v>
      </c>
    </row>
    <row r="18991" spans="1:10" x14ac:dyDescent="0.2">
      <c r="A18991" s="4">
        <v>45352</v>
      </c>
      <c r="B18991" s="2" t="s">
        <v>29</v>
      </c>
      <c r="C18991" s="2" t="s">
        <v>30</v>
      </c>
      <c r="D18991" s="11">
        <v>1674</v>
      </c>
      <c r="E18991" s="12">
        <v>6.7329999999999997</v>
      </c>
      <c r="F18991" s="12">
        <v>2.34</v>
      </c>
      <c r="G18991" s="11">
        <v>1794</v>
      </c>
      <c r="H18991" s="12">
        <v>13.994</v>
      </c>
      <c r="I18991" s="12">
        <v>2.9860000000000002</v>
      </c>
      <c r="J18991" s="19">
        <f>IF(MONTH(A18991)&gt;VLOOKUP(Totals!$H$2,Totals!$O$5:$P$16,2,FALSE),YEAR(A18991)+1,YEAR(A18991))</f>
        <v>2025</v>
      </c>
    </row>
    <row r="18992" spans="1:10" x14ac:dyDescent="0.2">
      <c r="A18992" s="4">
        <v>45352</v>
      </c>
      <c r="B18992" s="2" t="s">
        <v>266</v>
      </c>
      <c r="C18992" s="2" t="s">
        <v>34</v>
      </c>
      <c r="D18992" s="11">
        <v>3286</v>
      </c>
      <c r="E18992" s="12">
        <v>0</v>
      </c>
      <c r="F18992" s="12">
        <v>0</v>
      </c>
      <c r="G18992" s="11">
        <v>3627</v>
      </c>
      <c r="H18992" s="12">
        <v>0</v>
      </c>
      <c r="I18992" s="12">
        <v>0</v>
      </c>
      <c r="J18992" s="19">
        <f>IF(MONTH(A18992)&gt;VLOOKUP(Totals!$H$2,Totals!$O$5:$P$16,2,FALSE),YEAR(A18992)+1,YEAR(A18992))</f>
        <v>2025</v>
      </c>
    </row>
    <row r="18993" spans="1:10" x14ac:dyDescent="0.2">
      <c r="A18993" s="4">
        <v>45352</v>
      </c>
      <c r="B18993" s="2" t="s">
        <v>154</v>
      </c>
      <c r="C18993" s="2" t="s">
        <v>34</v>
      </c>
      <c r="D18993" s="11">
        <v>17689</v>
      </c>
      <c r="E18993" s="12">
        <v>579.72299999999996</v>
      </c>
      <c r="F18993" s="12">
        <v>0</v>
      </c>
      <c r="G18993" s="11">
        <v>16990</v>
      </c>
      <c r="H18993" s="12">
        <v>230.30199999999999</v>
      </c>
      <c r="I18993" s="12">
        <v>0</v>
      </c>
      <c r="J18993" s="19">
        <f>IF(MONTH(A18993)&gt;VLOOKUP(Totals!$H$2,Totals!$O$5:$P$16,2,FALSE),YEAR(A18993)+1,YEAR(A18993))</f>
        <v>2025</v>
      </c>
    </row>
    <row r="18994" spans="1:10" x14ac:dyDescent="0.2">
      <c r="A18994" s="4">
        <v>45352</v>
      </c>
      <c r="B18994" s="2" t="s">
        <v>237</v>
      </c>
      <c r="C18994" s="2" t="s">
        <v>33</v>
      </c>
      <c r="D18994" s="11">
        <v>11855</v>
      </c>
      <c r="E18994" s="12">
        <v>898.68</v>
      </c>
      <c r="F18994" s="12">
        <v>1.3089999999999999</v>
      </c>
      <c r="G18994" s="11">
        <v>14783</v>
      </c>
      <c r="H18994" s="12">
        <v>454.51600000000002</v>
      </c>
      <c r="I18994" s="12">
        <v>0</v>
      </c>
      <c r="J18994" s="19">
        <f>IF(MONTH(A18994)&gt;VLOOKUP(Totals!$H$2,Totals!$O$5:$P$16,2,FALSE),YEAR(A18994)+1,YEAR(A18994))</f>
        <v>2025</v>
      </c>
    </row>
    <row r="18995" spans="1:10" x14ac:dyDescent="0.2">
      <c r="A18995" s="4">
        <v>45352</v>
      </c>
      <c r="B18995" s="2" t="s">
        <v>238</v>
      </c>
      <c r="C18995" s="2" t="s">
        <v>16</v>
      </c>
      <c r="D18995" s="11">
        <v>7606</v>
      </c>
      <c r="E18995" s="12">
        <v>53.177</v>
      </c>
      <c r="F18995" s="12">
        <v>18.609000000000002</v>
      </c>
      <c r="G18995" s="11">
        <v>7725</v>
      </c>
      <c r="H18995" s="12">
        <v>498.81299999999999</v>
      </c>
      <c r="I18995" s="12">
        <v>1.109</v>
      </c>
      <c r="J18995" s="19">
        <f>IF(MONTH(A18995)&gt;VLOOKUP(Totals!$H$2,Totals!$O$5:$P$16,2,FALSE),YEAR(A18995)+1,YEAR(A18995))</f>
        <v>2025</v>
      </c>
    </row>
    <row r="18996" spans="1:10" x14ac:dyDescent="0.2">
      <c r="A18996" s="4">
        <v>45352</v>
      </c>
      <c r="B18996" s="2" t="s">
        <v>31</v>
      </c>
      <c r="C18996" s="2" t="s">
        <v>32</v>
      </c>
      <c r="D18996" s="11">
        <v>7106</v>
      </c>
      <c r="E18996" s="12">
        <v>214.863</v>
      </c>
      <c r="F18996" s="12">
        <v>0</v>
      </c>
      <c r="G18996" s="11">
        <v>9104</v>
      </c>
      <c r="H18996" s="12">
        <v>131.298</v>
      </c>
      <c r="I18996" s="12">
        <v>0</v>
      </c>
      <c r="J18996" s="19">
        <f>IF(MONTH(A18996)&gt;VLOOKUP(Totals!$H$2,Totals!$O$5:$P$16,2,FALSE),YEAR(A18996)+1,YEAR(A18996))</f>
        <v>2025</v>
      </c>
    </row>
    <row r="18997" spans="1:10" x14ac:dyDescent="0.2">
      <c r="A18997" s="4">
        <v>45352</v>
      </c>
      <c r="B18997" s="2" t="s">
        <v>245</v>
      </c>
      <c r="C18997" s="2" t="s">
        <v>28</v>
      </c>
      <c r="D18997" s="11">
        <v>5018</v>
      </c>
      <c r="E18997" s="12">
        <v>0</v>
      </c>
      <c r="F18997" s="12">
        <v>0</v>
      </c>
      <c r="G18997" s="11">
        <v>5995</v>
      </c>
      <c r="H18997" s="12">
        <v>0</v>
      </c>
      <c r="I18997" s="12">
        <v>0</v>
      </c>
      <c r="J18997" s="19">
        <f>IF(MONTH(A18997)&gt;VLOOKUP(Totals!$H$2,Totals!$O$5:$P$16,2,FALSE),YEAR(A18997)+1,YEAR(A18997))</f>
        <v>2025</v>
      </c>
    </row>
    <row r="18998" spans="1:10" x14ac:dyDescent="0.2">
      <c r="A18998" s="4">
        <v>45352</v>
      </c>
      <c r="B18998" s="2" t="s">
        <v>241</v>
      </c>
      <c r="C18998" s="2" t="s">
        <v>18</v>
      </c>
      <c r="D18998" s="11">
        <v>2684</v>
      </c>
      <c r="E18998" s="12">
        <v>278.56799999999998</v>
      </c>
      <c r="F18998" s="12">
        <v>0</v>
      </c>
      <c r="G18998" s="11">
        <v>2861</v>
      </c>
      <c r="H18998" s="12">
        <v>8.41</v>
      </c>
      <c r="I18998" s="12">
        <v>0</v>
      </c>
      <c r="J18998" s="19">
        <f>IF(MONTH(A18998)&gt;VLOOKUP(Totals!$H$2,Totals!$O$5:$P$16,2,FALSE),YEAR(A18998)+1,YEAR(A18998))</f>
        <v>2025</v>
      </c>
    </row>
    <row r="18999" spans="1:10" x14ac:dyDescent="0.2">
      <c r="A18999" s="4">
        <v>45352</v>
      </c>
      <c r="B18999" s="2" t="s">
        <v>36</v>
      </c>
      <c r="C18999" s="2" t="s">
        <v>35</v>
      </c>
      <c r="D18999" s="11">
        <v>2380</v>
      </c>
      <c r="E18999" s="12">
        <v>0.5</v>
      </c>
      <c r="F18999" s="12">
        <v>0</v>
      </c>
      <c r="G18999" s="11">
        <v>2626</v>
      </c>
      <c r="H18999" s="12">
        <v>421.4</v>
      </c>
      <c r="I18999" s="12">
        <v>0</v>
      </c>
      <c r="J18999" s="19">
        <f>IF(MONTH(A18999)&gt;VLOOKUP(Totals!$H$2,Totals!$O$5:$P$16,2,FALSE),YEAR(A18999)+1,YEAR(A18999))</f>
        <v>2025</v>
      </c>
    </row>
    <row r="19000" spans="1:10" x14ac:dyDescent="0.2">
      <c r="A19000" s="4">
        <v>45352</v>
      </c>
      <c r="B19000" s="2" t="s">
        <v>36</v>
      </c>
      <c r="C19000" s="2" t="s">
        <v>38</v>
      </c>
      <c r="D19000" s="11">
        <v>3265</v>
      </c>
      <c r="E19000" s="12">
        <v>255.5</v>
      </c>
      <c r="F19000" s="12">
        <v>26.8</v>
      </c>
      <c r="G19000" s="11">
        <v>4083</v>
      </c>
      <c r="H19000" s="12">
        <v>27.8</v>
      </c>
      <c r="I19000" s="12">
        <v>0</v>
      </c>
      <c r="J19000" s="19">
        <f>IF(MONTH(A19000)&gt;VLOOKUP(Totals!$H$2,Totals!$O$5:$P$16,2,FALSE),YEAR(A19000)+1,YEAR(A19000))</f>
        <v>2025</v>
      </c>
    </row>
    <row r="19001" spans="1:10" x14ac:dyDescent="0.2">
      <c r="A19001" s="4">
        <v>45352</v>
      </c>
      <c r="B19001" s="2" t="s">
        <v>41</v>
      </c>
      <c r="C19001" s="2" t="s">
        <v>161</v>
      </c>
      <c r="D19001" s="11">
        <v>58982</v>
      </c>
      <c r="E19001" s="12">
        <v>4016.634</v>
      </c>
      <c r="F19001" s="12">
        <v>76.358000000000004</v>
      </c>
      <c r="G19001" s="11">
        <v>64683</v>
      </c>
      <c r="H19001" s="12">
        <v>3078.6909999999998</v>
      </c>
      <c r="I19001" s="12">
        <v>0</v>
      </c>
      <c r="J19001" s="19">
        <f>IF(MONTH(A19001)&gt;VLOOKUP(Totals!$H$2,Totals!$O$5:$P$16,2,FALSE),YEAR(A19001)+1,YEAR(A19001))</f>
        <v>2025</v>
      </c>
    </row>
    <row r="19002" spans="1:10" x14ac:dyDescent="0.2">
      <c r="A19002" s="4">
        <v>45352</v>
      </c>
      <c r="B19002" s="2" t="s">
        <v>226</v>
      </c>
      <c r="C19002" s="2" t="s">
        <v>52</v>
      </c>
      <c r="D19002" s="11">
        <v>9954</v>
      </c>
      <c r="E19002" s="12">
        <v>304.69600000000003</v>
      </c>
      <c r="F19002" s="12">
        <v>0</v>
      </c>
      <c r="G19002" s="11">
        <v>9642</v>
      </c>
      <c r="H19002" s="12">
        <v>146.68899999999999</v>
      </c>
      <c r="I19002" s="12">
        <v>0</v>
      </c>
      <c r="J19002" s="19">
        <f>IF(MONTH(A19002)&gt;VLOOKUP(Totals!$H$2,Totals!$O$5:$P$16,2,FALSE),YEAR(A19002)+1,YEAR(A19002))</f>
        <v>2025</v>
      </c>
    </row>
    <row r="19003" spans="1:10" x14ac:dyDescent="0.2">
      <c r="A19003" s="4">
        <v>45352</v>
      </c>
      <c r="B19003" s="2" t="s">
        <v>42</v>
      </c>
      <c r="C19003" s="2" t="s">
        <v>11</v>
      </c>
      <c r="D19003" s="11">
        <v>2881</v>
      </c>
      <c r="E19003" s="12">
        <v>98.049000000000007</v>
      </c>
      <c r="F19003" s="12">
        <v>0</v>
      </c>
      <c r="G19003" s="11">
        <v>2582</v>
      </c>
      <c r="H19003" s="12">
        <v>42.561</v>
      </c>
      <c r="I19003" s="12">
        <v>0</v>
      </c>
      <c r="J19003" s="19">
        <f>IF(MONTH(A19003)&gt;VLOOKUP(Totals!$H$2,Totals!$O$5:$P$16,2,FALSE),YEAR(A19003)+1,YEAR(A19003))</f>
        <v>2025</v>
      </c>
    </row>
    <row r="19004" spans="1:10" x14ac:dyDescent="0.2">
      <c r="A19004" s="4">
        <v>45352</v>
      </c>
      <c r="B19004" s="2" t="s">
        <v>42</v>
      </c>
      <c r="C19004" s="2" t="s">
        <v>43</v>
      </c>
      <c r="D19004" s="11">
        <v>11815</v>
      </c>
      <c r="E19004" s="12">
        <v>433.96300000000002</v>
      </c>
      <c r="F19004" s="12">
        <v>48.948999999999998</v>
      </c>
      <c r="G19004" s="11">
        <v>14186</v>
      </c>
      <c r="H19004" s="12">
        <v>590.05999999999995</v>
      </c>
      <c r="I19004" s="12">
        <v>0</v>
      </c>
      <c r="J19004" s="19">
        <f>IF(MONTH(A19004)&gt;VLOOKUP(Totals!$H$2,Totals!$O$5:$P$16,2,FALSE),YEAR(A19004)+1,YEAR(A19004))</f>
        <v>2025</v>
      </c>
    </row>
    <row r="19005" spans="1:10" x14ac:dyDescent="0.2">
      <c r="A19005" s="4">
        <v>45352</v>
      </c>
      <c r="B19005" s="2" t="s">
        <v>44</v>
      </c>
      <c r="C19005" s="2" t="s">
        <v>18</v>
      </c>
      <c r="D19005" s="11">
        <v>32608</v>
      </c>
      <c r="E19005" s="12">
        <v>2361.8580000000002</v>
      </c>
      <c r="F19005" s="12">
        <v>10.167</v>
      </c>
      <c r="G19005" s="11">
        <v>36590</v>
      </c>
      <c r="H19005" s="12">
        <v>689.86099999999999</v>
      </c>
      <c r="I19005" s="12">
        <v>3.6259999999999999</v>
      </c>
      <c r="J19005" s="19">
        <f>IF(MONTH(A19005)&gt;VLOOKUP(Totals!$H$2,Totals!$O$5:$P$16,2,FALSE),YEAR(A19005)+1,YEAR(A19005))</f>
        <v>2025</v>
      </c>
    </row>
    <row r="19006" spans="1:10" x14ac:dyDescent="0.2">
      <c r="A19006" s="4">
        <v>45352</v>
      </c>
      <c r="B19006" s="2" t="s">
        <v>44</v>
      </c>
      <c r="C19006" s="2" t="s">
        <v>11</v>
      </c>
      <c r="D19006" s="11">
        <v>1244</v>
      </c>
      <c r="E19006" s="12">
        <v>8.5399999999999991</v>
      </c>
      <c r="F19006" s="12">
        <v>0</v>
      </c>
      <c r="G19006" s="11">
        <v>1159</v>
      </c>
      <c r="H19006" s="12">
        <v>15.132999999999999</v>
      </c>
      <c r="I19006" s="12">
        <v>0</v>
      </c>
      <c r="J19006" s="19">
        <f>IF(MONTH(A19006)&gt;VLOOKUP(Totals!$H$2,Totals!$O$5:$P$16,2,FALSE),YEAR(A19006)+1,YEAR(A19006))</f>
        <v>2025</v>
      </c>
    </row>
    <row r="19007" spans="1:10" x14ac:dyDescent="0.2">
      <c r="A19007" s="4">
        <v>45352</v>
      </c>
      <c r="B19007" s="2" t="s">
        <v>45</v>
      </c>
      <c r="C19007" s="2" t="s">
        <v>18</v>
      </c>
      <c r="D19007" s="11">
        <v>31730</v>
      </c>
      <c r="E19007" s="12">
        <v>2219.3980000000001</v>
      </c>
      <c r="F19007" s="12">
        <v>66.177999999999997</v>
      </c>
      <c r="G19007" s="11">
        <v>38434</v>
      </c>
      <c r="H19007" s="12">
        <v>846.65099999999995</v>
      </c>
      <c r="I19007" s="12">
        <v>0</v>
      </c>
      <c r="J19007" s="19">
        <f>IF(MONTH(A19007)&gt;VLOOKUP(Totals!$H$2,Totals!$O$5:$P$16,2,FALSE),YEAR(A19007)+1,YEAR(A19007))</f>
        <v>2025</v>
      </c>
    </row>
    <row r="19008" spans="1:10" x14ac:dyDescent="0.2">
      <c r="A19008" s="4">
        <v>45352</v>
      </c>
      <c r="B19008" s="2" t="s">
        <v>255</v>
      </c>
      <c r="C19008" s="2" t="s">
        <v>28</v>
      </c>
      <c r="D19008" s="11">
        <v>1971</v>
      </c>
      <c r="E19008" s="12">
        <v>13.842000000000001</v>
      </c>
      <c r="F19008" s="12">
        <v>0</v>
      </c>
      <c r="G19008" s="11">
        <v>2329</v>
      </c>
      <c r="H19008" s="12">
        <v>20.571000000000002</v>
      </c>
      <c r="I19008" s="12">
        <v>0</v>
      </c>
      <c r="J19008" s="19">
        <f>IF(MONTH(A19008)&gt;VLOOKUP(Totals!$H$2,Totals!$O$5:$P$16,2,FALSE),YEAR(A19008)+1,YEAR(A19008))</f>
        <v>2025</v>
      </c>
    </row>
    <row r="19009" spans="1:10" x14ac:dyDescent="0.2">
      <c r="A19009" s="4">
        <v>45352</v>
      </c>
      <c r="B19009" s="2" t="s">
        <v>165</v>
      </c>
      <c r="C19009" s="2" t="s">
        <v>16</v>
      </c>
      <c r="D19009" s="11">
        <v>11038</v>
      </c>
      <c r="E19009" s="12">
        <v>46.247999999999998</v>
      </c>
      <c r="F19009" s="12">
        <v>20.57</v>
      </c>
      <c r="G19009" s="11">
        <v>12079</v>
      </c>
      <c r="H19009" s="12">
        <v>638.98500000000001</v>
      </c>
      <c r="I19009" s="12">
        <v>0</v>
      </c>
      <c r="J19009" s="19">
        <f>IF(MONTH(A19009)&gt;VLOOKUP(Totals!$H$2,Totals!$O$5:$P$16,2,FALSE),YEAR(A19009)+1,YEAR(A19009))</f>
        <v>2025</v>
      </c>
    </row>
    <row r="19010" spans="1:10" x14ac:dyDescent="0.2">
      <c r="A19010" s="4">
        <v>45352</v>
      </c>
      <c r="B19010" s="2" t="s">
        <v>48</v>
      </c>
      <c r="C19010" s="2" t="s">
        <v>161</v>
      </c>
      <c r="D19010" s="11" t="s">
        <v>88</v>
      </c>
      <c r="E19010" s="12" t="s">
        <v>88</v>
      </c>
      <c r="F19010" s="12" t="s">
        <v>88</v>
      </c>
      <c r="G19010" s="11" t="s">
        <v>88</v>
      </c>
      <c r="H19010" s="12">
        <v>24.117000000000001</v>
      </c>
      <c r="I19010" s="12">
        <v>0</v>
      </c>
      <c r="J19010" s="19">
        <f>IF(MONTH(A19010)&gt;VLOOKUP(Totals!$H$2,Totals!$O$5:$P$16,2,FALSE),YEAR(A19010)+1,YEAR(A19010))</f>
        <v>2025</v>
      </c>
    </row>
    <row r="19011" spans="1:10" x14ac:dyDescent="0.2">
      <c r="A19011" s="4">
        <v>45352</v>
      </c>
      <c r="B19011" s="2" t="s">
        <v>48</v>
      </c>
      <c r="C19011" s="2" t="s">
        <v>11</v>
      </c>
      <c r="D19011" s="11">
        <v>7813</v>
      </c>
      <c r="E19011" s="12">
        <v>231.99</v>
      </c>
      <c r="F19011" s="12">
        <v>0</v>
      </c>
      <c r="G19011" s="11">
        <v>6330</v>
      </c>
      <c r="H19011" s="12">
        <v>264.04000000000002</v>
      </c>
      <c r="I19011" s="12">
        <v>0</v>
      </c>
      <c r="J19011" s="19">
        <f>IF(MONTH(A19011)&gt;VLOOKUP(Totals!$H$2,Totals!$O$5:$P$16,2,FALSE),YEAR(A19011)+1,YEAR(A19011))</f>
        <v>2025</v>
      </c>
    </row>
    <row r="19012" spans="1:10" x14ac:dyDescent="0.2">
      <c r="A19012" s="4">
        <v>45352</v>
      </c>
      <c r="B19012" s="2" t="s">
        <v>48</v>
      </c>
      <c r="C19012" s="2" t="s">
        <v>35</v>
      </c>
      <c r="D19012" s="11">
        <v>2107</v>
      </c>
      <c r="E19012" s="12">
        <v>71.409000000000006</v>
      </c>
      <c r="F19012" s="12">
        <v>0</v>
      </c>
      <c r="G19012" s="11">
        <v>2084</v>
      </c>
      <c r="H19012" s="12">
        <v>99.147000000000006</v>
      </c>
      <c r="I19012" s="12">
        <v>0</v>
      </c>
      <c r="J19012" s="19">
        <f>IF(MONTH(A19012)&gt;VLOOKUP(Totals!$H$2,Totals!$O$5:$P$16,2,FALSE),YEAR(A19012)+1,YEAR(A19012))</f>
        <v>2025</v>
      </c>
    </row>
    <row r="19013" spans="1:10" x14ac:dyDescent="0.2">
      <c r="A19013" s="4">
        <v>45352</v>
      </c>
      <c r="B19013" s="2" t="s">
        <v>48</v>
      </c>
      <c r="C19013" s="2" t="s">
        <v>49</v>
      </c>
      <c r="D19013" s="11">
        <v>65936</v>
      </c>
      <c r="E19013" s="12">
        <v>2269.172</v>
      </c>
      <c r="F19013" s="12">
        <v>35.203000000000003</v>
      </c>
      <c r="G19013" s="11">
        <v>85226</v>
      </c>
      <c r="H19013" s="12">
        <v>3182.8440000000001</v>
      </c>
      <c r="I19013" s="12">
        <v>47.601999999999997</v>
      </c>
      <c r="J19013" s="19">
        <f>IF(MONTH(A19013)&gt;VLOOKUP(Totals!$H$2,Totals!$O$5:$P$16,2,FALSE),YEAR(A19013)+1,YEAR(A19013))</f>
        <v>2025</v>
      </c>
    </row>
    <row r="19014" spans="1:10" x14ac:dyDescent="0.2">
      <c r="A19014" s="4">
        <v>45352</v>
      </c>
      <c r="B19014" s="2" t="s">
        <v>48</v>
      </c>
      <c r="C19014" s="2" t="s">
        <v>76</v>
      </c>
      <c r="D19014" s="11" t="s">
        <v>88</v>
      </c>
      <c r="E19014" s="12" t="s">
        <v>88</v>
      </c>
      <c r="F19014" s="12" t="s">
        <v>88</v>
      </c>
      <c r="G19014" s="11" t="s">
        <v>88</v>
      </c>
      <c r="H19014" s="12">
        <v>0</v>
      </c>
      <c r="I19014" s="12">
        <v>0</v>
      </c>
      <c r="J19014" s="19">
        <f>IF(MONTH(A19014)&gt;VLOOKUP(Totals!$H$2,Totals!$O$5:$P$16,2,FALSE),YEAR(A19014)+1,YEAR(A19014))</f>
        <v>2025</v>
      </c>
    </row>
    <row r="19015" spans="1:10" x14ac:dyDescent="0.2">
      <c r="A19015" s="4">
        <v>45352</v>
      </c>
      <c r="B19015" s="2" t="s">
        <v>151</v>
      </c>
      <c r="C19015" s="2" t="s">
        <v>49</v>
      </c>
      <c r="D19015" s="11">
        <v>14341</v>
      </c>
      <c r="E19015" s="12">
        <v>535.774</v>
      </c>
      <c r="F19015" s="12">
        <v>5.2489999999999997</v>
      </c>
      <c r="G19015" s="11">
        <v>17808</v>
      </c>
      <c r="H19015" s="12">
        <v>537.72400000000005</v>
      </c>
      <c r="I19015" s="12">
        <v>25.757000000000001</v>
      </c>
      <c r="J19015" s="19">
        <f>IF(MONTH(A19015)&gt;VLOOKUP(Totals!$H$2,Totals!$O$5:$P$16,2,FALSE),YEAR(A19015)+1,YEAR(A19015))</f>
        <v>2025</v>
      </c>
    </row>
    <row r="19016" spans="1:10" x14ac:dyDescent="0.2">
      <c r="A19016" s="4">
        <v>45352</v>
      </c>
      <c r="B19016" s="2" t="s">
        <v>50</v>
      </c>
      <c r="C19016" s="2" t="s">
        <v>43</v>
      </c>
      <c r="D19016" s="11">
        <v>2869</v>
      </c>
      <c r="E19016" s="12">
        <v>186.642</v>
      </c>
      <c r="F19016" s="12">
        <v>1.069</v>
      </c>
      <c r="G19016" s="11">
        <v>3009</v>
      </c>
      <c r="H19016" s="12">
        <v>127.488</v>
      </c>
      <c r="I19016" s="12">
        <v>0</v>
      </c>
      <c r="J19016" s="19">
        <f>IF(MONTH(A19016)&gt;VLOOKUP(Totals!$H$2,Totals!$O$5:$P$16,2,FALSE),YEAR(A19016)+1,YEAR(A19016))</f>
        <v>2025</v>
      </c>
    </row>
    <row r="19017" spans="1:10" x14ac:dyDescent="0.2">
      <c r="A19017" s="4">
        <v>45352</v>
      </c>
      <c r="B19017" s="2" t="s">
        <v>51</v>
      </c>
      <c r="C19017" s="2" t="s">
        <v>18</v>
      </c>
      <c r="D19017" s="11" t="s">
        <v>88</v>
      </c>
      <c r="E19017" s="12" t="s">
        <v>88</v>
      </c>
      <c r="F19017" s="12" t="s">
        <v>88</v>
      </c>
      <c r="G19017" s="11" t="s">
        <v>88</v>
      </c>
      <c r="H19017" s="12">
        <v>870.202</v>
      </c>
      <c r="I19017" s="12">
        <v>0</v>
      </c>
      <c r="J19017" s="19">
        <f>IF(MONTH(A19017)&gt;VLOOKUP(Totals!$H$2,Totals!$O$5:$P$16,2,FALSE),YEAR(A19017)+1,YEAR(A19017))</f>
        <v>2025</v>
      </c>
    </row>
    <row r="19018" spans="1:10" x14ac:dyDescent="0.2">
      <c r="A19018" s="4">
        <v>45352</v>
      </c>
      <c r="B19018" s="2" t="s">
        <v>51</v>
      </c>
      <c r="C19018" s="2" t="s">
        <v>11</v>
      </c>
      <c r="D19018" s="11" t="s">
        <v>88</v>
      </c>
      <c r="E19018" s="12">
        <v>97.644000000000005</v>
      </c>
      <c r="F19018" s="12">
        <v>0</v>
      </c>
      <c r="G19018" s="11" t="s">
        <v>88</v>
      </c>
      <c r="H19018" s="12" t="s">
        <v>88</v>
      </c>
      <c r="I19018" s="12" t="s">
        <v>88</v>
      </c>
      <c r="J19018" s="19">
        <f>IF(MONTH(A19018)&gt;VLOOKUP(Totals!$H$2,Totals!$O$5:$P$16,2,FALSE),YEAR(A19018)+1,YEAR(A19018))</f>
        <v>2025</v>
      </c>
    </row>
    <row r="19019" spans="1:10" x14ac:dyDescent="0.2">
      <c r="A19019" s="4">
        <v>45352</v>
      </c>
      <c r="B19019" s="2" t="s">
        <v>51</v>
      </c>
      <c r="C19019" s="2" t="s">
        <v>35</v>
      </c>
      <c r="D19019" s="11" t="s">
        <v>88</v>
      </c>
      <c r="E19019" s="12">
        <v>1311.347</v>
      </c>
      <c r="F19019" s="12">
        <v>0</v>
      </c>
      <c r="G19019" s="11" t="s">
        <v>88</v>
      </c>
      <c r="H19019" s="12" t="s">
        <v>88</v>
      </c>
      <c r="I19019" s="12" t="s">
        <v>88</v>
      </c>
      <c r="J19019" s="19">
        <f>IF(MONTH(A19019)&gt;VLOOKUP(Totals!$H$2,Totals!$O$5:$P$16,2,FALSE),YEAR(A19019)+1,YEAR(A19019))</f>
        <v>2025</v>
      </c>
    </row>
    <row r="19020" spans="1:10" x14ac:dyDescent="0.2">
      <c r="A19020" s="4">
        <v>45352</v>
      </c>
      <c r="B19020" s="2" t="s">
        <v>51</v>
      </c>
      <c r="C19020" s="2" t="s">
        <v>16</v>
      </c>
      <c r="D19020" s="11" t="s">
        <v>88</v>
      </c>
      <c r="E19020" s="12">
        <v>1047.8720000000001</v>
      </c>
      <c r="F19020" s="12">
        <v>0</v>
      </c>
      <c r="G19020" s="11" t="s">
        <v>88</v>
      </c>
      <c r="H19020" s="12" t="s">
        <v>88</v>
      </c>
      <c r="I19020" s="12" t="s">
        <v>88</v>
      </c>
      <c r="J19020" s="19">
        <f>IF(MONTH(A19020)&gt;VLOOKUP(Totals!$H$2,Totals!$O$5:$P$16,2,FALSE),YEAR(A19020)+1,YEAR(A19020))</f>
        <v>2025</v>
      </c>
    </row>
    <row r="19021" spans="1:10" x14ac:dyDescent="0.2">
      <c r="A19021" s="4">
        <v>45352</v>
      </c>
      <c r="B19021" s="2" t="s">
        <v>202</v>
      </c>
      <c r="C19021" s="2" t="s">
        <v>27</v>
      </c>
      <c r="D19021" s="11">
        <v>24516</v>
      </c>
      <c r="E19021" s="12">
        <v>448.99799999999999</v>
      </c>
      <c r="F19021" s="12">
        <v>1.4610000000000001</v>
      </c>
      <c r="G19021" s="11">
        <v>26443</v>
      </c>
      <c r="H19021" s="12">
        <v>415.274</v>
      </c>
      <c r="I19021" s="12">
        <v>10.504</v>
      </c>
      <c r="J19021" s="19">
        <f>IF(MONTH(A19021)&gt;VLOOKUP(Totals!$H$2,Totals!$O$5:$P$16,2,FALSE),YEAR(A19021)+1,YEAR(A19021))</f>
        <v>2025</v>
      </c>
    </row>
    <row r="19022" spans="1:10" x14ac:dyDescent="0.2">
      <c r="A19022" s="4">
        <v>45352</v>
      </c>
      <c r="B19022" s="2" t="s">
        <v>53</v>
      </c>
      <c r="C19022" s="2" t="s">
        <v>28</v>
      </c>
      <c r="D19022" s="11">
        <v>9043</v>
      </c>
      <c r="E19022" s="12">
        <v>369.42099999999999</v>
      </c>
      <c r="F19022" s="12">
        <v>24.646000000000001</v>
      </c>
      <c r="G19022" s="11">
        <v>11374</v>
      </c>
      <c r="H19022" s="12">
        <v>885.74599999999998</v>
      </c>
      <c r="I19022" s="12">
        <v>0</v>
      </c>
      <c r="J19022" s="19">
        <f>IF(MONTH(A19022)&gt;VLOOKUP(Totals!$H$2,Totals!$O$5:$P$16,2,FALSE),YEAR(A19022)+1,YEAR(A19022))</f>
        <v>2025</v>
      </c>
    </row>
    <row r="19023" spans="1:10" x14ac:dyDescent="0.2">
      <c r="A19023" s="4">
        <v>45352</v>
      </c>
      <c r="B19023" s="2" t="s">
        <v>171</v>
      </c>
      <c r="C19023" s="2" t="s">
        <v>18</v>
      </c>
      <c r="D19023" s="11">
        <v>3998</v>
      </c>
      <c r="E19023" s="12">
        <v>407.71100000000001</v>
      </c>
      <c r="F19023" s="12">
        <v>0</v>
      </c>
      <c r="G19023" s="11">
        <v>5134</v>
      </c>
      <c r="H19023" s="12">
        <v>47.134</v>
      </c>
      <c r="I19023" s="12">
        <v>0</v>
      </c>
      <c r="J19023" s="19">
        <f>IF(MONTH(A19023)&gt;VLOOKUP(Totals!$H$2,Totals!$O$5:$P$16,2,FALSE),YEAR(A19023)+1,YEAR(A19023))</f>
        <v>2025</v>
      </c>
    </row>
    <row r="19024" spans="1:10" x14ac:dyDescent="0.2">
      <c r="A19024" s="4">
        <v>45352</v>
      </c>
      <c r="B19024" s="2" t="s">
        <v>54</v>
      </c>
      <c r="C19024" s="2" t="s">
        <v>16</v>
      </c>
      <c r="D19024" s="11">
        <v>4198</v>
      </c>
      <c r="E19024" s="12">
        <v>48.338999999999999</v>
      </c>
      <c r="F19024" s="12">
        <v>0</v>
      </c>
      <c r="G19024" s="11">
        <v>4147</v>
      </c>
      <c r="H19024" s="12">
        <v>162.76900000000001</v>
      </c>
      <c r="I19024" s="12">
        <v>0</v>
      </c>
      <c r="J19024" s="19">
        <f>IF(MONTH(A19024)&gt;VLOOKUP(Totals!$H$2,Totals!$O$5:$P$16,2,FALSE),YEAR(A19024)+1,YEAR(A19024))</f>
        <v>2025</v>
      </c>
    </row>
    <row r="19025" spans="1:10" x14ac:dyDescent="0.2">
      <c r="A19025" s="4">
        <v>45352</v>
      </c>
      <c r="B19025" s="2" t="s">
        <v>166</v>
      </c>
      <c r="C19025" s="2" t="s">
        <v>28</v>
      </c>
      <c r="D19025" s="11">
        <v>16349</v>
      </c>
      <c r="E19025" s="12">
        <v>134.68299999999999</v>
      </c>
      <c r="F19025" s="12">
        <v>0</v>
      </c>
      <c r="G19025" s="11">
        <v>17087</v>
      </c>
      <c r="H19025" s="12">
        <v>1.1399999999999999</v>
      </c>
      <c r="I19025" s="12">
        <v>0</v>
      </c>
      <c r="J19025" s="19">
        <f>IF(MONTH(A19025)&gt;VLOOKUP(Totals!$H$2,Totals!$O$5:$P$16,2,FALSE),YEAR(A19025)+1,YEAR(A19025))</f>
        <v>2025</v>
      </c>
    </row>
    <row r="19026" spans="1:10" x14ac:dyDescent="0.2">
      <c r="A19026" s="4">
        <v>45352</v>
      </c>
      <c r="B19026" s="2" t="s">
        <v>55</v>
      </c>
      <c r="C19026" s="2" t="s">
        <v>33</v>
      </c>
      <c r="D19026" s="11">
        <v>8613</v>
      </c>
      <c r="E19026" s="12">
        <v>455.09800000000001</v>
      </c>
      <c r="F19026" s="12">
        <v>30.484999999999999</v>
      </c>
      <c r="G19026" s="11">
        <v>8900</v>
      </c>
      <c r="H19026" s="12">
        <v>575.68600000000004</v>
      </c>
      <c r="I19026" s="12">
        <v>0.16400000000000001</v>
      </c>
      <c r="J19026" s="19">
        <f>IF(MONTH(A19026)&gt;VLOOKUP(Totals!$H$2,Totals!$O$5:$P$16,2,FALSE),YEAR(A19026)+1,YEAR(A19026))</f>
        <v>2025</v>
      </c>
    </row>
    <row r="19027" spans="1:10" x14ac:dyDescent="0.2">
      <c r="A19027" s="4">
        <v>45352</v>
      </c>
      <c r="B19027" s="2" t="s">
        <v>146</v>
      </c>
      <c r="C19027" s="2" t="s">
        <v>143</v>
      </c>
      <c r="D19027" s="11">
        <v>1837</v>
      </c>
      <c r="E19027" s="12">
        <v>0</v>
      </c>
      <c r="F19027" s="12">
        <v>0</v>
      </c>
      <c r="G19027" s="11">
        <v>2277</v>
      </c>
      <c r="H19027" s="12">
        <v>0</v>
      </c>
      <c r="I19027" s="12">
        <v>0</v>
      </c>
      <c r="J19027" s="19">
        <f>IF(MONTH(A19027)&gt;VLOOKUP(Totals!$H$2,Totals!$O$5:$P$16,2,FALSE),YEAR(A19027)+1,YEAR(A19027))</f>
        <v>2025</v>
      </c>
    </row>
    <row r="19028" spans="1:10" x14ac:dyDescent="0.2">
      <c r="A19028" s="4">
        <v>45352</v>
      </c>
      <c r="B19028" s="2" t="s">
        <v>146</v>
      </c>
      <c r="C19028" s="2" t="s">
        <v>27</v>
      </c>
      <c r="D19028" s="11">
        <v>4229</v>
      </c>
      <c r="E19028" s="12">
        <v>0</v>
      </c>
      <c r="F19028" s="12">
        <v>0</v>
      </c>
      <c r="G19028" s="11">
        <v>4407</v>
      </c>
      <c r="H19028" s="12">
        <v>1.224</v>
      </c>
      <c r="I19028" s="12">
        <v>0</v>
      </c>
      <c r="J19028" s="19">
        <f>IF(MONTH(A19028)&gt;VLOOKUP(Totals!$H$2,Totals!$O$5:$P$16,2,FALSE),YEAR(A19028)+1,YEAR(A19028))</f>
        <v>2025</v>
      </c>
    </row>
    <row r="19029" spans="1:10" x14ac:dyDescent="0.2">
      <c r="A19029" s="4">
        <v>45352</v>
      </c>
      <c r="B19029" s="2" t="s">
        <v>146</v>
      </c>
      <c r="C19029" s="2" t="s">
        <v>28</v>
      </c>
      <c r="D19029" s="11">
        <v>68312</v>
      </c>
      <c r="E19029" s="12">
        <v>90.491</v>
      </c>
      <c r="F19029" s="12">
        <v>0</v>
      </c>
      <c r="G19029" s="11">
        <v>71250</v>
      </c>
      <c r="H19029" s="12">
        <v>68.230999999999995</v>
      </c>
      <c r="I19029" s="12">
        <v>0</v>
      </c>
      <c r="J19029" s="19">
        <f>IF(MONTH(A19029)&gt;VLOOKUP(Totals!$H$2,Totals!$O$5:$P$16,2,FALSE),YEAR(A19029)+1,YEAR(A19029))</f>
        <v>2025</v>
      </c>
    </row>
    <row r="19030" spans="1:10" x14ac:dyDescent="0.2">
      <c r="A19030" s="4">
        <v>45352</v>
      </c>
      <c r="B19030" s="2" t="s">
        <v>146</v>
      </c>
      <c r="C19030" s="2" t="s">
        <v>33</v>
      </c>
      <c r="D19030" s="11">
        <v>27911</v>
      </c>
      <c r="E19030" s="12">
        <v>253.464</v>
      </c>
      <c r="F19030" s="12">
        <v>12.349</v>
      </c>
      <c r="G19030" s="11">
        <v>30503</v>
      </c>
      <c r="H19030" s="12">
        <v>77.465000000000003</v>
      </c>
      <c r="I19030" s="12">
        <v>0</v>
      </c>
      <c r="J19030" s="19">
        <f>IF(MONTH(A19030)&gt;VLOOKUP(Totals!$H$2,Totals!$O$5:$P$16,2,FALSE),YEAR(A19030)+1,YEAR(A19030))</f>
        <v>2025</v>
      </c>
    </row>
    <row r="19031" spans="1:10" x14ac:dyDescent="0.2">
      <c r="A19031" s="4">
        <v>45352</v>
      </c>
      <c r="B19031" s="2" t="s">
        <v>146</v>
      </c>
      <c r="C19031" s="2" t="s">
        <v>32</v>
      </c>
      <c r="D19031" s="11">
        <v>7816</v>
      </c>
      <c r="E19031" s="12">
        <v>145.60499999999999</v>
      </c>
      <c r="F19031" s="12">
        <v>0</v>
      </c>
      <c r="G19031" s="11">
        <v>9630</v>
      </c>
      <c r="H19031" s="12">
        <v>0.40200000000000002</v>
      </c>
      <c r="I19031" s="12">
        <v>3.8380000000000001</v>
      </c>
      <c r="J19031" s="19">
        <f>IF(MONTH(A19031)&gt;VLOOKUP(Totals!$H$2,Totals!$O$5:$P$16,2,FALSE),YEAR(A19031)+1,YEAR(A19031))</f>
        <v>2025</v>
      </c>
    </row>
    <row r="19032" spans="1:10" x14ac:dyDescent="0.2">
      <c r="A19032" s="4">
        <v>45352</v>
      </c>
      <c r="B19032" s="2" t="s">
        <v>146</v>
      </c>
      <c r="C19032" s="2" t="s">
        <v>11</v>
      </c>
      <c r="D19032" s="11">
        <v>45862</v>
      </c>
      <c r="E19032" s="12">
        <v>8.2000000000000003E-2</v>
      </c>
      <c r="F19032" s="12">
        <v>0</v>
      </c>
      <c r="G19032" s="11">
        <v>46314</v>
      </c>
      <c r="H19032" s="12">
        <v>7.4630000000000001</v>
      </c>
      <c r="I19032" s="12">
        <v>8.27</v>
      </c>
      <c r="J19032" s="19">
        <f>IF(MONTH(A19032)&gt;VLOOKUP(Totals!$H$2,Totals!$O$5:$P$16,2,FALSE),YEAR(A19032)+1,YEAR(A19032))</f>
        <v>2025</v>
      </c>
    </row>
    <row r="19033" spans="1:10" x14ac:dyDescent="0.2">
      <c r="A19033" s="4">
        <v>45352</v>
      </c>
      <c r="B19033" s="2" t="s">
        <v>146</v>
      </c>
      <c r="C19033" s="2" t="s">
        <v>35</v>
      </c>
      <c r="D19033" s="11">
        <v>5836</v>
      </c>
      <c r="E19033" s="12">
        <v>165.49199999999999</v>
      </c>
      <c r="F19033" s="12">
        <v>0</v>
      </c>
      <c r="G19033" s="11">
        <v>6665</v>
      </c>
      <c r="H19033" s="12">
        <v>8.7159999999999993</v>
      </c>
      <c r="I19033" s="12">
        <v>0</v>
      </c>
      <c r="J19033" s="19">
        <f>IF(MONTH(A19033)&gt;VLOOKUP(Totals!$H$2,Totals!$O$5:$P$16,2,FALSE),YEAR(A19033)+1,YEAR(A19033))</f>
        <v>2025</v>
      </c>
    </row>
    <row r="19034" spans="1:10" x14ac:dyDescent="0.2">
      <c r="A19034" s="4">
        <v>45352</v>
      </c>
      <c r="B19034" s="2" t="s">
        <v>146</v>
      </c>
      <c r="C19034" s="2" t="s">
        <v>37</v>
      </c>
      <c r="D19034" s="11">
        <v>11143</v>
      </c>
      <c r="E19034" s="12">
        <v>289.54399999999998</v>
      </c>
      <c r="F19034" s="12">
        <v>0</v>
      </c>
      <c r="G19034" s="11">
        <v>11450</v>
      </c>
      <c r="H19034" s="12">
        <v>13.842000000000001</v>
      </c>
      <c r="I19034" s="12">
        <v>1.3069999999999999</v>
      </c>
      <c r="J19034" s="19">
        <f>IF(MONTH(A19034)&gt;VLOOKUP(Totals!$H$2,Totals!$O$5:$P$16,2,FALSE),YEAR(A19034)+1,YEAR(A19034))</f>
        <v>2025</v>
      </c>
    </row>
    <row r="19035" spans="1:10" x14ac:dyDescent="0.2">
      <c r="A19035" s="4">
        <v>45352</v>
      </c>
      <c r="B19035" s="2" t="s">
        <v>146</v>
      </c>
      <c r="C19035" s="2" t="s">
        <v>16</v>
      </c>
      <c r="D19035" s="11">
        <v>5309</v>
      </c>
      <c r="E19035" s="12">
        <v>57.558</v>
      </c>
      <c r="F19035" s="12">
        <v>0</v>
      </c>
      <c r="G19035" s="11">
        <v>5287</v>
      </c>
      <c r="H19035" s="12">
        <v>135.446</v>
      </c>
      <c r="I19035" s="12">
        <v>0</v>
      </c>
      <c r="J19035" s="19">
        <f>IF(MONTH(A19035)&gt;VLOOKUP(Totals!$H$2,Totals!$O$5:$P$16,2,FALSE),YEAR(A19035)+1,YEAR(A19035))</f>
        <v>2025</v>
      </c>
    </row>
    <row r="19036" spans="1:10" x14ac:dyDescent="0.2">
      <c r="A19036" s="4">
        <v>45352</v>
      </c>
      <c r="B19036" s="2" t="s">
        <v>146</v>
      </c>
      <c r="C19036" s="2" t="s">
        <v>76</v>
      </c>
      <c r="D19036" s="11">
        <v>7556</v>
      </c>
      <c r="E19036" s="12">
        <v>252.06399999999999</v>
      </c>
      <c r="F19036" s="12">
        <v>0</v>
      </c>
      <c r="G19036" s="11">
        <v>7909</v>
      </c>
      <c r="H19036" s="12">
        <v>10.35</v>
      </c>
      <c r="I19036" s="12">
        <v>1.9610000000000001</v>
      </c>
      <c r="J19036" s="19">
        <f>IF(MONTH(A19036)&gt;VLOOKUP(Totals!$H$2,Totals!$O$5:$P$16,2,FALSE),YEAR(A19036)+1,YEAR(A19036))</f>
        <v>2025</v>
      </c>
    </row>
    <row r="19037" spans="1:10" x14ac:dyDescent="0.2">
      <c r="A19037" s="4">
        <v>45352</v>
      </c>
      <c r="B19037" s="2" t="s">
        <v>258</v>
      </c>
      <c r="C19037" s="2" t="s">
        <v>161</v>
      </c>
      <c r="D19037" s="11" t="s">
        <v>88</v>
      </c>
      <c r="E19037" s="12">
        <v>132.41200000000001</v>
      </c>
      <c r="F19037" s="12">
        <v>0</v>
      </c>
      <c r="G19037" s="11" t="s">
        <v>88</v>
      </c>
      <c r="H19037" s="12">
        <v>27.257000000000001</v>
      </c>
      <c r="I19037" s="12">
        <v>0</v>
      </c>
      <c r="J19037" s="19">
        <f>IF(MONTH(A19037)&gt;VLOOKUP(Totals!$H$2,Totals!$O$5:$P$16,2,FALSE),YEAR(A19037)+1,YEAR(A19037))</f>
        <v>2025</v>
      </c>
    </row>
    <row r="19038" spans="1:10" x14ac:dyDescent="0.2">
      <c r="A19038" s="4">
        <v>45352</v>
      </c>
      <c r="B19038" s="2" t="s">
        <v>258</v>
      </c>
      <c r="C19038" s="2" t="s">
        <v>35</v>
      </c>
      <c r="D19038" s="11" t="s">
        <v>88</v>
      </c>
      <c r="E19038" s="12">
        <v>77.414000000000001</v>
      </c>
      <c r="F19038" s="12">
        <v>0</v>
      </c>
      <c r="G19038" s="11" t="s">
        <v>88</v>
      </c>
      <c r="H19038" s="12" t="s">
        <v>88</v>
      </c>
      <c r="I19038" s="12" t="s">
        <v>88</v>
      </c>
      <c r="J19038" s="19">
        <f>IF(MONTH(A19038)&gt;VLOOKUP(Totals!$H$2,Totals!$O$5:$P$16,2,FALSE),YEAR(A19038)+1,YEAR(A19038))</f>
        <v>2025</v>
      </c>
    </row>
    <row r="19039" spans="1:10" x14ac:dyDescent="0.2">
      <c r="A19039" s="4">
        <v>45352</v>
      </c>
      <c r="B19039" s="2" t="s">
        <v>56</v>
      </c>
      <c r="C19039" s="2" t="s">
        <v>32</v>
      </c>
      <c r="D19039" s="11">
        <v>11325</v>
      </c>
      <c r="E19039" s="12">
        <v>580.73099999999999</v>
      </c>
      <c r="F19039" s="12">
        <v>32.448</v>
      </c>
      <c r="G19039" s="11">
        <v>14485</v>
      </c>
      <c r="H19039" s="12">
        <v>245.011</v>
      </c>
      <c r="I19039" s="12">
        <v>0</v>
      </c>
      <c r="J19039" s="19">
        <f>IF(MONTH(A19039)&gt;VLOOKUP(Totals!$H$2,Totals!$O$5:$P$16,2,FALSE),YEAR(A19039)+1,YEAR(A19039))</f>
        <v>2025</v>
      </c>
    </row>
    <row r="19040" spans="1:10" x14ac:dyDescent="0.2">
      <c r="A19040" s="4">
        <v>45352</v>
      </c>
      <c r="B19040" s="2" t="s">
        <v>244</v>
      </c>
      <c r="C19040" s="2" t="s">
        <v>57</v>
      </c>
      <c r="D19040" s="11">
        <v>6820</v>
      </c>
      <c r="E19040" s="12">
        <v>193.09899999999999</v>
      </c>
      <c r="F19040" s="12">
        <v>0.223</v>
      </c>
      <c r="G19040" s="11">
        <v>6396</v>
      </c>
      <c r="H19040" s="12">
        <v>273.14</v>
      </c>
      <c r="I19040" s="12">
        <v>66.626999999999995</v>
      </c>
      <c r="J19040" s="19">
        <f>IF(MONTH(A19040)&gt;VLOOKUP(Totals!$H$2,Totals!$O$5:$P$16,2,FALSE),YEAR(A19040)+1,YEAR(A19040))</f>
        <v>2025</v>
      </c>
    </row>
    <row r="19041" spans="1:10" x14ac:dyDescent="0.2">
      <c r="A19041" s="4">
        <v>45352</v>
      </c>
      <c r="B19041" s="2" t="s">
        <v>244</v>
      </c>
      <c r="C19041" s="2" t="s">
        <v>11</v>
      </c>
      <c r="D19041" s="11">
        <v>3253</v>
      </c>
      <c r="E19041" s="12">
        <v>10.622999999999999</v>
      </c>
      <c r="F19041" s="12">
        <v>0</v>
      </c>
      <c r="G19041" s="11">
        <v>3530</v>
      </c>
      <c r="H19041" s="12">
        <v>75.629000000000005</v>
      </c>
      <c r="I19041" s="12">
        <v>2.5819999999999999</v>
      </c>
      <c r="J19041" s="19">
        <f>IF(MONTH(A19041)&gt;VLOOKUP(Totals!$H$2,Totals!$O$5:$P$16,2,FALSE),YEAR(A19041)+1,YEAR(A19041))</f>
        <v>2025</v>
      </c>
    </row>
    <row r="19042" spans="1:10" x14ac:dyDescent="0.2">
      <c r="A19042" s="4">
        <v>45352</v>
      </c>
      <c r="B19042" s="2" t="s">
        <v>59</v>
      </c>
      <c r="C19042" s="2" t="s">
        <v>34</v>
      </c>
      <c r="D19042" s="11">
        <v>41925</v>
      </c>
      <c r="E19042" s="12">
        <v>1498.723</v>
      </c>
      <c r="F19042" s="12">
        <v>24.666</v>
      </c>
      <c r="G19042" s="11">
        <v>43165</v>
      </c>
      <c r="H19042" s="12">
        <v>990.53899999999999</v>
      </c>
      <c r="I19042" s="12">
        <v>0</v>
      </c>
      <c r="J19042" s="19">
        <f>IF(MONTH(A19042)&gt;VLOOKUP(Totals!$H$2,Totals!$O$5:$P$16,2,FALSE),YEAR(A19042)+1,YEAR(A19042))</f>
        <v>2025</v>
      </c>
    </row>
    <row r="19043" spans="1:10" x14ac:dyDescent="0.2">
      <c r="A19043" s="4">
        <v>45352</v>
      </c>
      <c r="B19043" s="2" t="s">
        <v>234</v>
      </c>
      <c r="C19043" s="2" t="s">
        <v>28</v>
      </c>
      <c r="D19043" s="11">
        <v>12839</v>
      </c>
      <c r="E19043" s="12">
        <v>0</v>
      </c>
      <c r="F19043" s="12">
        <v>0</v>
      </c>
      <c r="G19043" s="11">
        <v>15554</v>
      </c>
      <c r="H19043" s="12">
        <v>0</v>
      </c>
      <c r="I19043" s="12">
        <v>0</v>
      </c>
      <c r="J19043" s="19">
        <f>IF(MONTH(A19043)&gt;VLOOKUP(Totals!$H$2,Totals!$O$5:$P$16,2,FALSE),YEAR(A19043)+1,YEAR(A19043))</f>
        <v>2025</v>
      </c>
    </row>
    <row r="19044" spans="1:10" x14ac:dyDescent="0.2">
      <c r="A19044" s="4">
        <v>45352</v>
      </c>
      <c r="B19044" s="2" t="s">
        <v>234</v>
      </c>
      <c r="C19044" s="2" t="s">
        <v>34</v>
      </c>
      <c r="D19044" s="11">
        <v>8557</v>
      </c>
      <c r="E19044" s="12">
        <v>40.962000000000003</v>
      </c>
      <c r="F19044" s="12">
        <v>0</v>
      </c>
      <c r="G19044" s="11">
        <v>9070</v>
      </c>
      <c r="H19044" s="12">
        <v>0</v>
      </c>
      <c r="I19044" s="12">
        <v>0</v>
      </c>
      <c r="J19044" s="19">
        <f>IF(MONTH(A19044)&gt;VLOOKUP(Totals!$H$2,Totals!$O$5:$P$16,2,FALSE),YEAR(A19044)+1,YEAR(A19044))</f>
        <v>2025</v>
      </c>
    </row>
    <row r="19045" spans="1:10" x14ac:dyDescent="0.2">
      <c r="A19045" s="4">
        <v>45352</v>
      </c>
      <c r="B19045" s="2" t="s">
        <v>234</v>
      </c>
      <c r="C19045" s="2" t="s">
        <v>11</v>
      </c>
      <c r="D19045" s="11">
        <v>2675</v>
      </c>
      <c r="E19045" s="12">
        <v>0</v>
      </c>
      <c r="F19045" s="12">
        <v>0</v>
      </c>
      <c r="G19045" s="11">
        <v>2697</v>
      </c>
      <c r="H19045" s="12">
        <v>0</v>
      </c>
      <c r="I19045" s="12">
        <v>0</v>
      </c>
      <c r="J19045" s="19">
        <f>IF(MONTH(A19045)&gt;VLOOKUP(Totals!$H$2,Totals!$O$5:$P$16,2,FALSE),YEAR(A19045)+1,YEAR(A19045))</f>
        <v>2025</v>
      </c>
    </row>
    <row r="19046" spans="1:10" x14ac:dyDescent="0.2">
      <c r="A19046" s="4">
        <v>45352</v>
      </c>
      <c r="B19046" s="2" t="s">
        <v>227</v>
      </c>
      <c r="C19046" s="2" t="s">
        <v>21</v>
      </c>
      <c r="D19046" s="11">
        <v>815</v>
      </c>
      <c r="E19046" s="12">
        <v>12.855</v>
      </c>
      <c r="F19046" s="12">
        <v>9.1999999999999998E-2</v>
      </c>
      <c r="G19046" s="11">
        <v>745</v>
      </c>
      <c r="H19046" s="12">
        <v>64.343999999999994</v>
      </c>
      <c r="I19046" s="12">
        <v>9.1999999999999998E-2</v>
      </c>
      <c r="J19046" s="19">
        <f>IF(MONTH(A19046)&gt;VLOOKUP(Totals!$H$2,Totals!$O$5:$P$16,2,FALSE),YEAR(A19046)+1,YEAR(A19046))</f>
        <v>2025</v>
      </c>
    </row>
    <row r="19047" spans="1:10" x14ac:dyDescent="0.2">
      <c r="A19047" s="4">
        <v>45352</v>
      </c>
      <c r="B19047" s="2" t="s">
        <v>60</v>
      </c>
      <c r="C19047" s="2" t="s">
        <v>52</v>
      </c>
      <c r="D19047" s="11">
        <v>15271</v>
      </c>
      <c r="E19047" s="12">
        <v>193.41200000000001</v>
      </c>
      <c r="F19047" s="12">
        <v>0</v>
      </c>
      <c r="G19047" s="11">
        <v>15032</v>
      </c>
      <c r="H19047" s="12">
        <v>744.93399999999997</v>
      </c>
      <c r="I19047" s="12">
        <v>0</v>
      </c>
      <c r="J19047" s="19">
        <f>IF(MONTH(A19047)&gt;VLOOKUP(Totals!$H$2,Totals!$O$5:$P$16,2,FALSE),YEAR(A19047)+1,YEAR(A19047))</f>
        <v>2025</v>
      </c>
    </row>
    <row r="19048" spans="1:10" x14ac:dyDescent="0.2">
      <c r="A19048" s="4">
        <v>45352</v>
      </c>
      <c r="B19048" s="2" t="s">
        <v>63</v>
      </c>
      <c r="C19048" s="2" t="s">
        <v>15</v>
      </c>
      <c r="D19048" s="11">
        <v>2635</v>
      </c>
      <c r="E19048" s="12">
        <v>29</v>
      </c>
      <c r="F19048" s="12">
        <v>0</v>
      </c>
      <c r="G19048" s="11">
        <v>2724</v>
      </c>
      <c r="H19048" s="12">
        <v>60.115000000000002</v>
      </c>
      <c r="I19048" s="12">
        <v>36.433999999999997</v>
      </c>
      <c r="J19048" s="19">
        <f>IF(MONTH(A19048)&gt;VLOOKUP(Totals!$H$2,Totals!$O$5:$P$16,2,FALSE),YEAR(A19048)+1,YEAR(A19048))</f>
        <v>2025</v>
      </c>
    </row>
    <row r="19049" spans="1:10" x14ac:dyDescent="0.2">
      <c r="A19049" s="4">
        <v>45352</v>
      </c>
      <c r="B19049" s="2" t="s">
        <v>63</v>
      </c>
      <c r="C19049" s="2" t="s">
        <v>57</v>
      </c>
      <c r="D19049" s="11">
        <v>3798</v>
      </c>
      <c r="E19049" s="12">
        <v>88.366</v>
      </c>
      <c r="F19049" s="12">
        <v>2.3E-2</v>
      </c>
      <c r="G19049" s="11">
        <v>3853</v>
      </c>
      <c r="H19049" s="12">
        <v>0.48299999999999998</v>
      </c>
      <c r="I19049" s="12">
        <v>5.3630000000000004</v>
      </c>
      <c r="J19049" s="19">
        <f>IF(MONTH(A19049)&gt;VLOOKUP(Totals!$H$2,Totals!$O$5:$P$16,2,FALSE),YEAR(A19049)+1,YEAR(A19049))</f>
        <v>2025</v>
      </c>
    </row>
    <row r="19050" spans="1:10" x14ac:dyDescent="0.2">
      <c r="A19050" s="4">
        <v>45352</v>
      </c>
      <c r="B19050" s="2" t="s">
        <v>63</v>
      </c>
      <c r="C19050" s="2" t="s">
        <v>18</v>
      </c>
      <c r="D19050" s="11">
        <v>2802</v>
      </c>
      <c r="E19050" s="12">
        <v>263.255</v>
      </c>
      <c r="F19050" s="12">
        <v>3.8210000000000002</v>
      </c>
      <c r="G19050" s="11">
        <v>3821</v>
      </c>
      <c r="H19050" s="12">
        <v>356.98500000000001</v>
      </c>
      <c r="I19050" s="12">
        <v>2.2080000000000002</v>
      </c>
      <c r="J19050" s="19">
        <f>IF(MONTH(A19050)&gt;VLOOKUP(Totals!$H$2,Totals!$O$5:$P$16,2,FALSE),YEAR(A19050)+1,YEAR(A19050))</f>
        <v>2025</v>
      </c>
    </row>
    <row r="19051" spans="1:10" x14ac:dyDescent="0.2">
      <c r="A19051" s="4">
        <v>45352</v>
      </c>
      <c r="B19051" s="2" t="s">
        <v>63</v>
      </c>
      <c r="C19051" s="2" t="s">
        <v>260</v>
      </c>
      <c r="D19051" s="11">
        <v>1240</v>
      </c>
      <c r="E19051" s="12">
        <v>7.6999999999999999E-2</v>
      </c>
      <c r="F19051" s="12">
        <v>7.6999999999999999E-2</v>
      </c>
      <c r="G19051" s="11">
        <v>1351</v>
      </c>
      <c r="H19051" s="12">
        <v>0.40600000000000003</v>
      </c>
      <c r="I19051" s="12">
        <v>4.9530000000000003</v>
      </c>
      <c r="J19051" s="19">
        <f>IF(MONTH(A19051)&gt;VLOOKUP(Totals!$H$2,Totals!$O$5:$P$16,2,FALSE),YEAR(A19051)+1,YEAR(A19051))</f>
        <v>2025</v>
      </c>
    </row>
    <row r="19052" spans="1:10" x14ac:dyDescent="0.2">
      <c r="A19052" s="4">
        <v>45352</v>
      </c>
      <c r="B19052" s="2" t="s">
        <v>63</v>
      </c>
      <c r="C19052" s="2" t="s">
        <v>27</v>
      </c>
      <c r="D19052" s="11">
        <v>2151</v>
      </c>
      <c r="E19052" s="12">
        <v>0.1</v>
      </c>
      <c r="F19052" s="12">
        <v>0</v>
      </c>
      <c r="G19052" s="11">
        <v>2146</v>
      </c>
      <c r="H19052" s="12">
        <v>5.8999999999999997E-2</v>
      </c>
      <c r="I19052" s="12">
        <v>0.28499999999999998</v>
      </c>
      <c r="J19052" s="19">
        <f>IF(MONTH(A19052)&gt;VLOOKUP(Totals!$H$2,Totals!$O$5:$P$16,2,FALSE),YEAR(A19052)+1,YEAR(A19052))</f>
        <v>2025</v>
      </c>
    </row>
    <row r="19053" spans="1:10" x14ac:dyDescent="0.2">
      <c r="A19053" s="4">
        <v>45352</v>
      </c>
      <c r="B19053" s="2" t="s">
        <v>63</v>
      </c>
      <c r="C19053" s="2" t="s">
        <v>161</v>
      </c>
      <c r="D19053" s="11">
        <v>12936</v>
      </c>
      <c r="E19053" s="12">
        <v>1093.499</v>
      </c>
      <c r="F19053" s="12">
        <v>3.3679999999999999</v>
      </c>
      <c r="G19053" s="11">
        <v>12281</v>
      </c>
      <c r="H19053" s="12">
        <v>311.40899999999999</v>
      </c>
      <c r="I19053" s="12">
        <v>15.817</v>
      </c>
      <c r="J19053" s="19">
        <f>IF(MONTH(A19053)&gt;VLOOKUP(Totals!$H$2,Totals!$O$5:$P$16,2,FALSE),YEAR(A19053)+1,YEAR(A19053))</f>
        <v>2025</v>
      </c>
    </row>
    <row r="19054" spans="1:10" x14ac:dyDescent="0.2">
      <c r="A19054" s="4">
        <v>45352</v>
      </c>
      <c r="B19054" s="2" t="s">
        <v>63</v>
      </c>
      <c r="C19054" s="2" t="s">
        <v>65</v>
      </c>
      <c r="D19054" s="11">
        <v>7319</v>
      </c>
      <c r="E19054" s="12">
        <v>92.822000000000003</v>
      </c>
      <c r="F19054" s="12">
        <v>0</v>
      </c>
      <c r="G19054" s="11">
        <v>7273</v>
      </c>
      <c r="H19054" s="12">
        <v>1.4730000000000001</v>
      </c>
      <c r="I19054" s="12">
        <v>1.365</v>
      </c>
      <c r="J19054" s="19">
        <f>IF(MONTH(A19054)&gt;VLOOKUP(Totals!$H$2,Totals!$O$5:$P$16,2,FALSE),YEAR(A19054)+1,YEAR(A19054))</f>
        <v>2025</v>
      </c>
    </row>
    <row r="19055" spans="1:10" x14ac:dyDescent="0.2">
      <c r="A19055" s="4">
        <v>45352</v>
      </c>
      <c r="B19055" s="2" t="s">
        <v>63</v>
      </c>
      <c r="C19055" s="2" t="s">
        <v>28</v>
      </c>
      <c r="D19055" s="11">
        <v>13943</v>
      </c>
      <c r="E19055" s="12">
        <v>365.72699999999998</v>
      </c>
      <c r="F19055" s="12">
        <v>30.253</v>
      </c>
      <c r="G19055" s="11">
        <v>14751</v>
      </c>
      <c r="H19055" s="12">
        <v>93.902000000000001</v>
      </c>
      <c r="I19055" s="12">
        <v>3.399</v>
      </c>
      <c r="J19055" s="19">
        <f>IF(MONTH(A19055)&gt;VLOOKUP(Totals!$H$2,Totals!$O$5:$P$16,2,FALSE),YEAR(A19055)+1,YEAR(A19055))</f>
        <v>2025</v>
      </c>
    </row>
    <row r="19056" spans="1:10" x14ac:dyDescent="0.2">
      <c r="A19056" s="4">
        <v>45352</v>
      </c>
      <c r="B19056" s="2" t="s">
        <v>63</v>
      </c>
      <c r="C19056" s="2" t="s">
        <v>33</v>
      </c>
      <c r="D19056" s="11">
        <v>28656</v>
      </c>
      <c r="E19056" s="12">
        <v>291.10300000000001</v>
      </c>
      <c r="F19056" s="12">
        <v>26.035</v>
      </c>
      <c r="G19056" s="11">
        <v>31072</v>
      </c>
      <c r="H19056" s="12">
        <v>18.663</v>
      </c>
      <c r="I19056" s="12">
        <v>39.665999999999997</v>
      </c>
      <c r="J19056" s="19">
        <f>IF(MONTH(A19056)&gt;VLOOKUP(Totals!$H$2,Totals!$O$5:$P$16,2,FALSE),YEAR(A19056)+1,YEAR(A19056))</f>
        <v>2025</v>
      </c>
    </row>
    <row r="19057" spans="1:10" x14ac:dyDescent="0.2">
      <c r="A19057" s="4">
        <v>45352</v>
      </c>
      <c r="B19057" s="2" t="s">
        <v>63</v>
      </c>
      <c r="C19057" s="2" t="s">
        <v>32</v>
      </c>
      <c r="D19057" s="11">
        <v>2851</v>
      </c>
      <c r="E19057" s="12">
        <v>89.227999999999994</v>
      </c>
      <c r="F19057" s="12">
        <v>7.1429999999999998</v>
      </c>
      <c r="G19057" s="11">
        <v>4085</v>
      </c>
      <c r="H19057" s="12">
        <v>0.36199999999999999</v>
      </c>
      <c r="I19057" s="12">
        <v>1.9710000000000001</v>
      </c>
      <c r="J19057" s="19">
        <f>IF(MONTH(A19057)&gt;VLOOKUP(Totals!$H$2,Totals!$O$5:$P$16,2,FALSE),YEAR(A19057)+1,YEAR(A19057))</f>
        <v>2025</v>
      </c>
    </row>
    <row r="19058" spans="1:10" x14ac:dyDescent="0.2">
      <c r="A19058" s="4">
        <v>45352</v>
      </c>
      <c r="B19058" s="2" t="s">
        <v>63</v>
      </c>
      <c r="C19058" s="2" t="s">
        <v>13</v>
      </c>
      <c r="D19058" s="11">
        <v>2190</v>
      </c>
      <c r="E19058" s="12">
        <v>2.2480000000000002</v>
      </c>
      <c r="F19058" s="12">
        <v>0</v>
      </c>
      <c r="G19058" s="11">
        <v>2089</v>
      </c>
      <c r="H19058" s="12">
        <v>4.6070000000000002</v>
      </c>
      <c r="I19058" s="12">
        <v>2.4380000000000002</v>
      </c>
      <c r="J19058" s="19">
        <f>IF(MONTH(A19058)&gt;VLOOKUP(Totals!$H$2,Totals!$O$5:$P$16,2,FALSE),YEAR(A19058)+1,YEAR(A19058))</f>
        <v>2025</v>
      </c>
    </row>
    <row r="19059" spans="1:10" x14ac:dyDescent="0.2">
      <c r="A19059" s="4">
        <v>45352</v>
      </c>
      <c r="B19059" s="2" t="s">
        <v>63</v>
      </c>
      <c r="C19059" s="2" t="s">
        <v>11</v>
      </c>
      <c r="D19059" s="11">
        <v>85863</v>
      </c>
      <c r="E19059" s="12">
        <v>413.51499999999999</v>
      </c>
      <c r="F19059" s="12">
        <v>2.4980000000000002</v>
      </c>
      <c r="G19059" s="11">
        <v>81196</v>
      </c>
      <c r="H19059" s="12">
        <v>419.67700000000002</v>
      </c>
      <c r="I19059" s="12">
        <v>294.34899999999999</v>
      </c>
      <c r="J19059" s="19">
        <f>IF(MONTH(A19059)&gt;VLOOKUP(Totals!$H$2,Totals!$O$5:$P$16,2,FALSE),YEAR(A19059)+1,YEAR(A19059))</f>
        <v>2025</v>
      </c>
    </row>
    <row r="19060" spans="1:10" x14ac:dyDescent="0.2">
      <c r="A19060" s="4">
        <v>45352</v>
      </c>
      <c r="B19060" s="2" t="s">
        <v>63</v>
      </c>
      <c r="C19060" s="2" t="s">
        <v>25</v>
      </c>
      <c r="D19060" s="11">
        <v>3163</v>
      </c>
      <c r="E19060" s="12">
        <v>0</v>
      </c>
      <c r="F19060" s="12">
        <v>0</v>
      </c>
      <c r="G19060" s="11">
        <v>2879</v>
      </c>
      <c r="H19060" s="12">
        <v>0.66800000000000004</v>
      </c>
      <c r="I19060" s="12">
        <v>2.6880000000000002</v>
      </c>
      <c r="J19060" s="19">
        <f>IF(MONTH(A19060)&gt;VLOOKUP(Totals!$H$2,Totals!$O$5:$P$16,2,FALSE),YEAR(A19060)+1,YEAR(A19060))</f>
        <v>2025</v>
      </c>
    </row>
    <row r="19061" spans="1:10" x14ac:dyDescent="0.2">
      <c r="A19061" s="4">
        <v>45352</v>
      </c>
      <c r="B19061" s="2" t="s">
        <v>63</v>
      </c>
      <c r="C19061" s="2" t="s">
        <v>52</v>
      </c>
      <c r="D19061" s="11">
        <v>6157</v>
      </c>
      <c r="E19061" s="12">
        <v>198.61600000000001</v>
      </c>
      <c r="F19061" s="12">
        <v>3.1560000000000001</v>
      </c>
      <c r="G19061" s="11">
        <v>6114</v>
      </c>
      <c r="H19061" s="12">
        <v>16.082000000000001</v>
      </c>
      <c r="I19061" s="12">
        <v>6.976</v>
      </c>
      <c r="J19061" s="19">
        <f>IF(MONTH(A19061)&gt;VLOOKUP(Totals!$H$2,Totals!$O$5:$P$16,2,FALSE),YEAR(A19061)+1,YEAR(A19061))</f>
        <v>2025</v>
      </c>
    </row>
    <row r="19062" spans="1:10" x14ac:dyDescent="0.2">
      <c r="A19062" s="4">
        <v>45352</v>
      </c>
      <c r="B19062" s="2" t="s">
        <v>63</v>
      </c>
      <c r="C19062" s="2" t="s">
        <v>35</v>
      </c>
      <c r="D19062" s="11">
        <v>37970</v>
      </c>
      <c r="E19062" s="12">
        <v>1220.864</v>
      </c>
      <c r="F19062" s="12">
        <v>23.89</v>
      </c>
      <c r="G19062" s="11">
        <v>37107</v>
      </c>
      <c r="H19062" s="12">
        <v>524.31100000000004</v>
      </c>
      <c r="I19062" s="12">
        <v>57.058</v>
      </c>
      <c r="J19062" s="19">
        <f>IF(MONTH(A19062)&gt;VLOOKUP(Totals!$H$2,Totals!$O$5:$P$16,2,FALSE),YEAR(A19062)+1,YEAR(A19062))</f>
        <v>2025</v>
      </c>
    </row>
    <row r="19063" spans="1:10" x14ac:dyDescent="0.2">
      <c r="A19063" s="4">
        <v>45352</v>
      </c>
      <c r="B19063" s="2" t="s">
        <v>63</v>
      </c>
      <c r="C19063" s="2" t="s">
        <v>22</v>
      </c>
      <c r="D19063" s="11">
        <v>536</v>
      </c>
      <c r="E19063" s="12">
        <v>0</v>
      </c>
      <c r="F19063" s="12">
        <v>0</v>
      </c>
      <c r="G19063" s="11">
        <v>596</v>
      </c>
      <c r="H19063" s="12">
        <v>0.72299999999999998</v>
      </c>
      <c r="I19063" s="12">
        <v>0.879</v>
      </c>
      <c r="J19063" s="19">
        <f>IF(MONTH(A19063)&gt;VLOOKUP(Totals!$H$2,Totals!$O$5:$P$16,2,FALSE),YEAR(A19063)+1,YEAR(A19063))</f>
        <v>2025</v>
      </c>
    </row>
    <row r="19064" spans="1:10" x14ac:dyDescent="0.2">
      <c r="A19064" s="4">
        <v>45352</v>
      </c>
      <c r="B19064" s="2" t="s">
        <v>63</v>
      </c>
      <c r="C19064" s="2" t="s">
        <v>66</v>
      </c>
      <c r="D19064" s="11">
        <v>4903</v>
      </c>
      <c r="E19064" s="12">
        <v>70.515000000000001</v>
      </c>
      <c r="F19064" s="12">
        <v>1.02</v>
      </c>
      <c r="G19064" s="11">
        <v>4865</v>
      </c>
      <c r="H19064" s="12">
        <v>4.5419999999999998</v>
      </c>
      <c r="I19064" s="12">
        <v>1.8879999999999999</v>
      </c>
      <c r="J19064" s="19">
        <f>IF(MONTH(A19064)&gt;VLOOKUP(Totals!$H$2,Totals!$O$5:$P$16,2,FALSE),YEAR(A19064)+1,YEAR(A19064))</f>
        <v>2025</v>
      </c>
    </row>
    <row r="19065" spans="1:10" x14ac:dyDescent="0.2">
      <c r="A19065" s="4">
        <v>45352</v>
      </c>
      <c r="B19065" s="2" t="s">
        <v>63</v>
      </c>
      <c r="C19065" s="2" t="s">
        <v>37</v>
      </c>
      <c r="D19065" s="11">
        <v>6865</v>
      </c>
      <c r="E19065" s="12">
        <v>266.601</v>
      </c>
      <c r="F19065" s="12">
        <v>2.4470000000000001</v>
      </c>
      <c r="G19065" s="11">
        <v>7034</v>
      </c>
      <c r="H19065" s="12">
        <v>19.863</v>
      </c>
      <c r="I19065" s="12">
        <v>4.7610000000000001</v>
      </c>
      <c r="J19065" s="19">
        <f>IF(MONTH(A19065)&gt;VLOOKUP(Totals!$H$2,Totals!$O$5:$P$16,2,FALSE),YEAR(A19065)+1,YEAR(A19065))</f>
        <v>2025</v>
      </c>
    </row>
    <row r="19066" spans="1:10" x14ac:dyDescent="0.2">
      <c r="A19066" s="4">
        <v>45352</v>
      </c>
      <c r="B19066" s="2" t="s">
        <v>63</v>
      </c>
      <c r="C19066" s="2" t="s">
        <v>61</v>
      </c>
      <c r="D19066" s="11">
        <v>517</v>
      </c>
      <c r="E19066" s="12">
        <v>0</v>
      </c>
      <c r="F19066" s="12">
        <v>0</v>
      </c>
      <c r="G19066" s="11">
        <v>560</v>
      </c>
      <c r="H19066" s="12">
        <v>0.88100000000000001</v>
      </c>
      <c r="I19066" s="12">
        <v>0.14099999999999999</v>
      </c>
      <c r="J19066" s="19">
        <f>IF(MONTH(A19066)&gt;VLOOKUP(Totals!$H$2,Totals!$O$5:$P$16,2,FALSE),YEAR(A19066)+1,YEAR(A19066))</f>
        <v>2025</v>
      </c>
    </row>
    <row r="19067" spans="1:10" x14ac:dyDescent="0.2">
      <c r="A19067" s="4">
        <v>45352</v>
      </c>
      <c r="B19067" s="2" t="s">
        <v>63</v>
      </c>
      <c r="C19067" s="2" t="s">
        <v>38</v>
      </c>
      <c r="D19067" s="11">
        <v>11741</v>
      </c>
      <c r="E19067" s="12">
        <v>110.123</v>
      </c>
      <c r="F19067" s="12">
        <v>24.189</v>
      </c>
      <c r="G19067" s="11">
        <v>13897</v>
      </c>
      <c r="H19067" s="12">
        <v>5.8810000000000002</v>
      </c>
      <c r="I19067" s="12">
        <v>39.613</v>
      </c>
      <c r="J19067" s="19">
        <f>IF(MONTH(A19067)&gt;VLOOKUP(Totals!$H$2,Totals!$O$5:$P$16,2,FALSE),YEAR(A19067)+1,YEAR(A19067))</f>
        <v>2025</v>
      </c>
    </row>
    <row r="19068" spans="1:10" x14ac:dyDescent="0.2">
      <c r="A19068" s="4">
        <v>45352</v>
      </c>
      <c r="B19068" s="2" t="s">
        <v>63</v>
      </c>
      <c r="C19068" s="2" t="s">
        <v>16</v>
      </c>
      <c r="D19068" s="11">
        <v>33962</v>
      </c>
      <c r="E19068" s="12">
        <v>2010.0630000000001</v>
      </c>
      <c r="F19068" s="12">
        <v>23.530999999999999</v>
      </c>
      <c r="G19068" s="11">
        <v>36835</v>
      </c>
      <c r="H19068" s="12">
        <v>651.87</v>
      </c>
      <c r="I19068" s="12">
        <v>152.16900000000001</v>
      </c>
      <c r="J19068" s="19">
        <f>IF(MONTH(A19068)&gt;VLOOKUP(Totals!$H$2,Totals!$O$5:$P$16,2,FALSE),YEAR(A19068)+1,YEAR(A19068))</f>
        <v>2025</v>
      </c>
    </row>
    <row r="19069" spans="1:10" x14ac:dyDescent="0.2">
      <c r="A19069" s="4">
        <v>45352</v>
      </c>
      <c r="B19069" s="2" t="s">
        <v>63</v>
      </c>
      <c r="C19069" s="2" t="s">
        <v>62</v>
      </c>
      <c r="D19069" s="11">
        <v>620</v>
      </c>
      <c r="E19069" s="12">
        <v>0</v>
      </c>
      <c r="F19069" s="12">
        <v>0</v>
      </c>
      <c r="G19069" s="11">
        <v>616</v>
      </c>
      <c r="H19069" s="12">
        <v>0.39800000000000002</v>
      </c>
      <c r="I19069" s="12">
        <v>0.20899999999999999</v>
      </c>
      <c r="J19069" s="19">
        <f>IF(MONTH(A19069)&gt;VLOOKUP(Totals!$H$2,Totals!$O$5:$P$16,2,FALSE),YEAR(A19069)+1,YEAR(A19069))</f>
        <v>2025</v>
      </c>
    </row>
    <row r="19070" spans="1:10" x14ac:dyDescent="0.2">
      <c r="A19070" s="4">
        <v>45352</v>
      </c>
      <c r="B19070" s="2" t="s">
        <v>168</v>
      </c>
      <c r="C19070" s="2" t="s">
        <v>11</v>
      </c>
      <c r="D19070" s="11" t="s">
        <v>88</v>
      </c>
      <c r="E19070" s="12">
        <v>0</v>
      </c>
      <c r="F19070" s="12">
        <v>0</v>
      </c>
      <c r="G19070" s="11" t="s">
        <v>88</v>
      </c>
      <c r="H19070" s="12" t="s">
        <v>88</v>
      </c>
      <c r="I19070" s="12" t="s">
        <v>88</v>
      </c>
      <c r="J19070" s="19">
        <f>IF(MONTH(A19070)&gt;VLOOKUP(Totals!$H$2,Totals!$O$5:$P$16,2,FALSE),YEAR(A19070)+1,YEAR(A19070))</f>
        <v>2025</v>
      </c>
    </row>
    <row r="19071" spans="1:10" x14ac:dyDescent="0.2">
      <c r="A19071" s="4">
        <v>45352</v>
      </c>
      <c r="B19071" s="2" t="s">
        <v>168</v>
      </c>
      <c r="C19071" s="2" t="s">
        <v>150</v>
      </c>
      <c r="D19071" s="11">
        <v>55349</v>
      </c>
      <c r="E19071" s="12">
        <v>1910.7260000000001</v>
      </c>
      <c r="F19071" s="12">
        <v>36.688000000000002</v>
      </c>
      <c r="G19071" s="11">
        <v>63922</v>
      </c>
      <c r="H19071" s="12">
        <v>2407.4180000000001</v>
      </c>
      <c r="I19071" s="12">
        <v>7.36</v>
      </c>
      <c r="J19071" s="19">
        <f>IF(MONTH(A19071)&gt;VLOOKUP(Totals!$H$2,Totals!$O$5:$P$16,2,FALSE),YEAR(A19071)+1,YEAR(A19071))</f>
        <v>2025</v>
      </c>
    </row>
    <row r="19072" spans="1:10" x14ac:dyDescent="0.2">
      <c r="A19072" s="4">
        <v>45352</v>
      </c>
      <c r="B19072" s="2" t="s">
        <v>168</v>
      </c>
      <c r="C19072" s="2" t="s">
        <v>37</v>
      </c>
      <c r="D19072" s="11" t="s">
        <v>88</v>
      </c>
      <c r="E19072" s="12" t="s">
        <v>88</v>
      </c>
      <c r="F19072" s="12" t="s">
        <v>88</v>
      </c>
      <c r="G19072" s="11" t="s">
        <v>88</v>
      </c>
      <c r="H19072" s="12">
        <v>0</v>
      </c>
      <c r="I19072" s="12">
        <v>0</v>
      </c>
      <c r="J19072" s="19">
        <f>IF(MONTH(A19072)&gt;VLOOKUP(Totals!$H$2,Totals!$O$5:$P$16,2,FALSE),YEAR(A19072)+1,YEAR(A19072))</f>
        <v>2025</v>
      </c>
    </row>
    <row r="19073" spans="1:10" x14ac:dyDescent="0.2">
      <c r="A19073" s="4">
        <v>45352</v>
      </c>
      <c r="B19073" s="2" t="s">
        <v>168</v>
      </c>
      <c r="C19073" s="2" t="s">
        <v>76</v>
      </c>
      <c r="D19073" s="11" t="s">
        <v>88</v>
      </c>
      <c r="E19073" s="12" t="s">
        <v>88</v>
      </c>
      <c r="F19073" s="12" t="s">
        <v>88</v>
      </c>
      <c r="G19073" s="11" t="s">
        <v>88</v>
      </c>
      <c r="H19073" s="12">
        <v>0</v>
      </c>
      <c r="I19073" s="12">
        <v>0</v>
      </c>
      <c r="J19073" s="19">
        <f>IF(MONTH(A19073)&gt;VLOOKUP(Totals!$H$2,Totals!$O$5:$P$16,2,FALSE),YEAR(A19073)+1,YEAR(A19073))</f>
        <v>2025</v>
      </c>
    </row>
    <row r="19074" spans="1:10" x14ac:dyDescent="0.2">
      <c r="A19074" s="4">
        <v>45352</v>
      </c>
      <c r="B19074" s="2" t="s">
        <v>67</v>
      </c>
      <c r="C19074" s="2" t="s">
        <v>68</v>
      </c>
      <c r="D19074" s="11">
        <v>2199</v>
      </c>
      <c r="E19074" s="12">
        <v>34.573</v>
      </c>
      <c r="F19074" s="12">
        <v>0.09</v>
      </c>
      <c r="G19074" s="11">
        <v>2415</v>
      </c>
      <c r="H19074" s="12">
        <v>232.17</v>
      </c>
      <c r="I19074" s="12">
        <v>0</v>
      </c>
      <c r="J19074" s="19">
        <f>IF(MONTH(A19074)&gt;VLOOKUP(Totals!$H$2,Totals!$O$5:$P$16,2,FALSE),YEAR(A19074)+1,YEAR(A19074))</f>
        <v>2025</v>
      </c>
    </row>
    <row r="19075" spans="1:10" x14ac:dyDescent="0.2">
      <c r="A19075" s="4">
        <v>45352</v>
      </c>
      <c r="B19075" s="2" t="s">
        <v>246</v>
      </c>
      <c r="C19075" s="2" t="s">
        <v>35</v>
      </c>
      <c r="D19075" s="11">
        <v>49127</v>
      </c>
      <c r="E19075" s="12">
        <v>958.45</v>
      </c>
      <c r="F19075" s="12">
        <v>14.840999999999999</v>
      </c>
      <c r="G19075" s="11">
        <v>50382</v>
      </c>
      <c r="H19075" s="12">
        <v>565.81200000000001</v>
      </c>
      <c r="I19075" s="12">
        <v>0</v>
      </c>
      <c r="J19075" s="19">
        <f>IF(MONTH(A19075)&gt;VLOOKUP(Totals!$H$2,Totals!$O$5:$P$16,2,FALSE),YEAR(A19075)+1,YEAR(A19075))</f>
        <v>2025</v>
      </c>
    </row>
    <row r="19076" spans="1:10" x14ac:dyDescent="0.2">
      <c r="A19076" s="4">
        <v>45352</v>
      </c>
      <c r="B19076" s="2" t="s">
        <v>200</v>
      </c>
      <c r="C19076" s="2" t="s">
        <v>18</v>
      </c>
      <c r="D19076" s="11">
        <v>6923</v>
      </c>
      <c r="E19076" s="12">
        <v>254.56700000000001</v>
      </c>
      <c r="F19076" s="12">
        <v>4.0490000000000004</v>
      </c>
      <c r="G19076" s="11">
        <v>7659</v>
      </c>
      <c r="H19076" s="12">
        <v>191.733</v>
      </c>
      <c r="I19076" s="12">
        <v>0</v>
      </c>
      <c r="J19076" s="19">
        <f>IF(MONTH(A19076)&gt;VLOOKUP(Totals!$H$2,Totals!$O$5:$P$16,2,FALSE),YEAR(A19076)+1,YEAR(A19076))</f>
        <v>2025</v>
      </c>
    </row>
    <row r="19077" spans="1:10" x14ac:dyDescent="0.2">
      <c r="A19077" s="4">
        <v>45352</v>
      </c>
      <c r="B19077" s="2" t="s">
        <v>69</v>
      </c>
      <c r="C19077" s="2" t="s">
        <v>11</v>
      </c>
      <c r="D19077" s="11" t="s">
        <v>88</v>
      </c>
      <c r="E19077" s="12">
        <v>187.03800000000001</v>
      </c>
      <c r="F19077" s="12">
        <v>0</v>
      </c>
      <c r="G19077" s="11" t="s">
        <v>88</v>
      </c>
      <c r="H19077" s="12">
        <v>289.78300000000002</v>
      </c>
      <c r="I19077" s="12">
        <v>0</v>
      </c>
      <c r="J19077" s="19">
        <f>IF(MONTH(A19077)&gt;VLOOKUP(Totals!$H$2,Totals!$O$5:$P$16,2,FALSE),YEAR(A19077)+1,YEAR(A19077))</f>
        <v>2025</v>
      </c>
    </row>
    <row r="19078" spans="1:10" x14ac:dyDescent="0.2">
      <c r="A19078" s="4">
        <v>45352</v>
      </c>
      <c r="B19078" s="2" t="s">
        <v>69</v>
      </c>
      <c r="C19078" s="2" t="s">
        <v>35</v>
      </c>
      <c r="D19078" s="11">
        <v>149473</v>
      </c>
      <c r="E19078" s="12">
        <v>5688.3220000000001</v>
      </c>
      <c r="F19078" s="12">
        <v>29.347000000000001</v>
      </c>
      <c r="G19078" s="11">
        <v>153963</v>
      </c>
      <c r="H19078" s="12">
        <v>6385.2730000000001</v>
      </c>
      <c r="I19078" s="12">
        <v>0</v>
      </c>
      <c r="J19078" s="19">
        <f>IF(MONTH(A19078)&gt;VLOOKUP(Totals!$H$2,Totals!$O$5:$P$16,2,FALSE),YEAR(A19078)+1,YEAR(A19078))</f>
        <v>2025</v>
      </c>
    </row>
    <row r="19079" spans="1:10" x14ac:dyDescent="0.2">
      <c r="A19079" s="4">
        <v>45352</v>
      </c>
      <c r="B19079" s="2" t="s">
        <v>69</v>
      </c>
      <c r="C19079" s="2" t="s">
        <v>16</v>
      </c>
      <c r="D19079" s="11" t="s">
        <v>88</v>
      </c>
      <c r="E19079" s="12">
        <v>922.34</v>
      </c>
      <c r="F19079" s="12">
        <v>0</v>
      </c>
      <c r="G19079" s="11" t="s">
        <v>88</v>
      </c>
      <c r="H19079" s="12" t="s">
        <v>88</v>
      </c>
      <c r="I19079" s="12" t="s">
        <v>88</v>
      </c>
      <c r="J19079" s="19">
        <f>IF(MONTH(A19079)&gt;VLOOKUP(Totals!$H$2,Totals!$O$5:$P$16,2,FALSE),YEAR(A19079)+1,YEAR(A19079))</f>
        <v>2025</v>
      </c>
    </row>
    <row r="19080" spans="1:10" x14ac:dyDescent="0.2">
      <c r="A19080" s="4">
        <v>45352</v>
      </c>
      <c r="B19080" s="2" t="s">
        <v>70</v>
      </c>
      <c r="C19080" s="2" t="s">
        <v>22</v>
      </c>
      <c r="D19080" s="11">
        <v>1285</v>
      </c>
      <c r="E19080" s="12">
        <v>6.2990000000000004</v>
      </c>
      <c r="F19080" s="12">
        <v>0</v>
      </c>
      <c r="G19080" s="11">
        <v>999</v>
      </c>
      <c r="H19080" s="12">
        <v>22.86</v>
      </c>
      <c r="I19080" s="12">
        <v>0</v>
      </c>
      <c r="J19080" s="19">
        <f>IF(MONTH(A19080)&gt;VLOOKUP(Totals!$H$2,Totals!$O$5:$P$16,2,FALSE),YEAR(A19080)+1,YEAR(A19080))</f>
        <v>2025</v>
      </c>
    </row>
    <row r="19081" spans="1:10" x14ac:dyDescent="0.2">
      <c r="A19081" s="4">
        <v>45352</v>
      </c>
      <c r="B19081" s="2" t="s">
        <v>247</v>
      </c>
      <c r="C19081" s="2" t="s">
        <v>248</v>
      </c>
      <c r="D19081" s="11">
        <v>11339</v>
      </c>
      <c r="E19081" s="12">
        <v>350.93400000000003</v>
      </c>
      <c r="F19081" s="12">
        <v>0.59</v>
      </c>
      <c r="G19081" s="11">
        <v>10044</v>
      </c>
      <c r="H19081" s="12">
        <v>422.56</v>
      </c>
      <c r="I19081" s="12">
        <v>3.4169999999999998</v>
      </c>
      <c r="J19081" s="19">
        <f>IF(MONTH(A19081)&gt;VLOOKUP(Totals!$H$2,Totals!$O$5:$P$16,2,FALSE),YEAR(A19081)+1,YEAR(A19081))</f>
        <v>2025</v>
      </c>
    </row>
    <row r="19082" spans="1:10" x14ac:dyDescent="0.2">
      <c r="A19082" s="4">
        <v>45352</v>
      </c>
      <c r="B19082" s="2" t="s">
        <v>160</v>
      </c>
      <c r="C19082" s="2" t="s">
        <v>161</v>
      </c>
      <c r="D19082" s="11" t="s">
        <v>88</v>
      </c>
      <c r="E19082" s="12">
        <v>1459.7470000000001</v>
      </c>
      <c r="F19082" s="12">
        <v>0</v>
      </c>
      <c r="G19082" s="11" t="s">
        <v>88</v>
      </c>
      <c r="H19082" s="12">
        <v>509.62</v>
      </c>
      <c r="I19082" s="12">
        <v>0</v>
      </c>
      <c r="J19082" s="19">
        <f>IF(MONTH(A19082)&gt;VLOOKUP(Totals!$H$2,Totals!$O$5:$P$16,2,FALSE),YEAR(A19082)+1,YEAR(A19082))</f>
        <v>2025</v>
      </c>
    </row>
    <row r="19083" spans="1:10" x14ac:dyDescent="0.2">
      <c r="A19083" s="4">
        <v>45352</v>
      </c>
      <c r="B19083" s="2" t="s">
        <v>160</v>
      </c>
      <c r="C19083" s="2" t="s">
        <v>11</v>
      </c>
      <c r="D19083" s="11" t="s">
        <v>88</v>
      </c>
      <c r="E19083" s="12">
        <v>1313.1189999999999</v>
      </c>
      <c r="F19083" s="12">
        <v>0</v>
      </c>
      <c r="G19083" s="11" t="s">
        <v>88</v>
      </c>
      <c r="H19083" s="12">
        <v>1650.0219999999999</v>
      </c>
      <c r="I19083" s="12">
        <v>0</v>
      </c>
      <c r="J19083" s="19">
        <f>IF(MONTH(A19083)&gt;VLOOKUP(Totals!$H$2,Totals!$O$5:$P$16,2,FALSE),YEAR(A19083)+1,YEAR(A19083))</f>
        <v>2025</v>
      </c>
    </row>
    <row r="19084" spans="1:10" x14ac:dyDescent="0.2">
      <c r="A19084" s="4">
        <v>45352</v>
      </c>
      <c r="B19084" s="2" t="s">
        <v>160</v>
      </c>
      <c r="C19084" s="2" t="s">
        <v>35</v>
      </c>
      <c r="D19084" s="11" t="s">
        <v>88</v>
      </c>
      <c r="E19084" s="12">
        <v>946.49599999999998</v>
      </c>
      <c r="F19084" s="12">
        <v>0</v>
      </c>
      <c r="G19084" s="11" t="s">
        <v>88</v>
      </c>
      <c r="H19084" s="12">
        <v>660.20799999999997</v>
      </c>
      <c r="I19084" s="12">
        <v>0</v>
      </c>
      <c r="J19084" s="19">
        <f>IF(MONTH(A19084)&gt;VLOOKUP(Totals!$H$2,Totals!$O$5:$P$16,2,FALSE),YEAR(A19084)+1,YEAR(A19084))</f>
        <v>2025</v>
      </c>
    </row>
    <row r="19085" spans="1:10" x14ac:dyDescent="0.2">
      <c r="A19085" s="4">
        <v>45352</v>
      </c>
      <c r="B19085" s="2" t="s">
        <v>253</v>
      </c>
      <c r="C19085" s="2" t="s">
        <v>37</v>
      </c>
      <c r="D19085" s="11">
        <v>2268</v>
      </c>
      <c r="E19085" s="12">
        <v>86.706000000000003</v>
      </c>
      <c r="F19085" s="12">
        <v>0</v>
      </c>
      <c r="G19085" s="11">
        <v>2260</v>
      </c>
      <c r="H19085" s="12">
        <v>48.34</v>
      </c>
      <c r="I19085" s="12">
        <v>0</v>
      </c>
      <c r="J19085" s="19">
        <f>IF(MONTH(A19085)&gt;VLOOKUP(Totals!$H$2,Totals!$O$5:$P$16,2,FALSE),YEAR(A19085)+1,YEAR(A19085))</f>
        <v>2025</v>
      </c>
    </row>
    <row r="19086" spans="1:10" x14ac:dyDescent="0.2">
      <c r="A19086" s="4">
        <v>45352</v>
      </c>
      <c r="B19086" s="2" t="s">
        <v>72</v>
      </c>
      <c r="C19086" s="2" t="s">
        <v>37</v>
      </c>
      <c r="D19086" s="11">
        <v>23661</v>
      </c>
      <c r="E19086" s="12">
        <v>1120.367</v>
      </c>
      <c r="F19086" s="12">
        <v>30.972000000000001</v>
      </c>
      <c r="G19086" s="11">
        <v>22323</v>
      </c>
      <c r="H19086" s="12">
        <v>678.77300000000002</v>
      </c>
      <c r="I19086" s="12">
        <v>0</v>
      </c>
      <c r="J19086" s="19">
        <f>IF(MONTH(A19086)&gt;VLOOKUP(Totals!$H$2,Totals!$O$5:$P$16,2,FALSE),YEAR(A19086)+1,YEAR(A19086))</f>
        <v>2025</v>
      </c>
    </row>
    <row r="19087" spans="1:10" x14ac:dyDescent="0.2">
      <c r="A19087" s="4">
        <v>45352</v>
      </c>
      <c r="B19087" s="2" t="s">
        <v>249</v>
      </c>
      <c r="C19087" s="2" t="s">
        <v>18</v>
      </c>
      <c r="D19087" s="11">
        <v>2499</v>
      </c>
      <c r="E19087" s="12">
        <v>200.52199999999999</v>
      </c>
      <c r="F19087" s="12">
        <v>6.0289999999999999</v>
      </c>
      <c r="G19087" s="11">
        <v>2040</v>
      </c>
      <c r="H19087" s="12">
        <v>50.838999999999999</v>
      </c>
      <c r="I19087" s="12">
        <v>0</v>
      </c>
      <c r="J19087" s="19">
        <f>IF(MONTH(A19087)&gt;VLOOKUP(Totals!$H$2,Totals!$O$5:$P$16,2,FALSE),YEAR(A19087)+1,YEAR(A19087))</f>
        <v>2025</v>
      </c>
    </row>
    <row r="19088" spans="1:10" x14ac:dyDescent="0.2">
      <c r="A19088" s="4">
        <v>45352</v>
      </c>
      <c r="B19088" s="2" t="s">
        <v>267</v>
      </c>
      <c r="C19088" s="2" t="s">
        <v>35</v>
      </c>
      <c r="D19088" s="11">
        <v>132</v>
      </c>
      <c r="E19088" s="12">
        <v>0</v>
      </c>
      <c r="F19088" s="12">
        <v>0</v>
      </c>
      <c r="G19088" s="11">
        <v>249</v>
      </c>
      <c r="H19088" s="12">
        <v>0</v>
      </c>
      <c r="I19088" s="12">
        <v>0</v>
      </c>
      <c r="J19088" s="19">
        <f>IF(MONTH(A19088)&gt;VLOOKUP(Totals!$H$2,Totals!$O$5:$P$16,2,FALSE),YEAR(A19088)+1,YEAR(A19088))</f>
        <v>2025</v>
      </c>
    </row>
    <row r="19089" spans="1:10" x14ac:dyDescent="0.2">
      <c r="A19089" s="4">
        <v>45352</v>
      </c>
      <c r="B19089" s="2" t="s">
        <v>267</v>
      </c>
      <c r="C19089" s="2" t="s">
        <v>169</v>
      </c>
      <c r="D19089" s="11">
        <v>408</v>
      </c>
      <c r="E19089" s="12">
        <v>51.180999999999997</v>
      </c>
      <c r="F19089" s="12">
        <v>0</v>
      </c>
      <c r="G19089" s="11">
        <v>1620</v>
      </c>
      <c r="H19089" s="12">
        <v>176.92</v>
      </c>
      <c r="I19089" s="12">
        <v>0</v>
      </c>
      <c r="J19089" s="19">
        <f>IF(MONTH(A19089)&gt;VLOOKUP(Totals!$H$2,Totals!$O$5:$P$16,2,FALSE),YEAR(A19089)+1,YEAR(A19089))</f>
        <v>2025</v>
      </c>
    </row>
    <row r="19090" spans="1:10" x14ac:dyDescent="0.2">
      <c r="A19090" s="4">
        <v>45352</v>
      </c>
      <c r="B19090" s="2" t="s">
        <v>262</v>
      </c>
      <c r="C19090" s="2" t="s">
        <v>32</v>
      </c>
      <c r="D19090" s="11">
        <v>4918</v>
      </c>
      <c r="E19090" s="12">
        <v>29.346</v>
      </c>
      <c r="F19090" s="12">
        <v>3.38</v>
      </c>
      <c r="G19090" s="11">
        <v>5668</v>
      </c>
      <c r="H19090" s="12">
        <v>9.9410000000000007</v>
      </c>
      <c r="I19090" s="12">
        <v>0</v>
      </c>
      <c r="J19090" s="19">
        <f>IF(MONTH(A19090)&gt;VLOOKUP(Totals!$H$2,Totals!$O$5:$P$16,2,FALSE),YEAR(A19090)+1,YEAR(A19090))</f>
        <v>2025</v>
      </c>
    </row>
    <row r="19091" spans="1:10" x14ac:dyDescent="0.2">
      <c r="A19091" s="4">
        <v>45352</v>
      </c>
      <c r="B19091" s="2" t="s">
        <v>73</v>
      </c>
      <c r="C19091" s="2" t="s">
        <v>16</v>
      </c>
      <c r="D19091" s="11">
        <v>37587</v>
      </c>
      <c r="E19091" s="12">
        <v>930.58</v>
      </c>
      <c r="F19091" s="12">
        <v>52.673999999999999</v>
      </c>
      <c r="G19091" s="11">
        <v>39482</v>
      </c>
      <c r="H19091" s="12">
        <v>1830.1220000000001</v>
      </c>
      <c r="I19091" s="12">
        <v>292.58</v>
      </c>
      <c r="J19091" s="19">
        <f>IF(MONTH(A19091)&gt;VLOOKUP(Totals!$H$2,Totals!$O$5:$P$16,2,FALSE),YEAR(A19091)+1,YEAR(A19091))</f>
        <v>2025</v>
      </c>
    </row>
    <row r="19092" spans="1:10" x14ac:dyDescent="0.2">
      <c r="A19092" s="4">
        <v>45352</v>
      </c>
      <c r="B19092" s="2" t="s">
        <v>74</v>
      </c>
      <c r="C19092" s="2" t="s">
        <v>18</v>
      </c>
      <c r="D19092" s="11" t="s">
        <v>88</v>
      </c>
      <c r="E19092" s="12" t="s">
        <v>88</v>
      </c>
      <c r="F19092" s="12" t="s">
        <v>88</v>
      </c>
      <c r="G19092" s="11" t="s">
        <v>88</v>
      </c>
      <c r="H19092" s="12">
        <v>250.82300000000001</v>
      </c>
      <c r="I19092" s="12">
        <v>0</v>
      </c>
      <c r="J19092" s="19">
        <f>IF(MONTH(A19092)&gt;VLOOKUP(Totals!$H$2,Totals!$O$5:$P$16,2,FALSE),YEAR(A19092)+1,YEAR(A19092))</f>
        <v>2025</v>
      </c>
    </row>
    <row r="19093" spans="1:10" x14ac:dyDescent="0.2">
      <c r="A19093" s="4">
        <v>45352</v>
      </c>
      <c r="B19093" s="2" t="s">
        <v>74</v>
      </c>
      <c r="C19093" s="2" t="s">
        <v>32</v>
      </c>
      <c r="D19093" s="11" t="s">
        <v>88</v>
      </c>
      <c r="E19093" s="12" t="s">
        <v>88</v>
      </c>
      <c r="F19093" s="12" t="s">
        <v>88</v>
      </c>
      <c r="G19093" s="11" t="s">
        <v>88</v>
      </c>
      <c r="H19093" s="12">
        <v>118.81100000000001</v>
      </c>
      <c r="I19093" s="12">
        <v>0</v>
      </c>
      <c r="J19093" s="19">
        <f>IF(MONTH(A19093)&gt;VLOOKUP(Totals!$H$2,Totals!$O$5:$P$16,2,FALSE),YEAR(A19093)+1,YEAR(A19093))</f>
        <v>2025</v>
      </c>
    </row>
    <row r="19094" spans="1:10" x14ac:dyDescent="0.2">
      <c r="A19094" s="4">
        <v>45352</v>
      </c>
      <c r="B19094" s="2" t="s">
        <v>74</v>
      </c>
      <c r="C19094" s="2" t="s">
        <v>35</v>
      </c>
      <c r="D19094" s="11" t="s">
        <v>88</v>
      </c>
      <c r="E19094" s="12" t="s">
        <v>88</v>
      </c>
      <c r="F19094" s="12" t="s">
        <v>88</v>
      </c>
      <c r="G19094" s="11" t="s">
        <v>88</v>
      </c>
      <c r="H19094" s="12">
        <v>54.844999999999999</v>
      </c>
      <c r="I19094" s="12">
        <v>0</v>
      </c>
      <c r="J19094" s="19">
        <f>IF(MONTH(A19094)&gt;VLOOKUP(Totals!$H$2,Totals!$O$5:$P$16,2,FALSE),YEAR(A19094)+1,YEAR(A19094))</f>
        <v>2025</v>
      </c>
    </row>
    <row r="19095" spans="1:10" x14ac:dyDescent="0.2">
      <c r="A19095" s="4">
        <v>45352</v>
      </c>
      <c r="B19095" s="2" t="s">
        <v>74</v>
      </c>
      <c r="C19095" s="2" t="s">
        <v>16</v>
      </c>
      <c r="D19095" s="11" t="s">
        <v>88</v>
      </c>
      <c r="E19095" s="12">
        <v>1434.9259999999999</v>
      </c>
      <c r="F19095" s="12">
        <v>0</v>
      </c>
      <c r="G19095" s="11" t="s">
        <v>88</v>
      </c>
      <c r="H19095" s="12" t="s">
        <v>88</v>
      </c>
      <c r="I19095" s="12" t="s">
        <v>88</v>
      </c>
      <c r="J19095" s="19">
        <f>IF(MONTH(A19095)&gt;VLOOKUP(Totals!$H$2,Totals!$O$5:$P$16,2,FALSE),YEAR(A19095)+1,YEAR(A19095))</f>
        <v>2025</v>
      </c>
    </row>
    <row r="19096" spans="1:10" x14ac:dyDescent="0.2">
      <c r="A19096" s="4">
        <v>45352</v>
      </c>
      <c r="B19096" s="2" t="s">
        <v>265</v>
      </c>
      <c r="C19096" s="2" t="s">
        <v>76</v>
      </c>
      <c r="D19096" s="11">
        <v>20445</v>
      </c>
      <c r="E19096" s="12">
        <v>586.16</v>
      </c>
      <c r="F19096" s="12">
        <v>0</v>
      </c>
      <c r="G19096" s="11">
        <v>18042</v>
      </c>
      <c r="H19096" s="12">
        <v>0</v>
      </c>
      <c r="I19096" s="12">
        <v>0</v>
      </c>
      <c r="J19096" s="19">
        <f>IF(MONTH(A19096)&gt;VLOOKUP(Totals!$H$2,Totals!$O$5:$P$16,2,FALSE),YEAR(A19096)+1,YEAR(A19096))</f>
        <v>2025</v>
      </c>
    </row>
    <row r="19097" spans="1:10" x14ac:dyDescent="0.2">
      <c r="A19097" s="4">
        <v>45352</v>
      </c>
      <c r="B19097" s="2" t="s">
        <v>75</v>
      </c>
      <c r="C19097" s="2" t="s">
        <v>76</v>
      </c>
      <c r="D19097" s="11">
        <v>24826</v>
      </c>
      <c r="E19097" s="12">
        <v>1056.9839999999999</v>
      </c>
      <c r="F19097" s="12">
        <v>3.073</v>
      </c>
      <c r="G19097" s="11">
        <v>24749</v>
      </c>
      <c r="H19097" s="12">
        <v>675.37199999999996</v>
      </c>
      <c r="I19097" s="12">
        <v>0.60099999999999998</v>
      </c>
      <c r="J19097" s="19">
        <f>IF(MONTH(A19097)&gt;VLOOKUP(Totals!$H$2,Totals!$O$5:$P$16,2,FALSE),YEAR(A19097)+1,YEAR(A19097))</f>
        <v>2025</v>
      </c>
    </row>
    <row r="19098" spans="1:10" x14ac:dyDescent="0.2">
      <c r="A19098" s="4">
        <v>45352</v>
      </c>
      <c r="B19098" s="2" t="s">
        <v>193</v>
      </c>
      <c r="C19098" s="2" t="s">
        <v>27</v>
      </c>
      <c r="D19098" s="11">
        <v>7210</v>
      </c>
      <c r="E19098" s="12">
        <v>0</v>
      </c>
      <c r="F19098" s="12">
        <v>0</v>
      </c>
      <c r="G19098" s="11">
        <v>8994</v>
      </c>
      <c r="H19098" s="12">
        <v>0</v>
      </c>
      <c r="I19098" s="12">
        <v>0</v>
      </c>
      <c r="J19098" s="19">
        <f>IF(MONTH(A19098)&gt;VLOOKUP(Totals!$H$2,Totals!$O$5:$P$16,2,FALSE),YEAR(A19098)+1,YEAR(A19098))</f>
        <v>2025</v>
      </c>
    </row>
    <row r="19099" spans="1:10" x14ac:dyDescent="0.2">
      <c r="A19099" s="4">
        <v>45352</v>
      </c>
      <c r="B19099" s="2" t="s">
        <v>193</v>
      </c>
      <c r="C19099" s="2" t="s">
        <v>28</v>
      </c>
      <c r="D19099" s="11">
        <v>16976</v>
      </c>
      <c r="E19099" s="12">
        <v>0</v>
      </c>
      <c r="F19099" s="12">
        <v>0</v>
      </c>
      <c r="G19099" s="11">
        <v>21070</v>
      </c>
      <c r="H19099" s="12">
        <v>0</v>
      </c>
      <c r="I19099" s="12">
        <v>0</v>
      </c>
      <c r="J19099" s="19">
        <f>IF(MONTH(A19099)&gt;VLOOKUP(Totals!$H$2,Totals!$O$5:$P$16,2,FALSE),YEAR(A19099)+1,YEAR(A19099))</f>
        <v>2025</v>
      </c>
    </row>
    <row r="19100" spans="1:10" x14ac:dyDescent="0.2">
      <c r="A19100" s="4">
        <v>45352</v>
      </c>
      <c r="B19100" s="2" t="s">
        <v>193</v>
      </c>
      <c r="C19100" s="2" t="s">
        <v>33</v>
      </c>
      <c r="D19100" s="11">
        <v>3705</v>
      </c>
      <c r="E19100" s="12">
        <v>0</v>
      </c>
      <c r="F19100" s="12">
        <v>0</v>
      </c>
      <c r="G19100" s="11">
        <v>3793</v>
      </c>
      <c r="H19100" s="12">
        <v>0</v>
      </c>
      <c r="I19100" s="12">
        <v>0</v>
      </c>
      <c r="J19100" s="19">
        <f>IF(MONTH(A19100)&gt;VLOOKUP(Totals!$H$2,Totals!$O$5:$P$16,2,FALSE),YEAR(A19100)+1,YEAR(A19100))</f>
        <v>2025</v>
      </c>
    </row>
    <row r="19101" spans="1:10" x14ac:dyDescent="0.2">
      <c r="A19101" s="4">
        <v>45352</v>
      </c>
      <c r="B19101" s="2" t="s">
        <v>193</v>
      </c>
      <c r="C19101" s="2" t="s">
        <v>11</v>
      </c>
      <c r="D19101" s="11">
        <v>10657</v>
      </c>
      <c r="E19101" s="12">
        <v>0</v>
      </c>
      <c r="F19101" s="12">
        <v>0</v>
      </c>
      <c r="G19101" s="11">
        <v>10841</v>
      </c>
      <c r="H19101" s="12">
        <v>0</v>
      </c>
      <c r="I19101" s="12">
        <v>0</v>
      </c>
      <c r="J19101" s="19">
        <f>IF(MONTH(A19101)&gt;VLOOKUP(Totals!$H$2,Totals!$O$5:$P$16,2,FALSE),YEAR(A19101)+1,YEAR(A19101))</f>
        <v>2025</v>
      </c>
    </row>
    <row r="19102" spans="1:10" x14ac:dyDescent="0.2">
      <c r="A19102" s="4">
        <v>45352</v>
      </c>
      <c r="B19102" s="2" t="s">
        <v>193</v>
      </c>
      <c r="C19102" s="2" t="s">
        <v>30</v>
      </c>
      <c r="D19102" s="11">
        <v>2355</v>
      </c>
      <c r="E19102" s="12">
        <v>0</v>
      </c>
      <c r="F19102" s="12">
        <v>0</v>
      </c>
      <c r="G19102" s="11">
        <v>2652</v>
      </c>
      <c r="H19102" s="12">
        <v>0</v>
      </c>
      <c r="I19102" s="12">
        <v>0</v>
      </c>
      <c r="J19102" s="19">
        <f>IF(MONTH(A19102)&gt;VLOOKUP(Totals!$H$2,Totals!$O$5:$P$16,2,FALSE),YEAR(A19102)+1,YEAR(A19102))</f>
        <v>2025</v>
      </c>
    </row>
    <row r="19103" spans="1:10" x14ac:dyDescent="0.2">
      <c r="A19103" s="4">
        <v>45352</v>
      </c>
      <c r="B19103" s="2" t="s">
        <v>193</v>
      </c>
      <c r="C19103" s="2" t="s">
        <v>62</v>
      </c>
      <c r="D19103" s="11">
        <v>995</v>
      </c>
      <c r="E19103" s="12">
        <v>0</v>
      </c>
      <c r="F19103" s="12">
        <v>0</v>
      </c>
      <c r="G19103" s="11">
        <v>1329</v>
      </c>
      <c r="H19103" s="12">
        <v>0</v>
      </c>
      <c r="I19103" s="12">
        <v>0</v>
      </c>
      <c r="J19103" s="19">
        <f>IF(MONTH(A19103)&gt;VLOOKUP(Totals!$H$2,Totals!$O$5:$P$16,2,FALSE),YEAR(A19103)+1,YEAR(A19103))</f>
        <v>2025</v>
      </c>
    </row>
    <row r="19104" spans="1:10" x14ac:dyDescent="0.2">
      <c r="A19104" s="4">
        <v>45352</v>
      </c>
      <c r="B19104" s="2" t="s">
        <v>236</v>
      </c>
      <c r="C19104" s="2" t="s">
        <v>18</v>
      </c>
      <c r="D19104" s="11">
        <v>13155</v>
      </c>
      <c r="E19104" s="12">
        <v>767.95</v>
      </c>
      <c r="F19104" s="12">
        <v>2.58</v>
      </c>
      <c r="G19104" s="11">
        <v>10817</v>
      </c>
      <c r="H19104" s="12">
        <v>281.47000000000003</v>
      </c>
      <c r="I19104" s="12">
        <v>0</v>
      </c>
      <c r="J19104" s="19">
        <f>IF(MONTH(A19104)&gt;VLOOKUP(Totals!$H$2,Totals!$O$5:$P$16,2,FALSE),YEAR(A19104)+1,YEAR(A19104))</f>
        <v>2025</v>
      </c>
    </row>
    <row r="19105" spans="1:10" x14ac:dyDescent="0.2">
      <c r="A19105" s="4">
        <v>45383</v>
      </c>
      <c r="B19105" s="2" t="s">
        <v>233</v>
      </c>
      <c r="C19105" s="2" t="s">
        <v>13</v>
      </c>
      <c r="D19105" s="11">
        <v>4298</v>
      </c>
      <c r="E19105" s="12">
        <v>6.2169999999999996</v>
      </c>
      <c r="F19105" s="12">
        <v>0.51700000000000002</v>
      </c>
      <c r="G19105" s="11">
        <v>4610</v>
      </c>
      <c r="H19105" s="12">
        <v>70.905000000000001</v>
      </c>
      <c r="I19105" s="12">
        <v>0.77200000000000002</v>
      </c>
      <c r="J19105" s="19">
        <f>IF(MONTH(A19105)&gt;VLOOKUP(Totals!$H$2,Totals!$O$5:$P$16,2,FALSE),YEAR(A19105)+1,YEAR(A19105))</f>
        <v>2025</v>
      </c>
    </row>
    <row r="19106" spans="1:10" x14ac:dyDescent="0.2">
      <c r="A19106" s="4">
        <v>45383</v>
      </c>
      <c r="B19106" s="2" t="s">
        <v>14</v>
      </c>
      <c r="C19106" s="2" t="s">
        <v>15</v>
      </c>
      <c r="D19106" s="11">
        <v>11957</v>
      </c>
      <c r="E19106" s="12">
        <v>329.74400000000003</v>
      </c>
      <c r="F19106" s="12">
        <v>14.750999999999999</v>
      </c>
      <c r="G19106" s="11">
        <v>15390</v>
      </c>
      <c r="H19106" s="12">
        <v>579.49099999999999</v>
      </c>
      <c r="I19106" s="12">
        <v>17.919</v>
      </c>
      <c r="J19106" s="19">
        <f>IF(MONTH(A19106)&gt;VLOOKUP(Totals!$H$2,Totals!$O$5:$P$16,2,FALSE),YEAR(A19106)+1,YEAR(A19106))</f>
        <v>2025</v>
      </c>
    </row>
    <row r="19107" spans="1:10" x14ac:dyDescent="0.2">
      <c r="A19107" s="4">
        <v>45383</v>
      </c>
      <c r="B19107" s="2" t="s">
        <v>254</v>
      </c>
      <c r="C19107" s="2" t="s">
        <v>11</v>
      </c>
      <c r="D19107" s="11">
        <v>111</v>
      </c>
      <c r="E19107" s="12">
        <v>1.47</v>
      </c>
      <c r="F19107" s="12">
        <v>0</v>
      </c>
      <c r="G19107" s="11">
        <v>143</v>
      </c>
      <c r="H19107" s="12">
        <v>0.60799999999999998</v>
      </c>
      <c r="I19107" s="12">
        <v>0</v>
      </c>
      <c r="J19107" s="19">
        <f>IF(MONTH(A19107)&gt;VLOOKUP(Totals!$H$2,Totals!$O$5:$P$16,2,FALSE),YEAR(A19107)+1,YEAR(A19107))</f>
        <v>2025</v>
      </c>
    </row>
    <row r="19108" spans="1:10" x14ac:dyDescent="0.2">
      <c r="A19108" s="4">
        <v>45383</v>
      </c>
      <c r="B19108" s="2" t="s">
        <v>17</v>
      </c>
      <c r="C19108" s="2" t="s">
        <v>18</v>
      </c>
      <c r="D19108" s="11">
        <v>9749</v>
      </c>
      <c r="E19108" s="12">
        <v>417.77699999999999</v>
      </c>
      <c r="F19108" s="12">
        <v>0</v>
      </c>
      <c r="G19108" s="11">
        <v>9114</v>
      </c>
      <c r="H19108" s="12">
        <v>225.81800000000001</v>
      </c>
      <c r="I19108" s="12">
        <v>2.3660000000000001</v>
      </c>
      <c r="J19108" s="19">
        <f>IF(MONTH(A19108)&gt;VLOOKUP(Totals!$H$2,Totals!$O$5:$P$16,2,FALSE),YEAR(A19108)+1,YEAR(A19108))</f>
        <v>2025</v>
      </c>
    </row>
    <row r="19109" spans="1:10" x14ac:dyDescent="0.2">
      <c r="A19109" s="4">
        <v>45383</v>
      </c>
      <c r="B19109" s="2" t="s">
        <v>205</v>
      </c>
      <c r="C19109" s="2" t="s">
        <v>65</v>
      </c>
      <c r="D19109" s="11">
        <v>16697</v>
      </c>
      <c r="E19109" s="12">
        <v>239.47800000000001</v>
      </c>
      <c r="F19109" s="12">
        <v>41.649000000000001</v>
      </c>
      <c r="G19109" s="11">
        <v>15575</v>
      </c>
      <c r="H19109" s="12">
        <v>300.71100000000001</v>
      </c>
      <c r="I19109" s="12">
        <v>0</v>
      </c>
      <c r="J19109" s="19">
        <f>IF(MONTH(A19109)&gt;VLOOKUP(Totals!$H$2,Totals!$O$5:$P$16,2,FALSE),YEAR(A19109)+1,YEAR(A19109))</f>
        <v>2025</v>
      </c>
    </row>
    <row r="19110" spans="1:10" x14ac:dyDescent="0.2">
      <c r="A19110" s="4">
        <v>45383</v>
      </c>
      <c r="B19110" s="2" t="s">
        <v>19</v>
      </c>
      <c r="C19110" s="2" t="s">
        <v>20</v>
      </c>
      <c r="D19110" s="11">
        <v>2779</v>
      </c>
      <c r="E19110" s="12">
        <v>30.361999999999998</v>
      </c>
      <c r="F19110" s="12">
        <v>0</v>
      </c>
      <c r="G19110" s="11">
        <v>2721</v>
      </c>
      <c r="H19110" s="12">
        <v>59.752000000000002</v>
      </c>
      <c r="I19110" s="12">
        <v>0</v>
      </c>
      <c r="J19110" s="19">
        <f>IF(MONTH(A19110)&gt;VLOOKUP(Totals!$H$2,Totals!$O$5:$P$16,2,FALSE),YEAR(A19110)+1,YEAR(A19110))</f>
        <v>2025</v>
      </c>
    </row>
    <row r="19111" spans="1:10" x14ac:dyDescent="0.2">
      <c r="A19111" s="4">
        <v>45383</v>
      </c>
      <c r="B19111" s="2" t="s">
        <v>23</v>
      </c>
      <c r="C19111" s="2" t="s">
        <v>11</v>
      </c>
      <c r="D19111" s="11">
        <v>124158</v>
      </c>
      <c r="E19111" s="12">
        <v>1609.3209999999999</v>
      </c>
      <c r="F19111" s="12">
        <v>63.515999999999998</v>
      </c>
      <c r="G19111" s="11">
        <v>113295</v>
      </c>
      <c r="H19111" s="12">
        <v>1350.231</v>
      </c>
      <c r="I19111" s="12">
        <v>41.582000000000001</v>
      </c>
      <c r="J19111" s="19">
        <f>IF(MONTH(A19111)&gt;VLOOKUP(Totals!$H$2,Totals!$O$5:$P$16,2,FALSE),YEAR(A19111)+1,YEAR(A19111))</f>
        <v>2025</v>
      </c>
    </row>
    <row r="19112" spans="1:10" x14ac:dyDescent="0.2">
      <c r="A19112" s="4">
        <v>45383</v>
      </c>
      <c r="B19112" s="2" t="s">
        <v>24</v>
      </c>
      <c r="C19112" s="2" t="s">
        <v>25</v>
      </c>
      <c r="D19112" s="11">
        <v>5170</v>
      </c>
      <c r="E19112" s="12">
        <v>128.744</v>
      </c>
      <c r="F19112" s="12">
        <v>0</v>
      </c>
      <c r="G19112" s="11">
        <v>5457</v>
      </c>
      <c r="H19112" s="12">
        <v>194.101</v>
      </c>
      <c r="I19112" s="12">
        <v>0</v>
      </c>
      <c r="J19112" s="19">
        <f>IF(MONTH(A19112)&gt;VLOOKUP(Totals!$H$2,Totals!$O$5:$P$16,2,FALSE),YEAR(A19112)+1,YEAR(A19112))</f>
        <v>2025</v>
      </c>
    </row>
    <row r="19113" spans="1:10" x14ac:dyDescent="0.2">
      <c r="A19113" s="4">
        <v>45383</v>
      </c>
      <c r="B19113" s="2" t="s">
        <v>29</v>
      </c>
      <c r="C19113" s="2" t="s">
        <v>30</v>
      </c>
      <c r="D19113" s="11">
        <v>1827</v>
      </c>
      <c r="E19113" s="12">
        <v>1.722</v>
      </c>
      <c r="F19113" s="12">
        <v>4.5069999999999997</v>
      </c>
      <c r="G19113" s="11">
        <v>2089</v>
      </c>
      <c r="H19113" s="12">
        <v>4.4749999999999996</v>
      </c>
      <c r="I19113" s="12">
        <v>5.1459999999999999</v>
      </c>
      <c r="J19113" s="19">
        <f>IF(MONTH(A19113)&gt;VLOOKUP(Totals!$H$2,Totals!$O$5:$P$16,2,FALSE),YEAR(A19113)+1,YEAR(A19113))</f>
        <v>2025</v>
      </c>
    </row>
    <row r="19114" spans="1:10" x14ac:dyDescent="0.2">
      <c r="A19114" s="4">
        <v>45383</v>
      </c>
      <c r="B19114" s="2" t="s">
        <v>266</v>
      </c>
      <c r="C19114" s="2" t="s">
        <v>34</v>
      </c>
      <c r="D19114" s="11">
        <v>5882</v>
      </c>
      <c r="E19114" s="12">
        <v>0</v>
      </c>
      <c r="F19114" s="12">
        <v>0</v>
      </c>
      <c r="G19114" s="11">
        <v>3674</v>
      </c>
      <c r="H19114" s="12">
        <v>0</v>
      </c>
      <c r="I19114" s="12">
        <v>0</v>
      </c>
      <c r="J19114" s="19">
        <f>IF(MONTH(A19114)&gt;VLOOKUP(Totals!$H$2,Totals!$O$5:$P$16,2,FALSE),YEAR(A19114)+1,YEAR(A19114))</f>
        <v>2025</v>
      </c>
    </row>
    <row r="19115" spans="1:10" x14ac:dyDescent="0.2">
      <c r="A19115" s="4">
        <v>45383</v>
      </c>
      <c r="B19115" s="2" t="s">
        <v>154</v>
      </c>
      <c r="C19115" s="2" t="s">
        <v>34</v>
      </c>
      <c r="D19115" s="11">
        <v>23687</v>
      </c>
      <c r="E19115" s="12">
        <v>694.85900000000004</v>
      </c>
      <c r="F19115" s="12">
        <v>0</v>
      </c>
      <c r="G19115" s="11">
        <v>17966</v>
      </c>
      <c r="H19115" s="12">
        <v>172.71</v>
      </c>
      <c r="I19115" s="12">
        <v>0</v>
      </c>
      <c r="J19115" s="19">
        <f>IF(MONTH(A19115)&gt;VLOOKUP(Totals!$H$2,Totals!$O$5:$P$16,2,FALSE),YEAR(A19115)+1,YEAR(A19115))</f>
        <v>2025</v>
      </c>
    </row>
    <row r="19116" spans="1:10" x14ac:dyDescent="0.2">
      <c r="A19116" s="4">
        <v>45383</v>
      </c>
      <c r="B19116" s="2" t="s">
        <v>237</v>
      </c>
      <c r="C19116" s="2" t="s">
        <v>33</v>
      </c>
      <c r="D19116" s="11">
        <v>11982</v>
      </c>
      <c r="E19116" s="12">
        <v>734.505</v>
      </c>
      <c r="F19116" s="12">
        <v>1.605</v>
      </c>
      <c r="G19116" s="11">
        <v>10635</v>
      </c>
      <c r="H19116" s="12">
        <v>285.23899999999998</v>
      </c>
      <c r="I19116" s="12">
        <v>0</v>
      </c>
      <c r="J19116" s="19">
        <f>IF(MONTH(A19116)&gt;VLOOKUP(Totals!$H$2,Totals!$O$5:$P$16,2,FALSE),YEAR(A19116)+1,YEAR(A19116))</f>
        <v>2025</v>
      </c>
    </row>
    <row r="19117" spans="1:10" x14ac:dyDescent="0.2">
      <c r="A19117" s="4">
        <v>45383</v>
      </c>
      <c r="B19117" s="2" t="s">
        <v>238</v>
      </c>
      <c r="C19117" s="2" t="s">
        <v>16</v>
      </c>
      <c r="D19117" s="11">
        <v>7003</v>
      </c>
      <c r="E19117" s="12">
        <v>90.632999999999996</v>
      </c>
      <c r="F19117" s="12">
        <v>21.975000000000001</v>
      </c>
      <c r="G19117" s="11">
        <v>8271</v>
      </c>
      <c r="H19117" s="12">
        <v>451.84399999999999</v>
      </c>
      <c r="I19117" s="12">
        <v>4.452</v>
      </c>
      <c r="J19117" s="19">
        <f>IF(MONTH(A19117)&gt;VLOOKUP(Totals!$H$2,Totals!$O$5:$P$16,2,FALSE),YEAR(A19117)+1,YEAR(A19117))</f>
        <v>2025</v>
      </c>
    </row>
    <row r="19118" spans="1:10" x14ac:dyDescent="0.2">
      <c r="A19118" s="4">
        <v>45383</v>
      </c>
      <c r="B19118" s="2" t="s">
        <v>31</v>
      </c>
      <c r="C19118" s="2" t="s">
        <v>32</v>
      </c>
      <c r="D19118" s="11">
        <v>8677</v>
      </c>
      <c r="E19118" s="12">
        <v>265.80399999999997</v>
      </c>
      <c r="F19118" s="12">
        <v>0</v>
      </c>
      <c r="G19118" s="11">
        <v>8637</v>
      </c>
      <c r="H19118" s="12">
        <v>93.614000000000004</v>
      </c>
      <c r="I19118" s="12">
        <v>0</v>
      </c>
      <c r="J19118" s="19">
        <f>IF(MONTH(A19118)&gt;VLOOKUP(Totals!$H$2,Totals!$O$5:$P$16,2,FALSE),YEAR(A19118)+1,YEAR(A19118))</f>
        <v>2025</v>
      </c>
    </row>
    <row r="19119" spans="1:10" x14ac:dyDescent="0.2">
      <c r="A19119" s="4">
        <v>45383</v>
      </c>
      <c r="B19119" s="2" t="s">
        <v>245</v>
      </c>
      <c r="C19119" s="2" t="s">
        <v>28</v>
      </c>
      <c r="D19119" s="11">
        <v>9344</v>
      </c>
      <c r="E19119" s="12">
        <v>0</v>
      </c>
      <c r="F19119" s="12">
        <v>0</v>
      </c>
      <c r="G19119" s="11">
        <v>8962</v>
      </c>
      <c r="H19119" s="12">
        <v>0</v>
      </c>
      <c r="I19119" s="12">
        <v>0</v>
      </c>
      <c r="J19119" s="19">
        <f>IF(MONTH(A19119)&gt;VLOOKUP(Totals!$H$2,Totals!$O$5:$P$16,2,FALSE),YEAR(A19119)+1,YEAR(A19119))</f>
        <v>2025</v>
      </c>
    </row>
    <row r="19120" spans="1:10" x14ac:dyDescent="0.2">
      <c r="A19120" s="4">
        <v>45383</v>
      </c>
      <c r="B19120" s="2" t="s">
        <v>241</v>
      </c>
      <c r="C19120" s="2" t="s">
        <v>18</v>
      </c>
      <c r="D19120" s="11">
        <v>2944</v>
      </c>
      <c r="E19120" s="12">
        <v>114.04300000000001</v>
      </c>
      <c r="F19120" s="12">
        <v>0</v>
      </c>
      <c r="G19120" s="11">
        <v>1445</v>
      </c>
      <c r="H19120" s="12">
        <v>19.271999999999998</v>
      </c>
      <c r="I19120" s="12">
        <v>0</v>
      </c>
      <c r="J19120" s="19">
        <f>IF(MONTH(A19120)&gt;VLOOKUP(Totals!$H$2,Totals!$O$5:$P$16,2,FALSE),YEAR(A19120)+1,YEAR(A19120))</f>
        <v>2025</v>
      </c>
    </row>
    <row r="19121" spans="1:10" x14ac:dyDescent="0.2">
      <c r="A19121" s="4">
        <v>45383</v>
      </c>
      <c r="B19121" s="2" t="s">
        <v>36</v>
      </c>
      <c r="C19121" s="2" t="s">
        <v>35</v>
      </c>
      <c r="D19121" s="11">
        <v>2437</v>
      </c>
      <c r="E19121" s="12">
        <v>0.9</v>
      </c>
      <c r="F19121" s="12">
        <v>0.3</v>
      </c>
      <c r="G19121" s="11">
        <v>2641</v>
      </c>
      <c r="H19121" s="12">
        <v>274.39999999999998</v>
      </c>
      <c r="I19121" s="12">
        <v>0</v>
      </c>
      <c r="J19121" s="19">
        <f>IF(MONTH(A19121)&gt;VLOOKUP(Totals!$H$2,Totals!$O$5:$P$16,2,FALSE),YEAR(A19121)+1,YEAR(A19121))</f>
        <v>2025</v>
      </c>
    </row>
    <row r="19122" spans="1:10" x14ac:dyDescent="0.2">
      <c r="A19122" s="4">
        <v>45383</v>
      </c>
      <c r="B19122" s="2" t="s">
        <v>36</v>
      </c>
      <c r="C19122" s="2" t="s">
        <v>38</v>
      </c>
      <c r="D19122" s="11">
        <v>2870</v>
      </c>
      <c r="E19122" s="12">
        <v>214.9</v>
      </c>
      <c r="F19122" s="12">
        <v>29.6</v>
      </c>
      <c r="G19122" s="11">
        <v>3537</v>
      </c>
      <c r="H19122" s="12">
        <v>24.9</v>
      </c>
      <c r="I19122" s="12">
        <v>0.1</v>
      </c>
      <c r="J19122" s="19">
        <f>IF(MONTH(A19122)&gt;VLOOKUP(Totals!$H$2,Totals!$O$5:$P$16,2,FALSE),YEAR(A19122)+1,YEAR(A19122))</f>
        <v>2025</v>
      </c>
    </row>
    <row r="19123" spans="1:10" x14ac:dyDescent="0.2">
      <c r="A19123" s="4">
        <v>45383</v>
      </c>
      <c r="B19123" s="2" t="s">
        <v>41</v>
      </c>
      <c r="C19123" s="2" t="s">
        <v>161</v>
      </c>
      <c r="D19123" s="11">
        <v>53705</v>
      </c>
      <c r="E19123" s="12">
        <v>3777.884</v>
      </c>
      <c r="F19123" s="12">
        <v>106.065</v>
      </c>
      <c r="G19123" s="11">
        <v>56776</v>
      </c>
      <c r="H19123" s="12">
        <v>2452.4780000000001</v>
      </c>
      <c r="I19123" s="12">
        <v>0</v>
      </c>
      <c r="J19123" s="19">
        <f>IF(MONTH(A19123)&gt;VLOOKUP(Totals!$H$2,Totals!$O$5:$P$16,2,FALSE),YEAR(A19123)+1,YEAR(A19123))</f>
        <v>2025</v>
      </c>
    </row>
    <row r="19124" spans="1:10" x14ac:dyDescent="0.2">
      <c r="A19124" s="4">
        <v>45383</v>
      </c>
      <c r="B19124" s="2" t="s">
        <v>226</v>
      </c>
      <c r="C19124" s="2" t="s">
        <v>52</v>
      </c>
      <c r="D19124" s="11">
        <v>10836</v>
      </c>
      <c r="E19124" s="12">
        <v>390.87099999999998</v>
      </c>
      <c r="F19124" s="12">
        <v>0</v>
      </c>
      <c r="G19124" s="11">
        <v>10581</v>
      </c>
      <c r="H19124" s="12">
        <v>100.98</v>
      </c>
      <c r="I19124" s="12">
        <v>0</v>
      </c>
      <c r="J19124" s="19">
        <f>IF(MONTH(A19124)&gt;VLOOKUP(Totals!$H$2,Totals!$O$5:$P$16,2,FALSE),YEAR(A19124)+1,YEAR(A19124))</f>
        <v>2025</v>
      </c>
    </row>
    <row r="19125" spans="1:10" x14ac:dyDescent="0.2">
      <c r="A19125" s="4">
        <v>45383</v>
      </c>
      <c r="B19125" s="2" t="s">
        <v>42</v>
      </c>
      <c r="C19125" s="2" t="s">
        <v>11</v>
      </c>
      <c r="D19125" s="11">
        <v>2144</v>
      </c>
      <c r="E19125" s="12">
        <v>62.271000000000001</v>
      </c>
      <c r="F19125" s="12">
        <v>0</v>
      </c>
      <c r="G19125" s="11">
        <v>1741</v>
      </c>
      <c r="H19125" s="12">
        <v>46.804000000000002</v>
      </c>
      <c r="I19125" s="12">
        <v>0</v>
      </c>
      <c r="J19125" s="19">
        <f>IF(MONTH(A19125)&gt;VLOOKUP(Totals!$H$2,Totals!$O$5:$P$16,2,FALSE),YEAR(A19125)+1,YEAR(A19125))</f>
        <v>2025</v>
      </c>
    </row>
    <row r="19126" spans="1:10" x14ac:dyDescent="0.2">
      <c r="A19126" s="4">
        <v>45383</v>
      </c>
      <c r="B19126" s="2" t="s">
        <v>42</v>
      </c>
      <c r="C19126" s="2" t="s">
        <v>43</v>
      </c>
      <c r="D19126" s="11">
        <v>12698</v>
      </c>
      <c r="E19126" s="12">
        <v>454.274</v>
      </c>
      <c r="F19126" s="12">
        <v>47.435000000000002</v>
      </c>
      <c r="G19126" s="11">
        <v>12291</v>
      </c>
      <c r="H19126" s="12">
        <v>440.42899999999997</v>
      </c>
      <c r="I19126" s="12">
        <v>0</v>
      </c>
      <c r="J19126" s="19">
        <f>IF(MONTH(A19126)&gt;VLOOKUP(Totals!$H$2,Totals!$O$5:$P$16,2,FALSE),YEAR(A19126)+1,YEAR(A19126))</f>
        <v>2025</v>
      </c>
    </row>
    <row r="19127" spans="1:10" x14ac:dyDescent="0.2">
      <c r="A19127" s="4">
        <v>45383</v>
      </c>
      <c r="B19127" s="2" t="s">
        <v>44</v>
      </c>
      <c r="C19127" s="2" t="s">
        <v>18</v>
      </c>
      <c r="D19127" s="11">
        <v>29280</v>
      </c>
      <c r="E19127" s="12">
        <v>1940.3320000000001</v>
      </c>
      <c r="F19127" s="12">
        <v>6.5860000000000003</v>
      </c>
      <c r="G19127" s="11">
        <v>25653</v>
      </c>
      <c r="H19127" s="12">
        <v>624.63800000000003</v>
      </c>
      <c r="I19127" s="12">
        <v>4.532</v>
      </c>
      <c r="J19127" s="19">
        <f>IF(MONTH(A19127)&gt;VLOOKUP(Totals!$H$2,Totals!$O$5:$P$16,2,FALSE),YEAR(A19127)+1,YEAR(A19127))</f>
        <v>2025</v>
      </c>
    </row>
    <row r="19128" spans="1:10" x14ac:dyDescent="0.2">
      <c r="A19128" s="4">
        <v>45383</v>
      </c>
      <c r="B19128" s="2" t="s">
        <v>44</v>
      </c>
      <c r="C19128" s="2" t="s">
        <v>11</v>
      </c>
      <c r="D19128" s="11">
        <v>1560</v>
      </c>
      <c r="E19128" s="12">
        <v>8.6579999999999995</v>
      </c>
      <c r="F19128" s="12">
        <v>0</v>
      </c>
      <c r="G19128" s="11">
        <v>1118</v>
      </c>
      <c r="H19128" s="12">
        <v>10.066000000000001</v>
      </c>
      <c r="I19128" s="12">
        <v>0</v>
      </c>
      <c r="J19128" s="19">
        <f>IF(MONTH(A19128)&gt;VLOOKUP(Totals!$H$2,Totals!$O$5:$P$16,2,FALSE),YEAR(A19128)+1,YEAR(A19128))</f>
        <v>2025</v>
      </c>
    </row>
    <row r="19129" spans="1:10" x14ac:dyDescent="0.2">
      <c r="A19129" s="4">
        <v>45383</v>
      </c>
      <c r="B19129" s="2" t="s">
        <v>45</v>
      </c>
      <c r="C19129" s="2" t="s">
        <v>18</v>
      </c>
      <c r="D19129" s="11">
        <v>33422</v>
      </c>
      <c r="E19129" s="12">
        <v>2074.616</v>
      </c>
      <c r="F19129" s="12">
        <v>51.948999999999998</v>
      </c>
      <c r="G19129" s="11">
        <v>34227</v>
      </c>
      <c r="H19129" s="12">
        <v>656.61800000000005</v>
      </c>
      <c r="I19129" s="12">
        <v>0</v>
      </c>
      <c r="J19129" s="19">
        <f>IF(MONTH(A19129)&gt;VLOOKUP(Totals!$H$2,Totals!$O$5:$P$16,2,FALSE),YEAR(A19129)+1,YEAR(A19129))</f>
        <v>2025</v>
      </c>
    </row>
    <row r="19130" spans="1:10" x14ac:dyDescent="0.2">
      <c r="A19130" s="4">
        <v>45383</v>
      </c>
      <c r="B19130" s="2" t="s">
        <v>255</v>
      </c>
      <c r="C19130" s="2" t="s">
        <v>28</v>
      </c>
      <c r="D19130" s="11">
        <v>2575</v>
      </c>
      <c r="E19130" s="12">
        <v>17.337</v>
      </c>
      <c r="F19130" s="12">
        <v>0</v>
      </c>
      <c r="G19130" s="11">
        <v>2070</v>
      </c>
      <c r="H19130" s="12">
        <v>18.611000000000001</v>
      </c>
      <c r="I19130" s="12">
        <v>0</v>
      </c>
      <c r="J19130" s="19">
        <f>IF(MONTH(A19130)&gt;VLOOKUP(Totals!$H$2,Totals!$O$5:$P$16,2,FALSE),YEAR(A19130)+1,YEAR(A19130))</f>
        <v>2025</v>
      </c>
    </row>
    <row r="19131" spans="1:10" x14ac:dyDescent="0.2">
      <c r="A19131" s="4">
        <v>45383</v>
      </c>
      <c r="B19131" s="2" t="s">
        <v>165</v>
      </c>
      <c r="C19131" s="2" t="s">
        <v>16</v>
      </c>
      <c r="D19131" s="11">
        <v>6704</v>
      </c>
      <c r="E19131" s="12">
        <v>30.492000000000001</v>
      </c>
      <c r="F19131" s="12">
        <v>27.994</v>
      </c>
      <c r="G19131" s="11">
        <v>7579</v>
      </c>
      <c r="H19131" s="12">
        <v>353.62599999999998</v>
      </c>
      <c r="I19131" s="12">
        <v>0</v>
      </c>
      <c r="J19131" s="19">
        <f>IF(MONTH(A19131)&gt;VLOOKUP(Totals!$H$2,Totals!$O$5:$P$16,2,FALSE),YEAR(A19131)+1,YEAR(A19131))</f>
        <v>2025</v>
      </c>
    </row>
    <row r="19132" spans="1:10" x14ac:dyDescent="0.2">
      <c r="A19132" s="4">
        <v>45383</v>
      </c>
      <c r="B19132" s="2" t="s">
        <v>48</v>
      </c>
      <c r="C19132" s="2" t="s">
        <v>161</v>
      </c>
      <c r="D19132" s="11" t="s">
        <v>88</v>
      </c>
      <c r="E19132" s="12" t="s">
        <v>88</v>
      </c>
      <c r="F19132" s="12" t="s">
        <v>88</v>
      </c>
      <c r="G19132" s="11" t="s">
        <v>88</v>
      </c>
      <c r="H19132" s="12">
        <v>10.435</v>
      </c>
      <c r="I19132" s="12">
        <v>0</v>
      </c>
      <c r="J19132" s="19">
        <f>IF(MONTH(A19132)&gt;VLOOKUP(Totals!$H$2,Totals!$O$5:$P$16,2,FALSE),YEAR(A19132)+1,YEAR(A19132))</f>
        <v>2025</v>
      </c>
    </row>
    <row r="19133" spans="1:10" x14ac:dyDescent="0.2">
      <c r="A19133" s="4">
        <v>45383</v>
      </c>
      <c r="B19133" s="2" t="s">
        <v>48</v>
      </c>
      <c r="C19133" s="2" t="s">
        <v>11</v>
      </c>
      <c r="D19133" s="11">
        <v>8155</v>
      </c>
      <c r="E19133" s="12">
        <v>139.78399999999999</v>
      </c>
      <c r="F19133" s="12">
        <v>0</v>
      </c>
      <c r="G19133" s="11">
        <v>5437</v>
      </c>
      <c r="H19133" s="12">
        <v>227.684</v>
      </c>
      <c r="I19133" s="12">
        <v>0</v>
      </c>
      <c r="J19133" s="19">
        <f>IF(MONTH(A19133)&gt;VLOOKUP(Totals!$H$2,Totals!$O$5:$P$16,2,FALSE),YEAR(A19133)+1,YEAR(A19133))</f>
        <v>2025</v>
      </c>
    </row>
    <row r="19134" spans="1:10" x14ac:dyDescent="0.2">
      <c r="A19134" s="4">
        <v>45383</v>
      </c>
      <c r="B19134" s="2" t="s">
        <v>48</v>
      </c>
      <c r="C19134" s="2" t="s">
        <v>35</v>
      </c>
      <c r="D19134" s="11">
        <v>3748</v>
      </c>
      <c r="E19134" s="12">
        <v>51.984000000000002</v>
      </c>
      <c r="F19134" s="12">
        <v>9.9000000000000005E-2</v>
      </c>
      <c r="G19134" s="11">
        <v>2418</v>
      </c>
      <c r="H19134" s="12">
        <v>184.60499999999999</v>
      </c>
      <c r="I19134" s="12">
        <v>0</v>
      </c>
      <c r="J19134" s="19">
        <f>IF(MONTH(A19134)&gt;VLOOKUP(Totals!$H$2,Totals!$O$5:$P$16,2,FALSE),YEAR(A19134)+1,YEAR(A19134))</f>
        <v>2025</v>
      </c>
    </row>
    <row r="19135" spans="1:10" x14ac:dyDescent="0.2">
      <c r="A19135" s="4">
        <v>45383</v>
      </c>
      <c r="B19135" s="2" t="s">
        <v>48</v>
      </c>
      <c r="C19135" s="2" t="s">
        <v>49</v>
      </c>
      <c r="D19135" s="11">
        <v>64947</v>
      </c>
      <c r="E19135" s="12">
        <v>2133.837</v>
      </c>
      <c r="F19135" s="12">
        <v>15.412000000000001</v>
      </c>
      <c r="G19135" s="11">
        <v>96067</v>
      </c>
      <c r="H19135" s="12">
        <v>1791.2550000000001</v>
      </c>
      <c r="I19135" s="12">
        <v>34.804000000000002</v>
      </c>
      <c r="J19135" s="19">
        <f>IF(MONTH(A19135)&gt;VLOOKUP(Totals!$H$2,Totals!$O$5:$P$16,2,FALSE),YEAR(A19135)+1,YEAR(A19135))</f>
        <v>2025</v>
      </c>
    </row>
    <row r="19136" spans="1:10" x14ac:dyDescent="0.2">
      <c r="A19136" s="4">
        <v>45383</v>
      </c>
      <c r="B19136" s="2" t="s">
        <v>48</v>
      </c>
      <c r="C19136" s="2" t="s">
        <v>76</v>
      </c>
      <c r="D19136" s="11" t="s">
        <v>88</v>
      </c>
      <c r="E19136" s="12" t="s">
        <v>88</v>
      </c>
      <c r="F19136" s="12" t="s">
        <v>88</v>
      </c>
      <c r="G19136" s="11" t="s">
        <v>88</v>
      </c>
      <c r="H19136" s="12">
        <v>0</v>
      </c>
      <c r="I19136" s="12">
        <v>0</v>
      </c>
      <c r="J19136" s="19">
        <f>IF(MONTH(A19136)&gt;VLOOKUP(Totals!$H$2,Totals!$O$5:$P$16,2,FALSE),YEAR(A19136)+1,YEAR(A19136))</f>
        <v>2025</v>
      </c>
    </row>
    <row r="19137" spans="1:10" x14ac:dyDescent="0.2">
      <c r="A19137" s="4">
        <v>45383</v>
      </c>
      <c r="B19137" s="2" t="s">
        <v>151</v>
      </c>
      <c r="C19137" s="2" t="s">
        <v>49</v>
      </c>
      <c r="D19137" s="11">
        <v>13196</v>
      </c>
      <c r="E19137" s="12">
        <v>535.25900000000001</v>
      </c>
      <c r="F19137" s="12">
        <v>4.5270000000000001</v>
      </c>
      <c r="G19137" s="11">
        <v>18305</v>
      </c>
      <c r="H19137" s="12">
        <v>433.58499999999998</v>
      </c>
      <c r="I19137" s="12">
        <v>16.218</v>
      </c>
      <c r="J19137" s="19">
        <f>IF(MONTH(A19137)&gt;VLOOKUP(Totals!$H$2,Totals!$O$5:$P$16,2,FALSE),YEAR(A19137)+1,YEAR(A19137))</f>
        <v>2025</v>
      </c>
    </row>
    <row r="19138" spans="1:10" x14ac:dyDescent="0.2">
      <c r="A19138" s="4">
        <v>45383</v>
      </c>
      <c r="B19138" s="2" t="s">
        <v>50</v>
      </c>
      <c r="C19138" s="2" t="s">
        <v>43</v>
      </c>
      <c r="D19138" s="11">
        <v>3800</v>
      </c>
      <c r="E19138" s="12">
        <v>224.62100000000001</v>
      </c>
      <c r="F19138" s="12">
        <v>1.091</v>
      </c>
      <c r="G19138" s="11">
        <v>3227</v>
      </c>
      <c r="H19138" s="12">
        <v>99.715999999999994</v>
      </c>
      <c r="I19138" s="12">
        <v>0</v>
      </c>
      <c r="J19138" s="19">
        <f>IF(MONTH(A19138)&gt;VLOOKUP(Totals!$H$2,Totals!$O$5:$P$16,2,FALSE),YEAR(A19138)+1,YEAR(A19138))</f>
        <v>2025</v>
      </c>
    </row>
    <row r="19139" spans="1:10" x14ac:dyDescent="0.2">
      <c r="A19139" s="4">
        <v>45383</v>
      </c>
      <c r="B19139" s="2" t="s">
        <v>51</v>
      </c>
      <c r="C19139" s="2" t="s">
        <v>18</v>
      </c>
      <c r="D19139" s="11" t="s">
        <v>88</v>
      </c>
      <c r="E19139" s="12" t="s">
        <v>88</v>
      </c>
      <c r="F19139" s="12" t="s">
        <v>88</v>
      </c>
      <c r="G19139" s="11" t="s">
        <v>88</v>
      </c>
      <c r="H19139" s="12">
        <v>788.35799999999995</v>
      </c>
      <c r="I19139" s="12">
        <v>0</v>
      </c>
      <c r="J19139" s="19">
        <f>IF(MONTH(A19139)&gt;VLOOKUP(Totals!$H$2,Totals!$O$5:$P$16,2,FALSE),YEAR(A19139)+1,YEAR(A19139))</f>
        <v>2025</v>
      </c>
    </row>
    <row r="19140" spans="1:10" x14ac:dyDescent="0.2">
      <c r="A19140" s="4">
        <v>45383</v>
      </c>
      <c r="B19140" s="2" t="s">
        <v>51</v>
      </c>
      <c r="C19140" s="2" t="s">
        <v>11</v>
      </c>
      <c r="D19140" s="11" t="s">
        <v>88</v>
      </c>
      <c r="E19140" s="12">
        <v>70.528000000000006</v>
      </c>
      <c r="F19140" s="12">
        <v>0</v>
      </c>
      <c r="G19140" s="11" t="s">
        <v>88</v>
      </c>
      <c r="H19140" s="12" t="s">
        <v>88</v>
      </c>
      <c r="I19140" s="12" t="s">
        <v>88</v>
      </c>
      <c r="J19140" s="19">
        <f>IF(MONTH(A19140)&gt;VLOOKUP(Totals!$H$2,Totals!$O$5:$P$16,2,FALSE),YEAR(A19140)+1,YEAR(A19140))</f>
        <v>2025</v>
      </c>
    </row>
    <row r="19141" spans="1:10" x14ac:dyDescent="0.2">
      <c r="A19141" s="4">
        <v>45383</v>
      </c>
      <c r="B19141" s="2" t="s">
        <v>51</v>
      </c>
      <c r="C19141" s="2" t="s">
        <v>35</v>
      </c>
      <c r="D19141" s="11" t="s">
        <v>88</v>
      </c>
      <c r="E19141" s="12">
        <v>1045.98</v>
      </c>
      <c r="F19141" s="12">
        <v>0</v>
      </c>
      <c r="G19141" s="11" t="s">
        <v>88</v>
      </c>
      <c r="H19141" s="12" t="s">
        <v>88</v>
      </c>
      <c r="I19141" s="12" t="s">
        <v>88</v>
      </c>
      <c r="J19141" s="19">
        <f>IF(MONTH(A19141)&gt;VLOOKUP(Totals!$H$2,Totals!$O$5:$P$16,2,FALSE),YEAR(A19141)+1,YEAR(A19141))</f>
        <v>2025</v>
      </c>
    </row>
    <row r="19142" spans="1:10" x14ac:dyDescent="0.2">
      <c r="A19142" s="4">
        <v>45383</v>
      </c>
      <c r="B19142" s="2" t="s">
        <v>51</v>
      </c>
      <c r="C19142" s="2" t="s">
        <v>16</v>
      </c>
      <c r="D19142" s="11" t="s">
        <v>88</v>
      </c>
      <c r="E19142" s="12">
        <v>960.78599999999994</v>
      </c>
      <c r="F19142" s="12">
        <v>0</v>
      </c>
      <c r="G19142" s="11" t="s">
        <v>88</v>
      </c>
      <c r="H19142" s="12" t="s">
        <v>88</v>
      </c>
      <c r="I19142" s="12" t="s">
        <v>88</v>
      </c>
      <c r="J19142" s="19">
        <f>IF(MONTH(A19142)&gt;VLOOKUP(Totals!$H$2,Totals!$O$5:$P$16,2,FALSE),YEAR(A19142)+1,YEAR(A19142))</f>
        <v>2025</v>
      </c>
    </row>
    <row r="19143" spans="1:10" x14ac:dyDescent="0.2">
      <c r="A19143" s="4">
        <v>45383</v>
      </c>
      <c r="B19143" s="2" t="s">
        <v>202</v>
      </c>
      <c r="C19143" s="2" t="s">
        <v>27</v>
      </c>
      <c r="D19143" s="11">
        <v>27959</v>
      </c>
      <c r="E19143" s="12">
        <v>338.67399999999998</v>
      </c>
      <c r="F19143" s="12">
        <v>0.78100000000000003</v>
      </c>
      <c r="G19143" s="11">
        <v>27897</v>
      </c>
      <c r="H19143" s="12">
        <v>371.42399999999998</v>
      </c>
      <c r="I19143" s="12">
        <v>10.398</v>
      </c>
      <c r="J19143" s="19">
        <f>IF(MONTH(A19143)&gt;VLOOKUP(Totals!$H$2,Totals!$O$5:$P$16,2,FALSE),YEAR(A19143)+1,YEAR(A19143))</f>
        <v>2025</v>
      </c>
    </row>
    <row r="19144" spans="1:10" x14ac:dyDescent="0.2">
      <c r="A19144" s="4">
        <v>45383</v>
      </c>
      <c r="B19144" s="2" t="s">
        <v>53</v>
      </c>
      <c r="C19144" s="2" t="s">
        <v>28</v>
      </c>
      <c r="D19144" s="11">
        <v>13040</v>
      </c>
      <c r="E19144" s="12">
        <v>293.23</v>
      </c>
      <c r="F19144" s="12">
        <v>19.965</v>
      </c>
      <c r="G19144" s="11">
        <v>13697</v>
      </c>
      <c r="H19144" s="12">
        <v>756.87800000000004</v>
      </c>
      <c r="I19144" s="12">
        <v>0</v>
      </c>
      <c r="J19144" s="19">
        <f>IF(MONTH(A19144)&gt;VLOOKUP(Totals!$H$2,Totals!$O$5:$P$16,2,FALSE),YEAR(A19144)+1,YEAR(A19144))</f>
        <v>2025</v>
      </c>
    </row>
    <row r="19145" spans="1:10" x14ac:dyDescent="0.2">
      <c r="A19145" s="4">
        <v>45383</v>
      </c>
      <c r="B19145" s="2" t="s">
        <v>171</v>
      </c>
      <c r="C19145" s="2" t="s">
        <v>18</v>
      </c>
      <c r="D19145" s="11">
        <v>6247</v>
      </c>
      <c r="E19145" s="12">
        <v>306.77100000000002</v>
      </c>
      <c r="F19145" s="12">
        <v>0</v>
      </c>
      <c r="G19145" s="11">
        <v>6017</v>
      </c>
      <c r="H19145" s="12">
        <v>83.662999999999997</v>
      </c>
      <c r="I19145" s="12">
        <v>0</v>
      </c>
      <c r="J19145" s="19">
        <f>IF(MONTH(A19145)&gt;VLOOKUP(Totals!$H$2,Totals!$O$5:$P$16,2,FALSE),YEAR(A19145)+1,YEAR(A19145))</f>
        <v>2025</v>
      </c>
    </row>
    <row r="19146" spans="1:10" x14ac:dyDescent="0.2">
      <c r="A19146" s="4">
        <v>45383</v>
      </c>
      <c r="B19146" s="2" t="s">
        <v>54</v>
      </c>
      <c r="C19146" s="2" t="s">
        <v>16</v>
      </c>
      <c r="D19146" s="11">
        <v>4644</v>
      </c>
      <c r="E19146" s="12">
        <v>34.970999999999997</v>
      </c>
      <c r="F19146" s="12">
        <v>0</v>
      </c>
      <c r="G19146" s="11">
        <v>3931</v>
      </c>
      <c r="H19146" s="12">
        <v>198.5</v>
      </c>
      <c r="I19146" s="12">
        <v>0</v>
      </c>
      <c r="J19146" s="19">
        <f>IF(MONTH(A19146)&gt;VLOOKUP(Totals!$H$2,Totals!$O$5:$P$16,2,FALSE),YEAR(A19146)+1,YEAR(A19146))</f>
        <v>2025</v>
      </c>
    </row>
    <row r="19147" spans="1:10" x14ac:dyDescent="0.2">
      <c r="A19147" s="4">
        <v>45383</v>
      </c>
      <c r="B19147" s="2" t="s">
        <v>166</v>
      </c>
      <c r="C19147" s="2" t="s">
        <v>28</v>
      </c>
      <c r="D19147" s="11">
        <v>18988</v>
      </c>
      <c r="E19147" s="12">
        <v>165.911</v>
      </c>
      <c r="F19147" s="12">
        <v>0</v>
      </c>
      <c r="G19147" s="11">
        <v>16998</v>
      </c>
      <c r="H19147" s="12">
        <v>0</v>
      </c>
      <c r="I19147" s="12">
        <v>0</v>
      </c>
      <c r="J19147" s="19">
        <f>IF(MONTH(A19147)&gt;VLOOKUP(Totals!$H$2,Totals!$O$5:$P$16,2,FALSE),YEAR(A19147)+1,YEAR(A19147))</f>
        <v>2025</v>
      </c>
    </row>
    <row r="19148" spans="1:10" x14ac:dyDescent="0.2">
      <c r="A19148" s="4">
        <v>45383</v>
      </c>
      <c r="B19148" s="2" t="s">
        <v>55</v>
      </c>
      <c r="C19148" s="2" t="s">
        <v>33</v>
      </c>
      <c r="D19148" s="11">
        <v>8073</v>
      </c>
      <c r="E19148" s="12">
        <v>476.04500000000002</v>
      </c>
      <c r="F19148" s="12">
        <v>26.677</v>
      </c>
      <c r="G19148" s="11">
        <v>7565</v>
      </c>
      <c r="H19148" s="12">
        <v>415.71699999999998</v>
      </c>
      <c r="I19148" s="12">
        <v>0.23100000000000001</v>
      </c>
      <c r="J19148" s="19">
        <f>IF(MONTH(A19148)&gt;VLOOKUP(Totals!$H$2,Totals!$O$5:$P$16,2,FALSE),YEAR(A19148)+1,YEAR(A19148))</f>
        <v>2025</v>
      </c>
    </row>
    <row r="19149" spans="1:10" x14ac:dyDescent="0.2">
      <c r="A19149" s="4">
        <v>45383</v>
      </c>
      <c r="B19149" s="2" t="s">
        <v>146</v>
      </c>
      <c r="C19149" s="2" t="s">
        <v>143</v>
      </c>
      <c r="D19149" s="11">
        <v>2479</v>
      </c>
      <c r="E19149" s="12">
        <v>0</v>
      </c>
      <c r="F19149" s="12">
        <v>0</v>
      </c>
      <c r="G19149" s="11">
        <v>2389</v>
      </c>
      <c r="H19149" s="12">
        <v>0</v>
      </c>
      <c r="I19149" s="12">
        <v>0</v>
      </c>
      <c r="J19149" s="19">
        <f>IF(MONTH(A19149)&gt;VLOOKUP(Totals!$H$2,Totals!$O$5:$P$16,2,FALSE),YEAR(A19149)+1,YEAR(A19149))</f>
        <v>2025</v>
      </c>
    </row>
    <row r="19150" spans="1:10" x14ac:dyDescent="0.2">
      <c r="A19150" s="4">
        <v>45383</v>
      </c>
      <c r="B19150" s="2" t="s">
        <v>146</v>
      </c>
      <c r="C19150" s="2" t="s">
        <v>27</v>
      </c>
      <c r="D19150" s="11">
        <v>4891</v>
      </c>
      <c r="E19150" s="12">
        <v>0</v>
      </c>
      <c r="F19150" s="12">
        <v>0</v>
      </c>
      <c r="G19150" s="11">
        <v>4384</v>
      </c>
      <c r="H19150" s="12">
        <v>0.52600000000000002</v>
      </c>
      <c r="I19150" s="12">
        <v>0</v>
      </c>
      <c r="J19150" s="19">
        <f>IF(MONTH(A19150)&gt;VLOOKUP(Totals!$H$2,Totals!$O$5:$P$16,2,FALSE),YEAR(A19150)+1,YEAR(A19150))</f>
        <v>2025</v>
      </c>
    </row>
    <row r="19151" spans="1:10" x14ac:dyDescent="0.2">
      <c r="A19151" s="4">
        <v>45383</v>
      </c>
      <c r="B19151" s="2" t="s">
        <v>146</v>
      </c>
      <c r="C19151" s="2" t="s">
        <v>28</v>
      </c>
      <c r="D19151" s="11">
        <v>75437</v>
      </c>
      <c r="E19151" s="12">
        <v>66.373000000000005</v>
      </c>
      <c r="F19151" s="12">
        <v>0</v>
      </c>
      <c r="G19151" s="11">
        <v>75275</v>
      </c>
      <c r="H19151" s="12">
        <v>43.973999999999997</v>
      </c>
      <c r="I19151" s="12">
        <v>0</v>
      </c>
      <c r="J19151" s="19">
        <f>IF(MONTH(A19151)&gt;VLOOKUP(Totals!$H$2,Totals!$O$5:$P$16,2,FALSE),YEAR(A19151)+1,YEAR(A19151))</f>
        <v>2025</v>
      </c>
    </row>
    <row r="19152" spans="1:10" x14ac:dyDescent="0.2">
      <c r="A19152" s="4">
        <v>45383</v>
      </c>
      <c r="B19152" s="2" t="s">
        <v>146</v>
      </c>
      <c r="C19152" s="2" t="s">
        <v>33</v>
      </c>
      <c r="D19152" s="11">
        <v>26957</v>
      </c>
      <c r="E19152" s="12">
        <v>292.23599999999999</v>
      </c>
      <c r="F19152" s="12">
        <v>13.449</v>
      </c>
      <c r="G19152" s="11">
        <v>24697</v>
      </c>
      <c r="H19152" s="12">
        <v>111.306</v>
      </c>
      <c r="I19152" s="12">
        <v>0</v>
      </c>
      <c r="J19152" s="19">
        <f>IF(MONTH(A19152)&gt;VLOOKUP(Totals!$H$2,Totals!$O$5:$P$16,2,FALSE),YEAR(A19152)+1,YEAR(A19152))</f>
        <v>2025</v>
      </c>
    </row>
    <row r="19153" spans="1:10" x14ac:dyDescent="0.2">
      <c r="A19153" s="4">
        <v>45383</v>
      </c>
      <c r="B19153" s="2" t="s">
        <v>146</v>
      </c>
      <c r="C19153" s="2" t="s">
        <v>32</v>
      </c>
      <c r="D19153" s="11">
        <v>7714</v>
      </c>
      <c r="E19153" s="12">
        <v>169.58</v>
      </c>
      <c r="F19153" s="12">
        <v>0</v>
      </c>
      <c r="G19153" s="11">
        <v>7850</v>
      </c>
      <c r="H19153" s="12">
        <v>7.1929999999999996</v>
      </c>
      <c r="I19153" s="12">
        <v>2.8719999999999999</v>
      </c>
      <c r="J19153" s="19">
        <f>IF(MONTH(A19153)&gt;VLOOKUP(Totals!$H$2,Totals!$O$5:$P$16,2,FALSE),YEAR(A19153)+1,YEAR(A19153))</f>
        <v>2025</v>
      </c>
    </row>
    <row r="19154" spans="1:10" x14ac:dyDescent="0.2">
      <c r="A19154" s="4">
        <v>45383</v>
      </c>
      <c r="B19154" s="2" t="s">
        <v>146</v>
      </c>
      <c r="C19154" s="2" t="s">
        <v>11</v>
      </c>
      <c r="D19154" s="11">
        <v>54314</v>
      </c>
      <c r="E19154" s="12">
        <v>0</v>
      </c>
      <c r="F19154" s="12">
        <v>0</v>
      </c>
      <c r="G19154" s="11">
        <v>48951</v>
      </c>
      <c r="H19154" s="12">
        <v>8.0039999999999996</v>
      </c>
      <c r="I19154" s="12">
        <v>5.9029999999999996</v>
      </c>
      <c r="J19154" s="19">
        <f>IF(MONTH(A19154)&gt;VLOOKUP(Totals!$H$2,Totals!$O$5:$P$16,2,FALSE),YEAR(A19154)+1,YEAR(A19154))</f>
        <v>2025</v>
      </c>
    </row>
    <row r="19155" spans="1:10" x14ac:dyDescent="0.2">
      <c r="A19155" s="4">
        <v>45383</v>
      </c>
      <c r="B19155" s="2" t="s">
        <v>146</v>
      </c>
      <c r="C19155" s="2" t="s">
        <v>35</v>
      </c>
      <c r="D19155" s="11">
        <v>6699</v>
      </c>
      <c r="E19155" s="12">
        <v>159.63499999999999</v>
      </c>
      <c r="F19155" s="12">
        <v>0</v>
      </c>
      <c r="G19155" s="11">
        <v>7027</v>
      </c>
      <c r="H19155" s="12">
        <v>10.976000000000001</v>
      </c>
      <c r="I19155" s="12">
        <v>0</v>
      </c>
      <c r="J19155" s="19">
        <f>IF(MONTH(A19155)&gt;VLOOKUP(Totals!$H$2,Totals!$O$5:$P$16,2,FALSE),YEAR(A19155)+1,YEAR(A19155))</f>
        <v>2025</v>
      </c>
    </row>
    <row r="19156" spans="1:10" x14ac:dyDescent="0.2">
      <c r="A19156" s="4">
        <v>45383</v>
      </c>
      <c r="B19156" s="2" t="s">
        <v>146</v>
      </c>
      <c r="C19156" s="2" t="s">
        <v>37</v>
      </c>
      <c r="D19156" s="11">
        <v>13217</v>
      </c>
      <c r="E19156" s="12">
        <v>244.58799999999999</v>
      </c>
      <c r="F19156" s="12">
        <v>0</v>
      </c>
      <c r="G19156" s="11">
        <v>12890</v>
      </c>
      <c r="H19156" s="12">
        <v>16.036999999999999</v>
      </c>
      <c r="I19156" s="12">
        <v>1.849</v>
      </c>
      <c r="J19156" s="19">
        <f>IF(MONTH(A19156)&gt;VLOOKUP(Totals!$H$2,Totals!$O$5:$P$16,2,FALSE),YEAR(A19156)+1,YEAR(A19156))</f>
        <v>2025</v>
      </c>
    </row>
    <row r="19157" spans="1:10" x14ac:dyDescent="0.2">
      <c r="A19157" s="4">
        <v>45383</v>
      </c>
      <c r="B19157" s="2" t="s">
        <v>146</v>
      </c>
      <c r="C19157" s="2" t="s">
        <v>16</v>
      </c>
      <c r="D19157" s="11">
        <v>6424</v>
      </c>
      <c r="E19157" s="12">
        <v>44.414999999999999</v>
      </c>
      <c r="F19157" s="12">
        <v>0</v>
      </c>
      <c r="G19157" s="11">
        <v>5246</v>
      </c>
      <c r="H19157" s="12">
        <v>177.40600000000001</v>
      </c>
      <c r="I19157" s="12">
        <v>0</v>
      </c>
      <c r="J19157" s="19">
        <f>IF(MONTH(A19157)&gt;VLOOKUP(Totals!$H$2,Totals!$O$5:$P$16,2,FALSE),YEAR(A19157)+1,YEAR(A19157))</f>
        <v>2025</v>
      </c>
    </row>
    <row r="19158" spans="1:10" x14ac:dyDescent="0.2">
      <c r="A19158" s="4">
        <v>45383</v>
      </c>
      <c r="B19158" s="2" t="s">
        <v>146</v>
      </c>
      <c r="C19158" s="2" t="s">
        <v>76</v>
      </c>
      <c r="D19158" s="11">
        <v>9098</v>
      </c>
      <c r="E19158" s="12">
        <v>238.60599999999999</v>
      </c>
      <c r="F19158" s="12">
        <v>0</v>
      </c>
      <c r="G19158" s="11">
        <v>8109</v>
      </c>
      <c r="H19158" s="12">
        <v>11.632</v>
      </c>
      <c r="I19158" s="12">
        <v>1.9370000000000001</v>
      </c>
      <c r="J19158" s="19">
        <f>IF(MONTH(A19158)&gt;VLOOKUP(Totals!$H$2,Totals!$O$5:$P$16,2,FALSE),YEAR(A19158)+1,YEAR(A19158))</f>
        <v>2025</v>
      </c>
    </row>
    <row r="19159" spans="1:10" x14ac:dyDescent="0.2">
      <c r="A19159" s="4">
        <v>45383</v>
      </c>
      <c r="B19159" s="2" t="s">
        <v>56</v>
      </c>
      <c r="C19159" s="2" t="s">
        <v>32</v>
      </c>
      <c r="D19159" s="11">
        <v>12502</v>
      </c>
      <c r="E19159" s="12">
        <v>499.26</v>
      </c>
      <c r="F19159" s="12">
        <v>29.231000000000002</v>
      </c>
      <c r="G19159" s="11">
        <v>11947</v>
      </c>
      <c r="H19159" s="12">
        <v>278.036</v>
      </c>
      <c r="I19159" s="12">
        <v>0</v>
      </c>
      <c r="J19159" s="19">
        <f>IF(MONTH(A19159)&gt;VLOOKUP(Totals!$H$2,Totals!$O$5:$P$16,2,FALSE),YEAR(A19159)+1,YEAR(A19159))</f>
        <v>2025</v>
      </c>
    </row>
    <row r="19160" spans="1:10" x14ac:dyDescent="0.2">
      <c r="A19160" s="4">
        <v>45383</v>
      </c>
      <c r="B19160" s="2" t="s">
        <v>244</v>
      </c>
      <c r="C19160" s="2" t="s">
        <v>57</v>
      </c>
      <c r="D19160" s="11">
        <v>6775</v>
      </c>
      <c r="E19160" s="12">
        <v>256.76100000000002</v>
      </c>
      <c r="F19160" s="12">
        <v>0.33500000000000002</v>
      </c>
      <c r="G19160" s="11">
        <v>6398</v>
      </c>
      <c r="H19160" s="12">
        <v>375.959</v>
      </c>
      <c r="I19160" s="12">
        <v>93.83</v>
      </c>
      <c r="J19160" s="19">
        <f>IF(MONTH(A19160)&gt;VLOOKUP(Totals!$H$2,Totals!$O$5:$P$16,2,FALSE),YEAR(A19160)+1,YEAR(A19160))</f>
        <v>2025</v>
      </c>
    </row>
    <row r="19161" spans="1:10" x14ac:dyDescent="0.2">
      <c r="A19161" s="4">
        <v>45383</v>
      </c>
      <c r="B19161" s="2" t="s">
        <v>244</v>
      </c>
      <c r="C19161" s="2" t="s">
        <v>11</v>
      </c>
      <c r="D19161" s="11">
        <v>3813</v>
      </c>
      <c r="E19161" s="12">
        <v>14.548999999999999</v>
      </c>
      <c r="F19161" s="12">
        <v>0.27500000000000002</v>
      </c>
      <c r="G19161" s="11">
        <v>3747</v>
      </c>
      <c r="H19161" s="12">
        <v>44.121000000000002</v>
      </c>
      <c r="I19161" s="12">
        <v>0</v>
      </c>
      <c r="J19161" s="19">
        <f>IF(MONTH(A19161)&gt;VLOOKUP(Totals!$H$2,Totals!$O$5:$P$16,2,FALSE),YEAR(A19161)+1,YEAR(A19161))</f>
        <v>2025</v>
      </c>
    </row>
    <row r="19162" spans="1:10" x14ac:dyDescent="0.2">
      <c r="A19162" s="4">
        <v>45383</v>
      </c>
      <c r="B19162" s="2" t="s">
        <v>59</v>
      </c>
      <c r="C19162" s="2" t="s">
        <v>34</v>
      </c>
      <c r="D19162" s="11">
        <v>41776</v>
      </c>
      <c r="E19162" s="12">
        <v>1938.5419999999999</v>
      </c>
      <c r="F19162" s="12">
        <v>15.313000000000001</v>
      </c>
      <c r="G19162" s="11">
        <v>39117</v>
      </c>
      <c r="H19162" s="12">
        <v>1289.231</v>
      </c>
      <c r="I19162" s="12">
        <v>0</v>
      </c>
      <c r="J19162" s="19">
        <f>IF(MONTH(A19162)&gt;VLOOKUP(Totals!$H$2,Totals!$O$5:$P$16,2,FALSE),YEAR(A19162)+1,YEAR(A19162))</f>
        <v>2025</v>
      </c>
    </row>
    <row r="19163" spans="1:10" x14ac:dyDescent="0.2">
      <c r="A19163" s="4">
        <v>45383</v>
      </c>
      <c r="B19163" s="2" t="s">
        <v>234</v>
      </c>
      <c r="C19163" s="2" t="s">
        <v>28</v>
      </c>
      <c r="D19163" s="11">
        <v>12968</v>
      </c>
      <c r="E19163" s="12">
        <v>0</v>
      </c>
      <c r="F19163" s="12">
        <v>0</v>
      </c>
      <c r="G19163" s="11">
        <v>14274</v>
      </c>
      <c r="H19163" s="12">
        <v>0</v>
      </c>
      <c r="I19163" s="12">
        <v>0</v>
      </c>
      <c r="J19163" s="19">
        <f>IF(MONTH(A19163)&gt;VLOOKUP(Totals!$H$2,Totals!$O$5:$P$16,2,FALSE),YEAR(A19163)+1,YEAR(A19163))</f>
        <v>2025</v>
      </c>
    </row>
    <row r="19164" spans="1:10" x14ac:dyDescent="0.2">
      <c r="A19164" s="4">
        <v>45383</v>
      </c>
      <c r="B19164" s="2" t="s">
        <v>234</v>
      </c>
      <c r="C19164" s="2" t="s">
        <v>34</v>
      </c>
      <c r="D19164" s="11">
        <v>9129</v>
      </c>
      <c r="E19164" s="12">
        <v>48.093000000000004</v>
      </c>
      <c r="F19164" s="12">
        <v>0</v>
      </c>
      <c r="G19164" s="11">
        <v>8096</v>
      </c>
      <c r="H19164" s="12">
        <v>0</v>
      </c>
      <c r="I19164" s="12">
        <v>0</v>
      </c>
      <c r="J19164" s="19">
        <f>IF(MONTH(A19164)&gt;VLOOKUP(Totals!$H$2,Totals!$O$5:$P$16,2,FALSE),YEAR(A19164)+1,YEAR(A19164))</f>
        <v>2025</v>
      </c>
    </row>
    <row r="19165" spans="1:10" x14ac:dyDescent="0.2">
      <c r="A19165" s="4">
        <v>45383</v>
      </c>
      <c r="B19165" s="2" t="s">
        <v>234</v>
      </c>
      <c r="C19165" s="2" t="s">
        <v>11</v>
      </c>
      <c r="D19165" s="11">
        <v>2866</v>
      </c>
      <c r="E19165" s="12">
        <v>0</v>
      </c>
      <c r="F19165" s="12">
        <v>0</v>
      </c>
      <c r="G19165" s="11">
        <v>1664</v>
      </c>
      <c r="H19165" s="12">
        <v>0</v>
      </c>
      <c r="I19165" s="12">
        <v>0</v>
      </c>
      <c r="J19165" s="19">
        <f>IF(MONTH(A19165)&gt;VLOOKUP(Totals!$H$2,Totals!$O$5:$P$16,2,FALSE),YEAR(A19165)+1,YEAR(A19165))</f>
        <v>2025</v>
      </c>
    </row>
    <row r="19166" spans="1:10" x14ac:dyDescent="0.2">
      <c r="A19166" s="4">
        <v>45383</v>
      </c>
      <c r="B19166" s="2" t="s">
        <v>227</v>
      </c>
      <c r="C19166" s="2" t="s">
        <v>21</v>
      </c>
      <c r="D19166" s="11">
        <v>575</v>
      </c>
      <c r="E19166" s="12">
        <v>15.019</v>
      </c>
      <c r="F19166" s="12">
        <v>2.5999999999999999E-2</v>
      </c>
      <c r="G19166" s="11">
        <v>565</v>
      </c>
      <c r="H19166" s="12">
        <v>23.52</v>
      </c>
      <c r="I19166" s="12">
        <v>7.2999999999999995E-2</v>
      </c>
      <c r="J19166" s="19">
        <f>IF(MONTH(A19166)&gt;VLOOKUP(Totals!$H$2,Totals!$O$5:$P$16,2,FALSE),YEAR(A19166)+1,YEAR(A19166))</f>
        <v>2025</v>
      </c>
    </row>
    <row r="19167" spans="1:10" x14ac:dyDescent="0.2">
      <c r="A19167" s="4">
        <v>45383</v>
      </c>
      <c r="B19167" s="2" t="s">
        <v>227</v>
      </c>
      <c r="C19167" s="2" t="s">
        <v>22</v>
      </c>
      <c r="D19167" s="11" t="s">
        <v>88</v>
      </c>
      <c r="E19167" s="12" t="s">
        <v>88</v>
      </c>
      <c r="F19167" s="12" t="s">
        <v>88</v>
      </c>
      <c r="G19167" s="11" t="s">
        <v>88</v>
      </c>
      <c r="H19167" s="12">
        <v>50.728000000000002</v>
      </c>
      <c r="I19167" s="12">
        <v>0</v>
      </c>
      <c r="J19167" s="19">
        <f>IF(MONTH(A19167)&gt;VLOOKUP(Totals!$H$2,Totals!$O$5:$P$16,2,FALSE),YEAR(A19167)+1,YEAR(A19167))</f>
        <v>2025</v>
      </c>
    </row>
    <row r="19168" spans="1:10" x14ac:dyDescent="0.2">
      <c r="A19168" s="4">
        <v>45383</v>
      </c>
      <c r="B19168" s="2" t="s">
        <v>60</v>
      </c>
      <c r="C19168" s="2" t="s">
        <v>52</v>
      </c>
      <c r="D19168" s="11">
        <v>16251</v>
      </c>
      <c r="E19168" s="12">
        <v>223.03800000000001</v>
      </c>
      <c r="F19168" s="12">
        <v>0</v>
      </c>
      <c r="G19168" s="11">
        <v>13928</v>
      </c>
      <c r="H19168" s="12">
        <v>414.483</v>
      </c>
      <c r="I19168" s="12">
        <v>0.27700000000000002</v>
      </c>
      <c r="J19168" s="19">
        <f>IF(MONTH(A19168)&gt;VLOOKUP(Totals!$H$2,Totals!$O$5:$P$16,2,FALSE),YEAR(A19168)+1,YEAR(A19168))</f>
        <v>2025</v>
      </c>
    </row>
    <row r="19169" spans="1:10" x14ac:dyDescent="0.2">
      <c r="A19169" s="4">
        <v>45383</v>
      </c>
      <c r="B19169" s="2" t="s">
        <v>63</v>
      </c>
      <c r="C19169" s="2" t="s">
        <v>15</v>
      </c>
      <c r="D19169" s="11">
        <v>2211</v>
      </c>
      <c r="E19169" s="12">
        <v>22.463000000000001</v>
      </c>
      <c r="F19169" s="12">
        <v>0</v>
      </c>
      <c r="G19169" s="11">
        <v>2740</v>
      </c>
      <c r="H19169" s="12">
        <v>29.861999999999998</v>
      </c>
      <c r="I19169" s="12">
        <v>33.969000000000001</v>
      </c>
      <c r="J19169" s="19">
        <f>IF(MONTH(A19169)&gt;VLOOKUP(Totals!$H$2,Totals!$O$5:$P$16,2,FALSE),YEAR(A19169)+1,YEAR(A19169))</f>
        <v>2025</v>
      </c>
    </row>
    <row r="19170" spans="1:10" x14ac:dyDescent="0.2">
      <c r="A19170" s="4">
        <v>45383</v>
      </c>
      <c r="B19170" s="2" t="s">
        <v>63</v>
      </c>
      <c r="C19170" s="2" t="s">
        <v>57</v>
      </c>
      <c r="D19170" s="11">
        <v>3570</v>
      </c>
      <c r="E19170" s="12">
        <v>73.387</v>
      </c>
      <c r="F19170" s="12">
        <v>0</v>
      </c>
      <c r="G19170" s="11">
        <v>3511</v>
      </c>
      <c r="H19170" s="12">
        <v>14.066000000000001</v>
      </c>
      <c r="I19170" s="12">
        <v>3.0449999999999999</v>
      </c>
      <c r="J19170" s="19">
        <f>IF(MONTH(A19170)&gt;VLOOKUP(Totals!$H$2,Totals!$O$5:$P$16,2,FALSE),YEAR(A19170)+1,YEAR(A19170))</f>
        <v>2025</v>
      </c>
    </row>
    <row r="19171" spans="1:10" x14ac:dyDescent="0.2">
      <c r="A19171" s="4">
        <v>45383</v>
      </c>
      <c r="B19171" s="2" t="s">
        <v>63</v>
      </c>
      <c r="C19171" s="2" t="s">
        <v>18</v>
      </c>
      <c r="D19171" s="11">
        <v>5148</v>
      </c>
      <c r="E19171" s="12">
        <v>208.76300000000001</v>
      </c>
      <c r="F19171" s="12">
        <v>0.51100000000000001</v>
      </c>
      <c r="G19171" s="11">
        <v>4431</v>
      </c>
      <c r="H19171" s="12">
        <v>123.69499999999999</v>
      </c>
      <c r="I19171" s="12">
        <v>3.0659999999999998</v>
      </c>
      <c r="J19171" s="19">
        <f>IF(MONTH(A19171)&gt;VLOOKUP(Totals!$H$2,Totals!$O$5:$P$16,2,FALSE),YEAR(A19171)+1,YEAR(A19171))</f>
        <v>2025</v>
      </c>
    </row>
    <row r="19172" spans="1:10" x14ac:dyDescent="0.2">
      <c r="A19172" s="4">
        <v>45383</v>
      </c>
      <c r="B19172" s="2" t="s">
        <v>63</v>
      </c>
      <c r="C19172" s="2" t="s">
        <v>260</v>
      </c>
      <c r="D19172" s="11">
        <v>1306</v>
      </c>
      <c r="E19172" s="12">
        <v>8.6999999999999994E-2</v>
      </c>
      <c r="F19172" s="12">
        <v>1.6E-2</v>
      </c>
      <c r="G19172" s="11">
        <v>1287</v>
      </c>
      <c r="H19172" s="12">
        <v>0.89400000000000002</v>
      </c>
      <c r="I19172" s="12">
        <v>3.875</v>
      </c>
      <c r="J19172" s="19">
        <f>IF(MONTH(A19172)&gt;VLOOKUP(Totals!$H$2,Totals!$O$5:$P$16,2,FALSE),YEAR(A19172)+1,YEAR(A19172))</f>
        <v>2025</v>
      </c>
    </row>
    <row r="19173" spans="1:10" x14ac:dyDescent="0.2">
      <c r="A19173" s="4">
        <v>45383</v>
      </c>
      <c r="B19173" s="2" t="s">
        <v>63</v>
      </c>
      <c r="C19173" s="2" t="s">
        <v>27</v>
      </c>
      <c r="D19173" s="11">
        <v>4609</v>
      </c>
      <c r="E19173" s="12">
        <v>5.0000000000000001E-3</v>
      </c>
      <c r="F19173" s="12">
        <v>0</v>
      </c>
      <c r="G19173" s="11">
        <v>4385</v>
      </c>
      <c r="H19173" s="12">
        <v>9.6000000000000002E-2</v>
      </c>
      <c r="I19173" s="12">
        <v>0.71</v>
      </c>
      <c r="J19173" s="19">
        <f>IF(MONTH(A19173)&gt;VLOOKUP(Totals!$H$2,Totals!$O$5:$P$16,2,FALSE),YEAR(A19173)+1,YEAR(A19173))</f>
        <v>2025</v>
      </c>
    </row>
    <row r="19174" spans="1:10" x14ac:dyDescent="0.2">
      <c r="A19174" s="4">
        <v>45383</v>
      </c>
      <c r="B19174" s="2" t="s">
        <v>63</v>
      </c>
      <c r="C19174" s="2" t="s">
        <v>161</v>
      </c>
      <c r="D19174" s="11">
        <v>13656</v>
      </c>
      <c r="E19174" s="12">
        <v>1072.9269999999999</v>
      </c>
      <c r="F19174" s="12">
        <v>12.058999999999999</v>
      </c>
      <c r="G19174" s="11">
        <v>12730</v>
      </c>
      <c r="H19174" s="12">
        <v>292.66699999999997</v>
      </c>
      <c r="I19174" s="12">
        <v>14.294</v>
      </c>
      <c r="J19174" s="19">
        <f>IF(MONTH(A19174)&gt;VLOOKUP(Totals!$H$2,Totals!$O$5:$P$16,2,FALSE),YEAR(A19174)+1,YEAR(A19174))</f>
        <v>2025</v>
      </c>
    </row>
    <row r="19175" spans="1:10" x14ac:dyDescent="0.2">
      <c r="A19175" s="4">
        <v>45383</v>
      </c>
      <c r="B19175" s="2" t="s">
        <v>63</v>
      </c>
      <c r="C19175" s="2" t="s">
        <v>65</v>
      </c>
      <c r="D19175" s="11">
        <v>7296</v>
      </c>
      <c r="E19175" s="12">
        <v>126.577</v>
      </c>
      <c r="F19175" s="12">
        <v>0</v>
      </c>
      <c r="G19175" s="11">
        <v>6755</v>
      </c>
      <c r="H19175" s="12">
        <v>7.2370000000000001</v>
      </c>
      <c r="I19175" s="12">
        <v>1.167</v>
      </c>
      <c r="J19175" s="19">
        <f>IF(MONTH(A19175)&gt;VLOOKUP(Totals!$H$2,Totals!$O$5:$P$16,2,FALSE),YEAR(A19175)+1,YEAR(A19175))</f>
        <v>2025</v>
      </c>
    </row>
    <row r="19176" spans="1:10" x14ac:dyDescent="0.2">
      <c r="A19176" s="4">
        <v>45383</v>
      </c>
      <c r="B19176" s="2" t="s">
        <v>63</v>
      </c>
      <c r="C19176" s="2" t="s">
        <v>28</v>
      </c>
      <c r="D19176" s="11">
        <v>15835</v>
      </c>
      <c r="E19176" s="12">
        <v>184.64099999999999</v>
      </c>
      <c r="F19176" s="12">
        <v>28.408000000000001</v>
      </c>
      <c r="G19176" s="11">
        <v>16212</v>
      </c>
      <c r="H19176" s="12">
        <v>140.47</v>
      </c>
      <c r="I19176" s="12">
        <v>2.8210000000000002</v>
      </c>
      <c r="J19176" s="19">
        <f>IF(MONTH(A19176)&gt;VLOOKUP(Totals!$H$2,Totals!$O$5:$P$16,2,FALSE),YEAR(A19176)+1,YEAR(A19176))</f>
        <v>2025</v>
      </c>
    </row>
    <row r="19177" spans="1:10" x14ac:dyDescent="0.2">
      <c r="A19177" s="4">
        <v>45383</v>
      </c>
      <c r="B19177" s="2" t="s">
        <v>63</v>
      </c>
      <c r="C19177" s="2" t="s">
        <v>33</v>
      </c>
      <c r="D19177" s="11">
        <v>27848</v>
      </c>
      <c r="E19177" s="12">
        <v>368.65899999999999</v>
      </c>
      <c r="F19177" s="12">
        <v>27.829000000000001</v>
      </c>
      <c r="G19177" s="11">
        <v>26931</v>
      </c>
      <c r="H19177" s="12">
        <v>1.9490000000000001</v>
      </c>
      <c r="I19177" s="12">
        <v>34.927</v>
      </c>
      <c r="J19177" s="19">
        <f>IF(MONTH(A19177)&gt;VLOOKUP(Totals!$H$2,Totals!$O$5:$P$16,2,FALSE),YEAR(A19177)+1,YEAR(A19177))</f>
        <v>2025</v>
      </c>
    </row>
    <row r="19178" spans="1:10" x14ac:dyDescent="0.2">
      <c r="A19178" s="4">
        <v>45383</v>
      </c>
      <c r="B19178" s="2" t="s">
        <v>63</v>
      </c>
      <c r="C19178" s="2" t="s">
        <v>32</v>
      </c>
      <c r="D19178" s="11">
        <v>3256</v>
      </c>
      <c r="E19178" s="12">
        <v>79.369</v>
      </c>
      <c r="F19178" s="12">
        <v>3.891</v>
      </c>
      <c r="G19178" s="11">
        <v>3250</v>
      </c>
      <c r="H19178" s="12">
        <v>0.247</v>
      </c>
      <c r="I19178" s="12">
        <v>2.7170000000000001</v>
      </c>
      <c r="J19178" s="19">
        <f>IF(MONTH(A19178)&gt;VLOOKUP(Totals!$H$2,Totals!$O$5:$P$16,2,FALSE),YEAR(A19178)+1,YEAR(A19178))</f>
        <v>2025</v>
      </c>
    </row>
    <row r="19179" spans="1:10" x14ac:dyDescent="0.2">
      <c r="A19179" s="4">
        <v>45383</v>
      </c>
      <c r="B19179" s="2" t="s">
        <v>63</v>
      </c>
      <c r="C19179" s="2" t="s">
        <v>13</v>
      </c>
      <c r="D19179" s="11">
        <v>2865</v>
      </c>
      <c r="E19179" s="12">
        <v>1.6120000000000001</v>
      </c>
      <c r="F19179" s="12">
        <v>0</v>
      </c>
      <c r="G19179" s="11">
        <v>2618</v>
      </c>
      <c r="H19179" s="12">
        <v>5.1059999999999999</v>
      </c>
      <c r="I19179" s="12">
        <v>1.321</v>
      </c>
      <c r="J19179" s="19">
        <f>IF(MONTH(A19179)&gt;VLOOKUP(Totals!$H$2,Totals!$O$5:$P$16,2,FALSE),YEAR(A19179)+1,YEAR(A19179))</f>
        <v>2025</v>
      </c>
    </row>
    <row r="19180" spans="1:10" x14ac:dyDescent="0.2">
      <c r="A19180" s="4">
        <v>45383</v>
      </c>
      <c r="B19180" s="2" t="s">
        <v>63</v>
      </c>
      <c r="C19180" s="2" t="s">
        <v>11</v>
      </c>
      <c r="D19180" s="11">
        <v>84194</v>
      </c>
      <c r="E19180" s="12">
        <v>553.98599999999999</v>
      </c>
      <c r="F19180" s="12">
        <v>0.63300000000000001</v>
      </c>
      <c r="G19180" s="11">
        <v>75294</v>
      </c>
      <c r="H19180" s="12">
        <v>468.04300000000001</v>
      </c>
      <c r="I19180" s="12">
        <v>261.31599999999997</v>
      </c>
      <c r="J19180" s="19">
        <f>IF(MONTH(A19180)&gt;VLOOKUP(Totals!$H$2,Totals!$O$5:$P$16,2,FALSE),YEAR(A19180)+1,YEAR(A19180))</f>
        <v>2025</v>
      </c>
    </row>
    <row r="19181" spans="1:10" x14ac:dyDescent="0.2">
      <c r="A19181" s="4">
        <v>45383</v>
      </c>
      <c r="B19181" s="2" t="s">
        <v>63</v>
      </c>
      <c r="C19181" s="2" t="s">
        <v>25</v>
      </c>
      <c r="D19181" s="11">
        <v>3511</v>
      </c>
      <c r="E19181" s="12">
        <v>0</v>
      </c>
      <c r="F19181" s="12">
        <v>0</v>
      </c>
      <c r="G19181" s="11">
        <v>3788</v>
      </c>
      <c r="H19181" s="12">
        <v>0.72399999999999998</v>
      </c>
      <c r="I19181" s="12">
        <v>3.31</v>
      </c>
      <c r="J19181" s="19">
        <f>IF(MONTH(A19181)&gt;VLOOKUP(Totals!$H$2,Totals!$O$5:$P$16,2,FALSE),YEAR(A19181)+1,YEAR(A19181))</f>
        <v>2025</v>
      </c>
    </row>
    <row r="19182" spans="1:10" x14ac:dyDescent="0.2">
      <c r="A19182" s="4">
        <v>45383</v>
      </c>
      <c r="B19182" s="2" t="s">
        <v>63</v>
      </c>
      <c r="C19182" s="2" t="s">
        <v>52</v>
      </c>
      <c r="D19182" s="11">
        <v>5400</v>
      </c>
      <c r="E19182" s="12">
        <v>42.462000000000003</v>
      </c>
      <c r="F19182" s="12">
        <v>3.6520000000000001</v>
      </c>
      <c r="G19182" s="11">
        <v>5431</v>
      </c>
      <c r="H19182" s="12">
        <v>11.297000000000001</v>
      </c>
      <c r="I19182" s="12">
        <v>5.71</v>
      </c>
      <c r="J19182" s="19">
        <f>IF(MONTH(A19182)&gt;VLOOKUP(Totals!$H$2,Totals!$O$5:$P$16,2,FALSE),YEAR(A19182)+1,YEAR(A19182))</f>
        <v>2025</v>
      </c>
    </row>
    <row r="19183" spans="1:10" x14ac:dyDescent="0.2">
      <c r="A19183" s="4">
        <v>45383</v>
      </c>
      <c r="B19183" s="2" t="s">
        <v>63</v>
      </c>
      <c r="C19183" s="2" t="s">
        <v>35</v>
      </c>
      <c r="D19183" s="11">
        <v>38841</v>
      </c>
      <c r="E19183" s="12">
        <v>1194.492</v>
      </c>
      <c r="F19183" s="12">
        <v>24.507000000000001</v>
      </c>
      <c r="G19183" s="11">
        <v>37859</v>
      </c>
      <c r="H19183" s="12">
        <v>529.70600000000002</v>
      </c>
      <c r="I19183" s="12">
        <v>69.893000000000001</v>
      </c>
      <c r="J19183" s="19">
        <f>IF(MONTH(A19183)&gt;VLOOKUP(Totals!$H$2,Totals!$O$5:$P$16,2,FALSE),YEAR(A19183)+1,YEAR(A19183))</f>
        <v>2025</v>
      </c>
    </row>
    <row r="19184" spans="1:10" x14ac:dyDescent="0.2">
      <c r="A19184" s="4">
        <v>45383</v>
      </c>
      <c r="B19184" s="2" t="s">
        <v>63</v>
      </c>
      <c r="C19184" s="2" t="s">
        <v>22</v>
      </c>
      <c r="D19184" s="11">
        <v>782</v>
      </c>
      <c r="E19184" s="12">
        <v>0</v>
      </c>
      <c r="F19184" s="12">
        <v>0</v>
      </c>
      <c r="G19184" s="11">
        <v>540</v>
      </c>
      <c r="H19184" s="12">
        <v>0.439</v>
      </c>
      <c r="I19184" s="12">
        <v>0.23899999999999999</v>
      </c>
      <c r="J19184" s="19">
        <f>IF(MONTH(A19184)&gt;VLOOKUP(Totals!$H$2,Totals!$O$5:$P$16,2,FALSE),YEAR(A19184)+1,YEAR(A19184))</f>
        <v>2025</v>
      </c>
    </row>
    <row r="19185" spans="1:10" x14ac:dyDescent="0.2">
      <c r="A19185" s="4">
        <v>45383</v>
      </c>
      <c r="B19185" s="2" t="s">
        <v>63</v>
      </c>
      <c r="C19185" s="2" t="s">
        <v>66</v>
      </c>
      <c r="D19185" s="11">
        <v>5148</v>
      </c>
      <c r="E19185" s="12">
        <v>89.680999999999997</v>
      </c>
      <c r="F19185" s="12">
        <v>0.22500000000000001</v>
      </c>
      <c r="G19185" s="11">
        <v>5082</v>
      </c>
      <c r="H19185" s="12">
        <v>18.626999999999999</v>
      </c>
      <c r="I19185" s="12">
        <v>1.8049999999999999</v>
      </c>
      <c r="J19185" s="19">
        <f>IF(MONTH(A19185)&gt;VLOOKUP(Totals!$H$2,Totals!$O$5:$P$16,2,FALSE),YEAR(A19185)+1,YEAR(A19185))</f>
        <v>2025</v>
      </c>
    </row>
    <row r="19186" spans="1:10" x14ac:dyDescent="0.2">
      <c r="A19186" s="4">
        <v>45383</v>
      </c>
      <c r="B19186" s="2" t="s">
        <v>63</v>
      </c>
      <c r="C19186" s="2" t="s">
        <v>37</v>
      </c>
      <c r="D19186" s="11">
        <v>5271</v>
      </c>
      <c r="E19186" s="12">
        <v>281.08499999999998</v>
      </c>
      <c r="F19186" s="12">
        <v>3.75</v>
      </c>
      <c r="G19186" s="11">
        <v>4614</v>
      </c>
      <c r="H19186" s="12">
        <v>43.554000000000002</v>
      </c>
      <c r="I19186" s="12">
        <v>4.4390000000000001</v>
      </c>
      <c r="J19186" s="19">
        <f>IF(MONTH(A19186)&gt;VLOOKUP(Totals!$H$2,Totals!$O$5:$P$16,2,FALSE),YEAR(A19186)+1,YEAR(A19186))</f>
        <v>2025</v>
      </c>
    </row>
    <row r="19187" spans="1:10" x14ac:dyDescent="0.2">
      <c r="A19187" s="4">
        <v>45383</v>
      </c>
      <c r="B19187" s="2" t="s">
        <v>63</v>
      </c>
      <c r="C19187" s="2" t="s">
        <v>61</v>
      </c>
      <c r="D19187" s="11">
        <v>438</v>
      </c>
      <c r="E19187" s="12">
        <v>0</v>
      </c>
      <c r="F19187" s="12">
        <v>0</v>
      </c>
      <c r="G19187" s="11">
        <v>484</v>
      </c>
      <c r="H19187" s="12">
        <v>0.66500000000000004</v>
      </c>
      <c r="I19187" s="12">
        <v>3.7999999999999999E-2</v>
      </c>
      <c r="J19187" s="19">
        <f>IF(MONTH(A19187)&gt;VLOOKUP(Totals!$H$2,Totals!$O$5:$P$16,2,FALSE),YEAR(A19187)+1,YEAR(A19187))</f>
        <v>2025</v>
      </c>
    </row>
    <row r="19188" spans="1:10" x14ac:dyDescent="0.2">
      <c r="A19188" s="4">
        <v>45383</v>
      </c>
      <c r="B19188" s="2" t="s">
        <v>63</v>
      </c>
      <c r="C19188" s="2" t="s">
        <v>38</v>
      </c>
      <c r="D19188" s="11">
        <v>10664</v>
      </c>
      <c r="E19188" s="12">
        <v>157.50399999999999</v>
      </c>
      <c r="F19188" s="12">
        <v>20.545000000000002</v>
      </c>
      <c r="G19188" s="11">
        <v>13807</v>
      </c>
      <c r="H19188" s="12">
        <v>5.202</v>
      </c>
      <c r="I19188" s="12">
        <v>46.851999999999997</v>
      </c>
      <c r="J19188" s="19">
        <f>IF(MONTH(A19188)&gt;VLOOKUP(Totals!$H$2,Totals!$O$5:$P$16,2,FALSE),YEAR(A19188)+1,YEAR(A19188))</f>
        <v>2025</v>
      </c>
    </row>
    <row r="19189" spans="1:10" x14ac:dyDescent="0.2">
      <c r="A19189" s="4">
        <v>45383</v>
      </c>
      <c r="B19189" s="2" t="s">
        <v>63</v>
      </c>
      <c r="C19189" s="2" t="s">
        <v>16</v>
      </c>
      <c r="D19189" s="11">
        <v>35031</v>
      </c>
      <c r="E19189" s="12">
        <v>1591.788</v>
      </c>
      <c r="F19189" s="12">
        <v>22.164000000000001</v>
      </c>
      <c r="G19189" s="11">
        <v>40695</v>
      </c>
      <c r="H19189" s="12">
        <v>677.19899999999996</v>
      </c>
      <c r="I19189" s="12">
        <v>143.60499999999999</v>
      </c>
      <c r="J19189" s="19">
        <f>IF(MONTH(A19189)&gt;VLOOKUP(Totals!$H$2,Totals!$O$5:$P$16,2,FALSE),YEAR(A19189)+1,YEAR(A19189))</f>
        <v>2025</v>
      </c>
    </row>
    <row r="19190" spans="1:10" x14ac:dyDescent="0.2">
      <c r="A19190" s="4">
        <v>45383</v>
      </c>
      <c r="B19190" s="2" t="s">
        <v>63</v>
      </c>
      <c r="C19190" s="2" t="s">
        <v>62</v>
      </c>
      <c r="D19190" s="11">
        <v>1406</v>
      </c>
      <c r="E19190" s="12">
        <v>0</v>
      </c>
      <c r="F19190" s="12">
        <v>5.0999999999999997E-2</v>
      </c>
      <c r="G19190" s="11">
        <v>1383</v>
      </c>
      <c r="H19190" s="12">
        <v>0.224</v>
      </c>
      <c r="I19190" s="12">
        <v>0.25900000000000001</v>
      </c>
      <c r="J19190" s="19">
        <f>IF(MONTH(A19190)&gt;VLOOKUP(Totals!$H$2,Totals!$O$5:$P$16,2,FALSE),YEAR(A19190)+1,YEAR(A19190))</f>
        <v>2025</v>
      </c>
    </row>
    <row r="19191" spans="1:10" x14ac:dyDescent="0.2">
      <c r="A19191" s="4">
        <v>45383</v>
      </c>
      <c r="B19191" s="2" t="s">
        <v>168</v>
      </c>
      <c r="C19191" s="2" t="s">
        <v>161</v>
      </c>
      <c r="D19191" s="11" t="s">
        <v>88</v>
      </c>
      <c r="E19191" s="12">
        <v>0</v>
      </c>
      <c r="F19191" s="12">
        <v>0</v>
      </c>
      <c r="G19191" s="11" t="s">
        <v>88</v>
      </c>
      <c r="H19191" s="12" t="s">
        <v>88</v>
      </c>
      <c r="I19191" s="12" t="s">
        <v>88</v>
      </c>
      <c r="J19191" s="19">
        <f>IF(MONTH(A19191)&gt;VLOOKUP(Totals!$H$2,Totals!$O$5:$P$16,2,FALSE),YEAR(A19191)+1,YEAR(A19191))</f>
        <v>2025</v>
      </c>
    </row>
    <row r="19192" spans="1:10" x14ac:dyDescent="0.2">
      <c r="A19192" s="4">
        <v>45383</v>
      </c>
      <c r="B19192" s="2" t="s">
        <v>168</v>
      </c>
      <c r="C19192" s="2" t="s">
        <v>150</v>
      </c>
      <c r="D19192" s="11">
        <v>49550</v>
      </c>
      <c r="E19192" s="12">
        <v>1791.152</v>
      </c>
      <c r="F19192" s="12">
        <v>39.630000000000003</v>
      </c>
      <c r="G19192" s="11">
        <v>68781</v>
      </c>
      <c r="H19192" s="12">
        <v>1610.5160000000001</v>
      </c>
      <c r="I19192" s="12">
        <v>4.9470000000000001</v>
      </c>
      <c r="J19192" s="19">
        <f>IF(MONTH(A19192)&gt;VLOOKUP(Totals!$H$2,Totals!$O$5:$P$16,2,FALSE),YEAR(A19192)+1,YEAR(A19192))</f>
        <v>2025</v>
      </c>
    </row>
    <row r="19193" spans="1:10" x14ac:dyDescent="0.2">
      <c r="A19193" s="4">
        <v>45383</v>
      </c>
      <c r="B19193" s="2" t="s">
        <v>168</v>
      </c>
      <c r="C19193" s="2" t="s">
        <v>37</v>
      </c>
      <c r="D19193" s="11" t="s">
        <v>88</v>
      </c>
      <c r="E19193" s="12" t="s">
        <v>88</v>
      </c>
      <c r="F19193" s="12" t="s">
        <v>88</v>
      </c>
      <c r="G19193" s="11" t="s">
        <v>88</v>
      </c>
      <c r="H19193" s="12">
        <v>0</v>
      </c>
      <c r="I19193" s="12">
        <v>0</v>
      </c>
      <c r="J19193" s="19">
        <f>IF(MONTH(A19193)&gt;VLOOKUP(Totals!$H$2,Totals!$O$5:$P$16,2,FALSE),YEAR(A19193)+1,YEAR(A19193))</f>
        <v>2025</v>
      </c>
    </row>
    <row r="19194" spans="1:10" x14ac:dyDescent="0.2">
      <c r="A19194" s="4">
        <v>45383</v>
      </c>
      <c r="B19194" s="2" t="s">
        <v>168</v>
      </c>
      <c r="C19194" s="2" t="s">
        <v>76</v>
      </c>
      <c r="D19194" s="11" t="s">
        <v>88</v>
      </c>
      <c r="E19194" s="12" t="s">
        <v>88</v>
      </c>
      <c r="F19194" s="12" t="s">
        <v>88</v>
      </c>
      <c r="G19194" s="11" t="s">
        <v>88</v>
      </c>
      <c r="H19194" s="12">
        <v>0</v>
      </c>
      <c r="I19194" s="12">
        <v>0</v>
      </c>
      <c r="J19194" s="19">
        <f>IF(MONTH(A19194)&gt;VLOOKUP(Totals!$H$2,Totals!$O$5:$P$16,2,FALSE),YEAR(A19194)+1,YEAR(A19194))</f>
        <v>2025</v>
      </c>
    </row>
    <row r="19195" spans="1:10" x14ac:dyDescent="0.2">
      <c r="A19195" s="4">
        <v>45383</v>
      </c>
      <c r="B19195" s="2" t="s">
        <v>67</v>
      </c>
      <c r="C19195" s="2" t="s">
        <v>68</v>
      </c>
      <c r="D19195" s="11">
        <v>2402</v>
      </c>
      <c r="E19195" s="12">
        <v>68.796999999999997</v>
      </c>
      <c r="F19195" s="12">
        <v>6.4000000000000001E-2</v>
      </c>
      <c r="G19195" s="11">
        <v>2456</v>
      </c>
      <c r="H19195" s="12">
        <v>197.78299999999999</v>
      </c>
      <c r="I19195" s="12">
        <v>0</v>
      </c>
      <c r="J19195" s="19">
        <f>IF(MONTH(A19195)&gt;VLOOKUP(Totals!$H$2,Totals!$O$5:$P$16,2,FALSE),YEAR(A19195)+1,YEAR(A19195))</f>
        <v>2025</v>
      </c>
    </row>
    <row r="19196" spans="1:10" x14ac:dyDescent="0.2">
      <c r="A19196" s="4">
        <v>45383</v>
      </c>
      <c r="B19196" s="2" t="s">
        <v>246</v>
      </c>
      <c r="C19196" s="2" t="s">
        <v>35</v>
      </c>
      <c r="D19196" s="11">
        <v>45975</v>
      </c>
      <c r="E19196" s="12">
        <v>978.01</v>
      </c>
      <c r="F19196" s="12">
        <v>13.795999999999999</v>
      </c>
      <c r="G19196" s="11">
        <v>44999</v>
      </c>
      <c r="H19196" s="12">
        <v>481.95800000000003</v>
      </c>
      <c r="I19196" s="12">
        <v>0</v>
      </c>
      <c r="J19196" s="19">
        <f>IF(MONTH(A19196)&gt;VLOOKUP(Totals!$H$2,Totals!$O$5:$P$16,2,FALSE),YEAR(A19196)+1,YEAR(A19196))</f>
        <v>2025</v>
      </c>
    </row>
    <row r="19197" spans="1:10" x14ac:dyDescent="0.2">
      <c r="A19197" s="4">
        <v>45383</v>
      </c>
      <c r="B19197" s="2" t="s">
        <v>200</v>
      </c>
      <c r="C19197" s="2" t="s">
        <v>18</v>
      </c>
      <c r="D19197" s="11">
        <v>9223</v>
      </c>
      <c r="E19197" s="12">
        <v>298.17</v>
      </c>
      <c r="F19197" s="12">
        <v>5.0670000000000002</v>
      </c>
      <c r="G19197" s="11">
        <v>9055</v>
      </c>
      <c r="H19197" s="12">
        <v>102.039</v>
      </c>
      <c r="I19197" s="12">
        <v>0</v>
      </c>
      <c r="J19197" s="19">
        <f>IF(MONTH(A19197)&gt;VLOOKUP(Totals!$H$2,Totals!$O$5:$P$16,2,FALSE),YEAR(A19197)+1,YEAR(A19197))</f>
        <v>2025</v>
      </c>
    </row>
    <row r="19198" spans="1:10" x14ac:dyDescent="0.2">
      <c r="A19198" s="4">
        <v>45383</v>
      </c>
      <c r="B19198" s="2" t="s">
        <v>69</v>
      </c>
      <c r="C19198" s="2" t="s">
        <v>11</v>
      </c>
      <c r="D19198" s="11" t="s">
        <v>88</v>
      </c>
      <c r="E19198" s="12">
        <v>170.625</v>
      </c>
      <c r="F19198" s="12">
        <v>0</v>
      </c>
      <c r="G19198" s="11" t="s">
        <v>88</v>
      </c>
      <c r="H19198" s="12">
        <v>300.02999999999997</v>
      </c>
      <c r="I19198" s="12">
        <v>0</v>
      </c>
      <c r="J19198" s="19">
        <f>IF(MONTH(A19198)&gt;VLOOKUP(Totals!$H$2,Totals!$O$5:$P$16,2,FALSE),YEAR(A19198)+1,YEAR(A19198))</f>
        <v>2025</v>
      </c>
    </row>
    <row r="19199" spans="1:10" x14ac:dyDescent="0.2">
      <c r="A19199" s="4">
        <v>45383</v>
      </c>
      <c r="B19199" s="2" t="s">
        <v>69</v>
      </c>
      <c r="C19199" s="2" t="s">
        <v>35</v>
      </c>
      <c r="D19199" s="11">
        <v>141451</v>
      </c>
      <c r="E19199" s="12">
        <v>5713.9480000000003</v>
      </c>
      <c r="F19199" s="12">
        <v>22.347999999999999</v>
      </c>
      <c r="G19199" s="11">
        <v>145723</v>
      </c>
      <c r="H19199" s="12">
        <v>5803.8680000000004</v>
      </c>
      <c r="I19199" s="12">
        <v>0</v>
      </c>
      <c r="J19199" s="19">
        <f>IF(MONTH(A19199)&gt;VLOOKUP(Totals!$H$2,Totals!$O$5:$P$16,2,FALSE),YEAR(A19199)+1,YEAR(A19199))</f>
        <v>2025</v>
      </c>
    </row>
    <row r="19200" spans="1:10" x14ac:dyDescent="0.2">
      <c r="A19200" s="4">
        <v>45383</v>
      </c>
      <c r="B19200" s="2" t="s">
        <v>69</v>
      </c>
      <c r="C19200" s="2" t="s">
        <v>16</v>
      </c>
      <c r="D19200" s="11" t="s">
        <v>88</v>
      </c>
      <c r="E19200" s="12">
        <v>983.096</v>
      </c>
      <c r="F19200" s="12">
        <v>0</v>
      </c>
      <c r="G19200" s="11" t="s">
        <v>88</v>
      </c>
      <c r="H19200" s="12" t="s">
        <v>88</v>
      </c>
      <c r="I19200" s="12" t="s">
        <v>88</v>
      </c>
      <c r="J19200" s="19">
        <f>IF(MONTH(A19200)&gt;VLOOKUP(Totals!$H$2,Totals!$O$5:$P$16,2,FALSE),YEAR(A19200)+1,YEAR(A19200))</f>
        <v>2025</v>
      </c>
    </row>
    <row r="19201" spans="1:10" x14ac:dyDescent="0.2">
      <c r="A19201" s="4">
        <v>45383</v>
      </c>
      <c r="B19201" s="2" t="s">
        <v>70</v>
      </c>
      <c r="C19201" s="2" t="s">
        <v>22</v>
      </c>
      <c r="D19201" s="11">
        <v>822</v>
      </c>
      <c r="E19201" s="12">
        <v>4.1479999999999997</v>
      </c>
      <c r="F19201" s="12">
        <v>0</v>
      </c>
      <c r="G19201" s="11">
        <v>1010</v>
      </c>
      <c r="H19201" s="12">
        <v>13.691000000000001</v>
      </c>
      <c r="I19201" s="12">
        <v>0</v>
      </c>
      <c r="J19201" s="19">
        <f>IF(MONTH(A19201)&gt;VLOOKUP(Totals!$H$2,Totals!$O$5:$P$16,2,FALSE),YEAR(A19201)+1,YEAR(A19201))</f>
        <v>2025</v>
      </c>
    </row>
    <row r="19202" spans="1:10" x14ac:dyDescent="0.2">
      <c r="A19202" s="4">
        <v>45383</v>
      </c>
      <c r="B19202" s="2" t="s">
        <v>71</v>
      </c>
      <c r="C19202" s="2" t="s">
        <v>66</v>
      </c>
      <c r="D19202" s="11">
        <v>371</v>
      </c>
      <c r="E19202" s="12">
        <v>0.57399999999999995</v>
      </c>
      <c r="F19202" s="12">
        <v>0</v>
      </c>
      <c r="G19202" s="11">
        <v>189</v>
      </c>
      <c r="H19202" s="12">
        <v>8.8490000000000002</v>
      </c>
      <c r="I19202" s="12">
        <v>0</v>
      </c>
      <c r="J19202" s="19">
        <f>IF(MONTH(A19202)&gt;VLOOKUP(Totals!$H$2,Totals!$O$5:$P$16,2,FALSE),YEAR(A19202)+1,YEAR(A19202))</f>
        <v>2025</v>
      </c>
    </row>
    <row r="19203" spans="1:10" x14ac:dyDescent="0.2">
      <c r="A19203" s="4">
        <v>45383</v>
      </c>
      <c r="B19203" s="2" t="s">
        <v>247</v>
      </c>
      <c r="C19203" s="2" t="s">
        <v>248</v>
      </c>
      <c r="D19203" s="11">
        <v>11730</v>
      </c>
      <c r="E19203" s="12">
        <v>241.71799999999999</v>
      </c>
      <c r="F19203" s="12">
        <v>0</v>
      </c>
      <c r="G19203" s="11">
        <v>10236</v>
      </c>
      <c r="H19203" s="12">
        <v>261.17599999999999</v>
      </c>
      <c r="I19203" s="12">
        <v>3.3969999999999998</v>
      </c>
      <c r="J19203" s="19">
        <f>IF(MONTH(A19203)&gt;VLOOKUP(Totals!$H$2,Totals!$O$5:$P$16,2,FALSE),YEAR(A19203)+1,YEAR(A19203))</f>
        <v>2025</v>
      </c>
    </row>
    <row r="19204" spans="1:10" x14ac:dyDescent="0.2">
      <c r="A19204" s="4">
        <v>45383</v>
      </c>
      <c r="B19204" s="2" t="s">
        <v>160</v>
      </c>
      <c r="C19204" s="2" t="s">
        <v>161</v>
      </c>
      <c r="D19204" s="11" t="s">
        <v>88</v>
      </c>
      <c r="E19204" s="12">
        <v>1525.2260000000001</v>
      </c>
      <c r="F19204" s="12">
        <v>0</v>
      </c>
      <c r="G19204" s="11" t="s">
        <v>88</v>
      </c>
      <c r="H19204" s="12">
        <v>605.78599999999994</v>
      </c>
      <c r="I19204" s="12">
        <v>0</v>
      </c>
      <c r="J19204" s="19">
        <f>IF(MONTH(A19204)&gt;VLOOKUP(Totals!$H$2,Totals!$O$5:$P$16,2,FALSE),YEAR(A19204)+1,YEAR(A19204))</f>
        <v>2025</v>
      </c>
    </row>
    <row r="19205" spans="1:10" x14ac:dyDescent="0.2">
      <c r="A19205" s="4">
        <v>45383</v>
      </c>
      <c r="B19205" s="2" t="s">
        <v>160</v>
      </c>
      <c r="C19205" s="2" t="s">
        <v>11</v>
      </c>
      <c r="D19205" s="11" t="s">
        <v>88</v>
      </c>
      <c r="E19205" s="12">
        <v>1331.558</v>
      </c>
      <c r="F19205" s="12">
        <v>0</v>
      </c>
      <c r="G19205" s="11" t="s">
        <v>88</v>
      </c>
      <c r="H19205" s="12">
        <v>1797.3340000000001</v>
      </c>
      <c r="I19205" s="12">
        <v>0</v>
      </c>
      <c r="J19205" s="19">
        <f>IF(MONTH(A19205)&gt;VLOOKUP(Totals!$H$2,Totals!$O$5:$P$16,2,FALSE),YEAR(A19205)+1,YEAR(A19205))</f>
        <v>2025</v>
      </c>
    </row>
    <row r="19206" spans="1:10" x14ac:dyDescent="0.2">
      <c r="A19206" s="4">
        <v>45383</v>
      </c>
      <c r="B19206" s="2" t="s">
        <v>160</v>
      </c>
      <c r="C19206" s="2" t="s">
        <v>35</v>
      </c>
      <c r="D19206" s="11" t="s">
        <v>88</v>
      </c>
      <c r="E19206" s="12">
        <v>755.01900000000001</v>
      </c>
      <c r="F19206" s="12">
        <v>0</v>
      </c>
      <c r="G19206" s="11" t="s">
        <v>88</v>
      </c>
      <c r="H19206" s="12">
        <v>549.91700000000003</v>
      </c>
      <c r="I19206" s="12">
        <v>0</v>
      </c>
      <c r="J19206" s="19">
        <f>IF(MONTH(A19206)&gt;VLOOKUP(Totals!$H$2,Totals!$O$5:$P$16,2,FALSE),YEAR(A19206)+1,YEAR(A19206))</f>
        <v>2025</v>
      </c>
    </row>
    <row r="19207" spans="1:10" x14ac:dyDescent="0.2">
      <c r="A19207" s="4">
        <v>45383</v>
      </c>
      <c r="B19207" s="2" t="s">
        <v>253</v>
      </c>
      <c r="C19207" s="2" t="s">
        <v>37</v>
      </c>
      <c r="D19207" s="11">
        <v>3830</v>
      </c>
      <c r="E19207" s="12">
        <v>80.932000000000002</v>
      </c>
      <c r="F19207" s="12">
        <v>0</v>
      </c>
      <c r="G19207" s="11">
        <v>2889</v>
      </c>
      <c r="H19207" s="12">
        <v>27.277000000000001</v>
      </c>
      <c r="I19207" s="12">
        <v>0</v>
      </c>
      <c r="J19207" s="19">
        <f>IF(MONTH(A19207)&gt;VLOOKUP(Totals!$H$2,Totals!$O$5:$P$16,2,FALSE),YEAR(A19207)+1,YEAR(A19207))</f>
        <v>2025</v>
      </c>
    </row>
    <row r="19208" spans="1:10" x14ac:dyDescent="0.2">
      <c r="A19208" s="4">
        <v>45383</v>
      </c>
      <c r="B19208" s="2" t="s">
        <v>72</v>
      </c>
      <c r="C19208" s="2" t="s">
        <v>37</v>
      </c>
      <c r="D19208" s="11">
        <v>38700</v>
      </c>
      <c r="E19208" s="12">
        <v>1217.3409999999999</v>
      </c>
      <c r="F19208" s="12">
        <v>16.846</v>
      </c>
      <c r="G19208" s="11">
        <v>34646</v>
      </c>
      <c r="H19208" s="12">
        <v>673.95699999999999</v>
      </c>
      <c r="I19208" s="12">
        <v>0</v>
      </c>
      <c r="J19208" s="19">
        <f>IF(MONTH(A19208)&gt;VLOOKUP(Totals!$H$2,Totals!$O$5:$P$16,2,FALSE),YEAR(A19208)+1,YEAR(A19208))</f>
        <v>2025</v>
      </c>
    </row>
    <row r="19209" spans="1:10" x14ac:dyDescent="0.2">
      <c r="A19209" s="4">
        <v>45383</v>
      </c>
      <c r="B19209" s="2" t="s">
        <v>249</v>
      </c>
      <c r="C19209" s="2" t="s">
        <v>18</v>
      </c>
      <c r="D19209" s="11">
        <v>2410</v>
      </c>
      <c r="E19209" s="12">
        <v>121.343</v>
      </c>
      <c r="F19209" s="12">
        <v>4.7409999999999997</v>
      </c>
      <c r="G19209" s="11">
        <v>1865</v>
      </c>
      <c r="H19209" s="12">
        <v>46.43</v>
      </c>
      <c r="I19209" s="12">
        <v>0</v>
      </c>
      <c r="J19209" s="19">
        <f>IF(MONTH(A19209)&gt;VLOOKUP(Totals!$H$2,Totals!$O$5:$P$16,2,FALSE),YEAR(A19209)+1,YEAR(A19209))</f>
        <v>2025</v>
      </c>
    </row>
    <row r="19210" spans="1:10" x14ac:dyDescent="0.2">
      <c r="A19210" s="4">
        <v>45383</v>
      </c>
      <c r="B19210" s="2" t="s">
        <v>267</v>
      </c>
      <c r="C19210" s="2" t="s">
        <v>35</v>
      </c>
      <c r="D19210" s="11">
        <v>918</v>
      </c>
      <c r="E19210" s="12">
        <v>0</v>
      </c>
      <c r="F19210" s="12">
        <v>0</v>
      </c>
      <c r="G19210" s="11">
        <v>78</v>
      </c>
      <c r="H19210" s="12">
        <v>0</v>
      </c>
      <c r="I19210" s="12">
        <v>0</v>
      </c>
      <c r="J19210" s="19">
        <f>IF(MONTH(A19210)&gt;VLOOKUP(Totals!$H$2,Totals!$O$5:$P$16,2,FALSE),YEAR(A19210)+1,YEAR(A19210))</f>
        <v>2025</v>
      </c>
    </row>
    <row r="19211" spans="1:10" x14ac:dyDescent="0.2">
      <c r="A19211" s="4">
        <v>45383</v>
      </c>
      <c r="B19211" s="2" t="s">
        <v>267</v>
      </c>
      <c r="C19211" s="2" t="s">
        <v>169</v>
      </c>
      <c r="D19211" s="11">
        <v>1603</v>
      </c>
      <c r="E19211" s="12">
        <v>144.648</v>
      </c>
      <c r="F19211" s="12">
        <v>0</v>
      </c>
      <c r="G19211" s="11">
        <v>2899</v>
      </c>
      <c r="H19211" s="12">
        <v>252.43799999999999</v>
      </c>
      <c r="I19211" s="12">
        <v>0</v>
      </c>
      <c r="J19211" s="19">
        <f>IF(MONTH(A19211)&gt;VLOOKUP(Totals!$H$2,Totals!$O$5:$P$16,2,FALSE),YEAR(A19211)+1,YEAR(A19211))</f>
        <v>2025</v>
      </c>
    </row>
    <row r="19212" spans="1:10" x14ac:dyDescent="0.2">
      <c r="A19212" s="4">
        <v>45383</v>
      </c>
      <c r="B19212" s="2" t="s">
        <v>262</v>
      </c>
      <c r="C19212" s="2" t="s">
        <v>32</v>
      </c>
      <c r="D19212" s="11">
        <v>3629</v>
      </c>
      <c r="E19212" s="12">
        <v>37.569000000000003</v>
      </c>
      <c r="F19212" s="12">
        <v>7.6310000000000002</v>
      </c>
      <c r="G19212" s="11">
        <v>4034</v>
      </c>
      <c r="H19212" s="12">
        <v>5.0990000000000002</v>
      </c>
      <c r="I19212" s="12">
        <v>0</v>
      </c>
      <c r="J19212" s="19">
        <f>IF(MONTH(A19212)&gt;VLOOKUP(Totals!$H$2,Totals!$O$5:$P$16,2,FALSE),YEAR(A19212)+1,YEAR(A19212))</f>
        <v>2025</v>
      </c>
    </row>
    <row r="19213" spans="1:10" x14ac:dyDescent="0.2">
      <c r="A19213" s="4">
        <v>45383</v>
      </c>
      <c r="B19213" s="2" t="s">
        <v>73</v>
      </c>
      <c r="C19213" s="2" t="s">
        <v>16</v>
      </c>
      <c r="D19213" s="11">
        <v>22967</v>
      </c>
      <c r="E19213" s="12">
        <v>794.65200000000004</v>
      </c>
      <c r="F19213" s="12">
        <v>31.495999999999999</v>
      </c>
      <c r="G19213" s="11">
        <v>26761</v>
      </c>
      <c r="H19213" s="12">
        <v>1075.425</v>
      </c>
      <c r="I19213" s="12">
        <v>255.00899999999999</v>
      </c>
      <c r="J19213" s="19">
        <f>IF(MONTH(A19213)&gt;VLOOKUP(Totals!$H$2,Totals!$O$5:$P$16,2,FALSE),YEAR(A19213)+1,YEAR(A19213))</f>
        <v>2025</v>
      </c>
    </row>
    <row r="19214" spans="1:10" x14ac:dyDescent="0.2">
      <c r="A19214" s="4">
        <v>45383</v>
      </c>
      <c r="B19214" s="2" t="s">
        <v>74</v>
      </c>
      <c r="C19214" s="2" t="s">
        <v>18</v>
      </c>
      <c r="D19214" s="11" t="s">
        <v>88</v>
      </c>
      <c r="E19214" s="12">
        <v>106.163</v>
      </c>
      <c r="F19214" s="12">
        <v>0</v>
      </c>
      <c r="G19214" s="11" t="s">
        <v>88</v>
      </c>
      <c r="H19214" s="12">
        <v>237.947</v>
      </c>
      <c r="I19214" s="12">
        <v>0</v>
      </c>
      <c r="J19214" s="19">
        <f>IF(MONTH(A19214)&gt;VLOOKUP(Totals!$H$2,Totals!$O$5:$P$16,2,FALSE),YEAR(A19214)+1,YEAR(A19214))</f>
        <v>2025</v>
      </c>
    </row>
    <row r="19215" spans="1:10" x14ac:dyDescent="0.2">
      <c r="A19215" s="4">
        <v>45383</v>
      </c>
      <c r="B19215" s="2" t="s">
        <v>74</v>
      </c>
      <c r="C19215" s="2" t="s">
        <v>32</v>
      </c>
      <c r="D19215" s="11" t="s">
        <v>88</v>
      </c>
      <c r="E19215" s="12" t="s">
        <v>88</v>
      </c>
      <c r="F19215" s="12" t="s">
        <v>88</v>
      </c>
      <c r="G19215" s="11" t="s">
        <v>88</v>
      </c>
      <c r="H19215" s="12">
        <v>68.177000000000007</v>
      </c>
      <c r="I19215" s="12">
        <v>0</v>
      </c>
      <c r="J19215" s="19">
        <f>IF(MONTH(A19215)&gt;VLOOKUP(Totals!$H$2,Totals!$O$5:$P$16,2,FALSE),YEAR(A19215)+1,YEAR(A19215))</f>
        <v>2025</v>
      </c>
    </row>
    <row r="19216" spans="1:10" x14ac:dyDescent="0.2">
      <c r="A19216" s="4">
        <v>45383</v>
      </c>
      <c r="B19216" s="2" t="s">
        <v>74</v>
      </c>
      <c r="C19216" s="2" t="s">
        <v>35</v>
      </c>
      <c r="D19216" s="11" t="s">
        <v>88</v>
      </c>
      <c r="E19216" s="12" t="s">
        <v>88</v>
      </c>
      <c r="F19216" s="12" t="s">
        <v>88</v>
      </c>
      <c r="G19216" s="11" t="s">
        <v>88</v>
      </c>
      <c r="H19216" s="12">
        <v>39.573</v>
      </c>
      <c r="I19216" s="12">
        <v>0</v>
      </c>
      <c r="J19216" s="19">
        <f>IF(MONTH(A19216)&gt;VLOOKUP(Totals!$H$2,Totals!$O$5:$P$16,2,FALSE),YEAR(A19216)+1,YEAR(A19216))</f>
        <v>2025</v>
      </c>
    </row>
    <row r="19217" spans="1:10" x14ac:dyDescent="0.2">
      <c r="A19217" s="4">
        <v>45383</v>
      </c>
      <c r="B19217" s="2" t="s">
        <v>74</v>
      </c>
      <c r="C19217" s="2" t="s">
        <v>16</v>
      </c>
      <c r="D19217" s="11" t="s">
        <v>88</v>
      </c>
      <c r="E19217" s="12">
        <v>1187.7280000000001</v>
      </c>
      <c r="F19217" s="12">
        <v>0</v>
      </c>
      <c r="G19217" s="11" t="s">
        <v>88</v>
      </c>
      <c r="H19217" s="12" t="s">
        <v>88</v>
      </c>
      <c r="I19217" s="12" t="s">
        <v>88</v>
      </c>
      <c r="J19217" s="19">
        <f>IF(MONTH(A19217)&gt;VLOOKUP(Totals!$H$2,Totals!$O$5:$P$16,2,FALSE),YEAR(A19217)+1,YEAR(A19217))</f>
        <v>2025</v>
      </c>
    </row>
    <row r="19218" spans="1:10" x14ac:dyDescent="0.2">
      <c r="A19218" s="4">
        <v>45383</v>
      </c>
      <c r="B19218" s="2" t="s">
        <v>265</v>
      </c>
      <c r="C19218" s="2" t="s">
        <v>76</v>
      </c>
      <c r="D19218" s="11">
        <v>21639</v>
      </c>
      <c r="E19218" s="12">
        <v>438.08100000000002</v>
      </c>
      <c r="F19218" s="12">
        <v>0</v>
      </c>
      <c r="G19218" s="11">
        <v>14866</v>
      </c>
      <c r="H19218" s="12">
        <v>0</v>
      </c>
      <c r="I19218" s="12">
        <v>0</v>
      </c>
      <c r="J19218" s="19">
        <f>IF(MONTH(A19218)&gt;VLOOKUP(Totals!$H$2,Totals!$O$5:$P$16,2,FALSE),YEAR(A19218)+1,YEAR(A19218))</f>
        <v>2025</v>
      </c>
    </row>
    <row r="19219" spans="1:10" x14ac:dyDescent="0.2">
      <c r="A19219" s="4">
        <v>45383</v>
      </c>
      <c r="B19219" s="2" t="s">
        <v>75</v>
      </c>
      <c r="C19219" s="2" t="s">
        <v>76</v>
      </c>
      <c r="D19219" s="11">
        <v>25045</v>
      </c>
      <c r="E19219" s="12">
        <v>951.52</v>
      </c>
      <c r="F19219" s="12">
        <v>0.53900000000000003</v>
      </c>
      <c r="G19219" s="11">
        <v>23119</v>
      </c>
      <c r="H19219" s="12">
        <v>461.26499999999999</v>
      </c>
      <c r="I19219" s="12">
        <v>0.61099999999999999</v>
      </c>
      <c r="J19219" s="19">
        <f>IF(MONTH(A19219)&gt;VLOOKUP(Totals!$H$2,Totals!$O$5:$P$16,2,FALSE),YEAR(A19219)+1,YEAR(A19219))</f>
        <v>2025</v>
      </c>
    </row>
    <row r="19220" spans="1:10" x14ac:dyDescent="0.2">
      <c r="A19220" s="4">
        <v>45383</v>
      </c>
      <c r="B19220" s="2" t="s">
        <v>193</v>
      </c>
      <c r="C19220" s="2" t="s">
        <v>27</v>
      </c>
      <c r="D19220" s="11">
        <v>10701</v>
      </c>
      <c r="E19220" s="12">
        <v>0</v>
      </c>
      <c r="F19220" s="12">
        <v>0</v>
      </c>
      <c r="G19220" s="11">
        <v>10493</v>
      </c>
      <c r="H19220" s="12">
        <v>0</v>
      </c>
      <c r="I19220" s="12">
        <v>0</v>
      </c>
      <c r="J19220" s="19">
        <f>IF(MONTH(A19220)&gt;VLOOKUP(Totals!$H$2,Totals!$O$5:$P$16,2,FALSE),YEAR(A19220)+1,YEAR(A19220))</f>
        <v>2025</v>
      </c>
    </row>
    <row r="19221" spans="1:10" x14ac:dyDescent="0.2">
      <c r="A19221" s="4">
        <v>45383</v>
      </c>
      <c r="B19221" s="2" t="s">
        <v>193</v>
      </c>
      <c r="C19221" s="2" t="s">
        <v>28</v>
      </c>
      <c r="D19221" s="11">
        <v>23643</v>
      </c>
      <c r="E19221" s="12">
        <v>0</v>
      </c>
      <c r="F19221" s="12">
        <v>0</v>
      </c>
      <c r="G19221" s="11">
        <v>22287</v>
      </c>
      <c r="H19221" s="12">
        <v>0</v>
      </c>
      <c r="I19221" s="12">
        <v>0</v>
      </c>
      <c r="J19221" s="19">
        <f>IF(MONTH(A19221)&gt;VLOOKUP(Totals!$H$2,Totals!$O$5:$P$16,2,FALSE),YEAR(A19221)+1,YEAR(A19221))</f>
        <v>2025</v>
      </c>
    </row>
    <row r="19222" spans="1:10" x14ac:dyDescent="0.2">
      <c r="A19222" s="4">
        <v>45383</v>
      </c>
      <c r="B19222" s="2" t="s">
        <v>193</v>
      </c>
      <c r="C19222" s="2" t="s">
        <v>33</v>
      </c>
      <c r="D19222" s="11">
        <v>3327</v>
      </c>
      <c r="E19222" s="12">
        <v>0</v>
      </c>
      <c r="F19222" s="12">
        <v>0</v>
      </c>
      <c r="G19222" s="11">
        <v>2531</v>
      </c>
      <c r="H19222" s="12">
        <v>0</v>
      </c>
      <c r="I19222" s="12">
        <v>0</v>
      </c>
      <c r="J19222" s="19">
        <f>IF(MONTH(A19222)&gt;VLOOKUP(Totals!$H$2,Totals!$O$5:$P$16,2,FALSE),YEAR(A19222)+1,YEAR(A19222))</f>
        <v>2025</v>
      </c>
    </row>
    <row r="19223" spans="1:10" x14ac:dyDescent="0.2">
      <c r="A19223" s="4">
        <v>45383</v>
      </c>
      <c r="B19223" s="2" t="s">
        <v>193</v>
      </c>
      <c r="C19223" s="2" t="s">
        <v>11</v>
      </c>
      <c r="D19223" s="11">
        <v>11384</v>
      </c>
      <c r="E19223" s="12">
        <v>0</v>
      </c>
      <c r="F19223" s="12">
        <v>0</v>
      </c>
      <c r="G19223" s="11">
        <v>9410</v>
      </c>
      <c r="H19223" s="12">
        <v>0</v>
      </c>
      <c r="I19223" s="12">
        <v>0</v>
      </c>
      <c r="J19223" s="19">
        <f>IF(MONTH(A19223)&gt;VLOOKUP(Totals!$H$2,Totals!$O$5:$P$16,2,FALSE),YEAR(A19223)+1,YEAR(A19223))</f>
        <v>2025</v>
      </c>
    </row>
    <row r="19224" spans="1:10" x14ac:dyDescent="0.2">
      <c r="A19224" s="4">
        <v>45383</v>
      </c>
      <c r="B19224" s="2" t="s">
        <v>193</v>
      </c>
      <c r="C19224" s="2" t="s">
        <v>30</v>
      </c>
      <c r="D19224" s="11">
        <v>3395</v>
      </c>
      <c r="E19224" s="12">
        <v>0</v>
      </c>
      <c r="F19224" s="12">
        <v>0</v>
      </c>
      <c r="G19224" s="11">
        <v>3248</v>
      </c>
      <c r="H19224" s="12">
        <v>0</v>
      </c>
      <c r="I19224" s="12">
        <v>0</v>
      </c>
      <c r="J19224" s="19">
        <f>IF(MONTH(A19224)&gt;VLOOKUP(Totals!$H$2,Totals!$O$5:$P$16,2,FALSE),YEAR(A19224)+1,YEAR(A19224))</f>
        <v>2025</v>
      </c>
    </row>
    <row r="19225" spans="1:10" x14ac:dyDescent="0.2">
      <c r="A19225" s="4">
        <v>45383</v>
      </c>
      <c r="B19225" s="2" t="s">
        <v>193</v>
      </c>
      <c r="C19225" s="2" t="s">
        <v>62</v>
      </c>
      <c r="D19225" s="11">
        <v>861</v>
      </c>
      <c r="E19225" s="12">
        <v>0</v>
      </c>
      <c r="F19225" s="12">
        <v>0</v>
      </c>
      <c r="G19225" s="11">
        <v>761</v>
      </c>
      <c r="H19225" s="12">
        <v>0</v>
      </c>
      <c r="I19225" s="12">
        <v>0</v>
      </c>
      <c r="J19225" s="19">
        <f>IF(MONTH(A19225)&gt;VLOOKUP(Totals!$H$2,Totals!$O$5:$P$16,2,FALSE),YEAR(A19225)+1,YEAR(A19225))</f>
        <v>2025</v>
      </c>
    </row>
    <row r="19226" spans="1:10" x14ac:dyDescent="0.2">
      <c r="A19226" s="4">
        <v>45383</v>
      </c>
      <c r="B19226" s="2" t="s">
        <v>236</v>
      </c>
      <c r="C19226" s="2" t="s">
        <v>18</v>
      </c>
      <c r="D19226" s="11">
        <v>15327</v>
      </c>
      <c r="E19226" s="12">
        <v>860.35</v>
      </c>
      <c r="F19226" s="12">
        <v>0</v>
      </c>
      <c r="G19226" s="11">
        <v>12907</v>
      </c>
      <c r="H19226" s="12">
        <v>275.97000000000003</v>
      </c>
      <c r="I19226" s="12">
        <v>0</v>
      </c>
      <c r="J19226" s="19">
        <f>IF(MONTH(A19226)&gt;VLOOKUP(Totals!$H$2,Totals!$O$5:$P$16,2,FALSE),YEAR(A19226)+1,YEAR(A19226))</f>
        <v>2025</v>
      </c>
    </row>
    <row r="19227" spans="1:10" x14ac:dyDescent="0.2">
      <c r="A19227" s="4">
        <v>45413</v>
      </c>
      <c r="B19227" s="2" t="s">
        <v>233</v>
      </c>
      <c r="C19227" s="2" t="s">
        <v>13</v>
      </c>
      <c r="D19227" s="11">
        <v>1843</v>
      </c>
      <c r="E19227" s="12">
        <v>0.16900000000000001</v>
      </c>
      <c r="F19227" s="12">
        <v>4.5999999999999999E-2</v>
      </c>
      <c r="G19227" s="11">
        <v>1705</v>
      </c>
      <c r="H19227" s="12">
        <v>22.51</v>
      </c>
      <c r="I19227" s="12">
        <v>0.374</v>
      </c>
      <c r="J19227" s="19">
        <f>IF(MONTH(A19227)&gt;VLOOKUP(Totals!$H$2,Totals!$O$5:$P$16,2,FALSE),YEAR(A19227)+1,YEAR(A19227))</f>
        <v>2025</v>
      </c>
    </row>
    <row r="19228" spans="1:10" x14ac:dyDescent="0.2">
      <c r="A19228" s="4">
        <v>45413</v>
      </c>
      <c r="B19228" s="2" t="s">
        <v>14</v>
      </c>
      <c r="C19228" s="2" t="s">
        <v>15</v>
      </c>
      <c r="D19228" s="11">
        <v>12567</v>
      </c>
      <c r="E19228" s="12">
        <v>389.19</v>
      </c>
      <c r="F19228" s="12">
        <v>13.988</v>
      </c>
      <c r="G19228" s="11">
        <v>14877</v>
      </c>
      <c r="H19228" s="12">
        <v>517</v>
      </c>
      <c r="I19228" s="12">
        <v>19.234000000000002</v>
      </c>
      <c r="J19228" s="19">
        <f>IF(MONTH(A19228)&gt;VLOOKUP(Totals!$H$2,Totals!$O$5:$P$16,2,FALSE),YEAR(A19228)+1,YEAR(A19228))</f>
        <v>2025</v>
      </c>
    </row>
    <row r="19229" spans="1:10" x14ac:dyDescent="0.2">
      <c r="A19229" s="4">
        <v>45413</v>
      </c>
      <c r="B19229" s="2" t="s">
        <v>17</v>
      </c>
      <c r="C19229" s="2" t="s">
        <v>18</v>
      </c>
      <c r="D19229" s="11">
        <v>8544</v>
      </c>
      <c r="E19229" s="12">
        <v>433.846</v>
      </c>
      <c r="F19229" s="12">
        <v>0</v>
      </c>
      <c r="G19229" s="11">
        <v>9431</v>
      </c>
      <c r="H19229" s="12">
        <v>288.50700000000001</v>
      </c>
      <c r="I19229" s="12">
        <v>2.7949999999999999</v>
      </c>
      <c r="J19229" s="19">
        <f>IF(MONTH(A19229)&gt;VLOOKUP(Totals!$H$2,Totals!$O$5:$P$16,2,FALSE),YEAR(A19229)+1,YEAR(A19229))</f>
        <v>2025</v>
      </c>
    </row>
    <row r="19230" spans="1:10" x14ac:dyDescent="0.2">
      <c r="A19230" s="4">
        <v>45413</v>
      </c>
      <c r="B19230" s="2" t="s">
        <v>205</v>
      </c>
      <c r="C19230" s="2" t="s">
        <v>65</v>
      </c>
      <c r="D19230" s="11">
        <v>16942</v>
      </c>
      <c r="E19230" s="12">
        <v>210.79</v>
      </c>
      <c r="F19230" s="12">
        <v>26.074000000000002</v>
      </c>
      <c r="G19230" s="11">
        <v>14921</v>
      </c>
      <c r="H19230" s="12">
        <v>416.822</v>
      </c>
      <c r="I19230" s="12">
        <v>0</v>
      </c>
      <c r="J19230" s="19">
        <f>IF(MONTH(A19230)&gt;VLOOKUP(Totals!$H$2,Totals!$O$5:$P$16,2,FALSE),YEAR(A19230)+1,YEAR(A19230))</f>
        <v>2025</v>
      </c>
    </row>
    <row r="19231" spans="1:10" x14ac:dyDescent="0.2">
      <c r="A19231" s="4">
        <v>45413</v>
      </c>
      <c r="B19231" s="2" t="s">
        <v>19</v>
      </c>
      <c r="C19231" s="2" t="s">
        <v>20</v>
      </c>
      <c r="D19231" s="11">
        <v>1849</v>
      </c>
      <c r="E19231" s="12">
        <v>30.863</v>
      </c>
      <c r="F19231" s="12">
        <v>0</v>
      </c>
      <c r="G19231" s="11">
        <v>2205</v>
      </c>
      <c r="H19231" s="12">
        <v>60.189</v>
      </c>
      <c r="I19231" s="12">
        <v>0</v>
      </c>
      <c r="J19231" s="19">
        <f>IF(MONTH(A19231)&gt;VLOOKUP(Totals!$H$2,Totals!$O$5:$P$16,2,FALSE),YEAR(A19231)+1,YEAR(A19231))</f>
        <v>2025</v>
      </c>
    </row>
    <row r="19232" spans="1:10" x14ac:dyDescent="0.2">
      <c r="A19232" s="4">
        <v>45413</v>
      </c>
      <c r="B19232" s="2" t="s">
        <v>23</v>
      </c>
      <c r="C19232" s="2" t="s">
        <v>11</v>
      </c>
      <c r="D19232" s="11">
        <v>110791</v>
      </c>
      <c r="E19232" s="12">
        <v>1846.049</v>
      </c>
      <c r="F19232" s="12">
        <v>76.846999999999994</v>
      </c>
      <c r="G19232" s="11">
        <v>103121</v>
      </c>
      <c r="H19232" s="12">
        <v>1743.874</v>
      </c>
      <c r="I19232" s="12">
        <v>82.713999999999999</v>
      </c>
      <c r="J19232" s="19">
        <f>IF(MONTH(A19232)&gt;VLOOKUP(Totals!$H$2,Totals!$O$5:$P$16,2,FALSE),YEAR(A19232)+1,YEAR(A19232))</f>
        <v>2025</v>
      </c>
    </row>
    <row r="19233" spans="1:10" x14ac:dyDescent="0.2">
      <c r="A19233" s="4">
        <v>45413</v>
      </c>
      <c r="B19233" s="2" t="s">
        <v>24</v>
      </c>
      <c r="C19233" s="2" t="s">
        <v>25</v>
      </c>
      <c r="D19233" s="11">
        <v>5393</v>
      </c>
      <c r="E19233" s="12">
        <v>157.10599999999999</v>
      </c>
      <c r="F19233" s="12">
        <v>0</v>
      </c>
      <c r="G19233" s="11">
        <v>4957</v>
      </c>
      <c r="H19233" s="12">
        <v>260.81</v>
      </c>
      <c r="I19233" s="12">
        <v>0</v>
      </c>
      <c r="J19233" s="19">
        <f>IF(MONTH(A19233)&gt;VLOOKUP(Totals!$H$2,Totals!$O$5:$P$16,2,FALSE),YEAR(A19233)+1,YEAR(A19233))</f>
        <v>2025</v>
      </c>
    </row>
    <row r="19234" spans="1:10" x14ac:dyDescent="0.2">
      <c r="A19234" s="4">
        <v>45413</v>
      </c>
      <c r="B19234" s="2" t="s">
        <v>29</v>
      </c>
      <c r="C19234" s="2" t="s">
        <v>30</v>
      </c>
      <c r="D19234" s="11">
        <v>720</v>
      </c>
      <c r="E19234" s="12">
        <v>0.88300000000000001</v>
      </c>
      <c r="F19234" s="12">
        <v>0.314</v>
      </c>
      <c r="G19234" s="11">
        <v>869</v>
      </c>
      <c r="H19234" s="12">
        <v>1.911</v>
      </c>
      <c r="I19234" s="12">
        <v>0.60199999999999998</v>
      </c>
      <c r="J19234" s="19">
        <f>IF(MONTH(A19234)&gt;VLOOKUP(Totals!$H$2,Totals!$O$5:$P$16,2,FALSE),YEAR(A19234)+1,YEAR(A19234))</f>
        <v>2025</v>
      </c>
    </row>
    <row r="19235" spans="1:10" x14ac:dyDescent="0.2">
      <c r="A19235" s="4">
        <v>45413</v>
      </c>
      <c r="B19235" s="2" t="s">
        <v>266</v>
      </c>
      <c r="C19235" s="2" t="s">
        <v>34</v>
      </c>
      <c r="D19235" s="11">
        <v>4293</v>
      </c>
      <c r="E19235" s="12">
        <v>0</v>
      </c>
      <c r="F19235" s="12">
        <v>0</v>
      </c>
      <c r="G19235" s="11">
        <v>3428</v>
      </c>
      <c r="H19235" s="12">
        <v>0</v>
      </c>
      <c r="I19235" s="12">
        <v>0</v>
      </c>
      <c r="J19235" s="19">
        <f>IF(MONTH(A19235)&gt;VLOOKUP(Totals!$H$2,Totals!$O$5:$P$16,2,FALSE),YEAR(A19235)+1,YEAR(A19235))</f>
        <v>2025</v>
      </c>
    </row>
    <row r="19236" spans="1:10" x14ac:dyDescent="0.2">
      <c r="A19236" s="4">
        <v>45413</v>
      </c>
      <c r="B19236" s="2" t="s">
        <v>154</v>
      </c>
      <c r="C19236" s="2" t="s">
        <v>34</v>
      </c>
      <c r="D19236" s="11">
        <v>18152</v>
      </c>
      <c r="E19236" s="12">
        <v>623.53599999999994</v>
      </c>
      <c r="F19236" s="12">
        <v>0</v>
      </c>
      <c r="G19236" s="11">
        <v>14576</v>
      </c>
      <c r="H19236" s="12">
        <v>141.11799999999999</v>
      </c>
      <c r="I19236" s="12">
        <v>0</v>
      </c>
      <c r="J19236" s="19">
        <f>IF(MONTH(A19236)&gt;VLOOKUP(Totals!$H$2,Totals!$O$5:$P$16,2,FALSE),YEAR(A19236)+1,YEAR(A19236))</f>
        <v>2025</v>
      </c>
    </row>
    <row r="19237" spans="1:10" x14ac:dyDescent="0.2">
      <c r="A19237" s="4">
        <v>45413</v>
      </c>
      <c r="B19237" s="2" t="s">
        <v>237</v>
      </c>
      <c r="C19237" s="2" t="s">
        <v>33</v>
      </c>
      <c r="D19237" s="11">
        <v>9450</v>
      </c>
      <c r="E19237" s="12">
        <v>696.26199999999994</v>
      </c>
      <c r="F19237" s="12">
        <v>1.46</v>
      </c>
      <c r="G19237" s="11">
        <v>10471</v>
      </c>
      <c r="H19237" s="12">
        <v>253.755</v>
      </c>
      <c r="I19237" s="12">
        <v>0</v>
      </c>
      <c r="J19237" s="19">
        <f>IF(MONTH(A19237)&gt;VLOOKUP(Totals!$H$2,Totals!$O$5:$P$16,2,FALSE),YEAR(A19237)+1,YEAR(A19237))</f>
        <v>2025</v>
      </c>
    </row>
    <row r="19238" spans="1:10" x14ac:dyDescent="0.2">
      <c r="A19238" s="4">
        <v>45413</v>
      </c>
      <c r="B19238" s="2" t="s">
        <v>238</v>
      </c>
      <c r="C19238" s="2" t="s">
        <v>16</v>
      </c>
      <c r="D19238" s="11">
        <v>7620</v>
      </c>
      <c r="E19238" s="12">
        <v>170.92699999999999</v>
      </c>
      <c r="F19238" s="12">
        <v>22.61</v>
      </c>
      <c r="G19238" s="11">
        <v>8068</v>
      </c>
      <c r="H19238" s="12">
        <v>518.82799999999997</v>
      </c>
      <c r="I19238" s="12">
        <v>0.498</v>
      </c>
      <c r="J19238" s="19">
        <f>IF(MONTH(A19238)&gt;VLOOKUP(Totals!$H$2,Totals!$O$5:$P$16,2,FALSE),YEAR(A19238)+1,YEAR(A19238))</f>
        <v>2025</v>
      </c>
    </row>
    <row r="19239" spans="1:10" x14ac:dyDescent="0.2">
      <c r="A19239" s="4">
        <v>45413</v>
      </c>
      <c r="B19239" s="2" t="s">
        <v>31</v>
      </c>
      <c r="C19239" s="2" t="s">
        <v>32</v>
      </c>
      <c r="D19239" s="11">
        <v>8418</v>
      </c>
      <c r="E19239" s="12">
        <v>308.37200000000001</v>
      </c>
      <c r="F19239" s="12">
        <v>0</v>
      </c>
      <c r="G19239" s="11">
        <v>8246</v>
      </c>
      <c r="H19239" s="12">
        <v>116.227</v>
      </c>
      <c r="I19239" s="12">
        <v>0</v>
      </c>
      <c r="J19239" s="19">
        <f>IF(MONTH(A19239)&gt;VLOOKUP(Totals!$H$2,Totals!$O$5:$P$16,2,FALSE),YEAR(A19239)+1,YEAR(A19239))</f>
        <v>2025</v>
      </c>
    </row>
    <row r="19240" spans="1:10" x14ac:dyDescent="0.2">
      <c r="A19240" s="4">
        <v>45413</v>
      </c>
      <c r="B19240" s="2" t="s">
        <v>245</v>
      </c>
      <c r="C19240" s="2" t="s">
        <v>28</v>
      </c>
      <c r="D19240" s="11">
        <v>6335</v>
      </c>
      <c r="E19240" s="12">
        <v>0</v>
      </c>
      <c r="F19240" s="12">
        <v>0</v>
      </c>
      <c r="G19240" s="11">
        <v>7097</v>
      </c>
      <c r="H19240" s="12">
        <v>0</v>
      </c>
      <c r="I19240" s="12">
        <v>0</v>
      </c>
      <c r="J19240" s="19">
        <f>IF(MONTH(A19240)&gt;VLOOKUP(Totals!$H$2,Totals!$O$5:$P$16,2,FALSE),YEAR(A19240)+1,YEAR(A19240))</f>
        <v>2025</v>
      </c>
    </row>
    <row r="19241" spans="1:10" x14ac:dyDescent="0.2">
      <c r="A19241" s="4">
        <v>45413</v>
      </c>
      <c r="B19241" s="2" t="s">
        <v>241</v>
      </c>
      <c r="C19241" s="2" t="s">
        <v>18</v>
      </c>
      <c r="D19241" s="11">
        <v>1784</v>
      </c>
      <c r="E19241" s="12">
        <v>193.249</v>
      </c>
      <c r="F19241" s="12">
        <v>0</v>
      </c>
      <c r="G19241" s="11">
        <v>1827</v>
      </c>
      <c r="H19241" s="12">
        <v>35.46</v>
      </c>
      <c r="I19241" s="12">
        <v>0</v>
      </c>
      <c r="J19241" s="19">
        <f>IF(MONTH(A19241)&gt;VLOOKUP(Totals!$H$2,Totals!$O$5:$P$16,2,FALSE),YEAR(A19241)+1,YEAR(A19241))</f>
        <v>2025</v>
      </c>
    </row>
    <row r="19242" spans="1:10" x14ac:dyDescent="0.2">
      <c r="A19242" s="4">
        <v>45413</v>
      </c>
      <c r="B19242" s="2" t="s">
        <v>36</v>
      </c>
      <c r="C19242" s="2" t="s">
        <v>35</v>
      </c>
      <c r="D19242" s="11">
        <v>1875</v>
      </c>
      <c r="E19242" s="12">
        <v>9.4</v>
      </c>
      <c r="F19242" s="12">
        <v>1.2</v>
      </c>
      <c r="G19242" s="11">
        <v>2776</v>
      </c>
      <c r="H19242" s="12">
        <v>242.6</v>
      </c>
      <c r="I19242" s="12">
        <v>0</v>
      </c>
      <c r="J19242" s="19">
        <f>IF(MONTH(A19242)&gt;VLOOKUP(Totals!$H$2,Totals!$O$5:$P$16,2,FALSE),YEAR(A19242)+1,YEAR(A19242))</f>
        <v>2025</v>
      </c>
    </row>
    <row r="19243" spans="1:10" x14ac:dyDescent="0.2">
      <c r="A19243" s="4">
        <v>45413</v>
      </c>
      <c r="B19243" s="2" t="s">
        <v>36</v>
      </c>
      <c r="C19243" s="2" t="s">
        <v>38</v>
      </c>
      <c r="D19243" s="11">
        <v>3103</v>
      </c>
      <c r="E19243" s="12">
        <v>221.3</v>
      </c>
      <c r="F19243" s="12">
        <v>31</v>
      </c>
      <c r="G19243" s="11">
        <v>3125</v>
      </c>
      <c r="H19243" s="12">
        <v>43.2</v>
      </c>
      <c r="I19243" s="12">
        <v>0</v>
      </c>
      <c r="J19243" s="19">
        <f>IF(MONTH(A19243)&gt;VLOOKUP(Totals!$H$2,Totals!$O$5:$P$16,2,FALSE),YEAR(A19243)+1,YEAR(A19243))</f>
        <v>2025</v>
      </c>
    </row>
    <row r="19244" spans="1:10" x14ac:dyDescent="0.2">
      <c r="A19244" s="4">
        <v>45413</v>
      </c>
      <c r="B19244" s="2" t="s">
        <v>41</v>
      </c>
      <c r="C19244" s="2" t="s">
        <v>161</v>
      </c>
      <c r="D19244" s="11">
        <v>44313</v>
      </c>
      <c r="E19244" s="12">
        <v>3344.8919999999998</v>
      </c>
      <c r="F19244" s="12">
        <v>128.06700000000001</v>
      </c>
      <c r="G19244" s="11">
        <v>53171</v>
      </c>
      <c r="H19244" s="12">
        <v>2701.4859999999999</v>
      </c>
      <c r="I19244" s="12">
        <v>0</v>
      </c>
      <c r="J19244" s="19">
        <f>IF(MONTH(A19244)&gt;VLOOKUP(Totals!$H$2,Totals!$O$5:$P$16,2,FALSE),YEAR(A19244)+1,YEAR(A19244))</f>
        <v>2025</v>
      </c>
    </row>
    <row r="19245" spans="1:10" x14ac:dyDescent="0.2">
      <c r="A19245" s="4">
        <v>45413</v>
      </c>
      <c r="B19245" s="2" t="s">
        <v>226</v>
      </c>
      <c r="C19245" s="2" t="s">
        <v>52</v>
      </c>
      <c r="D19245" s="11">
        <v>10836</v>
      </c>
      <c r="E19245" s="12">
        <v>403.23399999999998</v>
      </c>
      <c r="F19245" s="12">
        <v>0</v>
      </c>
      <c r="G19245" s="11">
        <v>9518</v>
      </c>
      <c r="H19245" s="12">
        <v>100.696</v>
      </c>
      <c r="I19245" s="12">
        <v>0</v>
      </c>
      <c r="J19245" s="19">
        <f>IF(MONTH(A19245)&gt;VLOOKUP(Totals!$H$2,Totals!$O$5:$P$16,2,FALSE),YEAR(A19245)+1,YEAR(A19245))</f>
        <v>2025</v>
      </c>
    </row>
    <row r="19246" spans="1:10" x14ac:dyDescent="0.2">
      <c r="A19246" s="4">
        <v>45413</v>
      </c>
      <c r="B19246" s="2" t="s">
        <v>42</v>
      </c>
      <c r="C19246" s="2" t="s">
        <v>11</v>
      </c>
      <c r="D19246" s="11">
        <v>1802</v>
      </c>
      <c r="E19246" s="12">
        <v>73.983999999999995</v>
      </c>
      <c r="F19246" s="12">
        <v>0</v>
      </c>
      <c r="G19246" s="11">
        <v>1647</v>
      </c>
      <c r="H19246" s="12">
        <v>72.08</v>
      </c>
      <c r="I19246" s="12">
        <v>0</v>
      </c>
      <c r="J19246" s="19">
        <f>IF(MONTH(A19246)&gt;VLOOKUP(Totals!$H$2,Totals!$O$5:$P$16,2,FALSE),YEAR(A19246)+1,YEAR(A19246))</f>
        <v>2025</v>
      </c>
    </row>
    <row r="19247" spans="1:10" x14ac:dyDescent="0.2">
      <c r="A19247" s="4">
        <v>45413</v>
      </c>
      <c r="B19247" s="2" t="s">
        <v>42</v>
      </c>
      <c r="C19247" s="2" t="s">
        <v>43</v>
      </c>
      <c r="D19247" s="11">
        <v>10023</v>
      </c>
      <c r="E19247" s="12">
        <v>498.04399999999998</v>
      </c>
      <c r="F19247" s="12">
        <v>48.694000000000003</v>
      </c>
      <c r="G19247" s="11">
        <v>11622</v>
      </c>
      <c r="H19247" s="12">
        <v>466.745</v>
      </c>
      <c r="I19247" s="12">
        <v>0.02</v>
      </c>
      <c r="J19247" s="19">
        <f>IF(MONTH(A19247)&gt;VLOOKUP(Totals!$H$2,Totals!$O$5:$P$16,2,FALSE),YEAR(A19247)+1,YEAR(A19247))</f>
        <v>2025</v>
      </c>
    </row>
    <row r="19248" spans="1:10" x14ac:dyDescent="0.2">
      <c r="A19248" s="4">
        <v>45413</v>
      </c>
      <c r="B19248" s="2" t="s">
        <v>44</v>
      </c>
      <c r="C19248" s="2" t="s">
        <v>18</v>
      </c>
      <c r="D19248" s="11">
        <v>28256</v>
      </c>
      <c r="E19248" s="12">
        <v>2064.7249999999999</v>
      </c>
      <c r="F19248" s="12">
        <v>3.1760000000000002</v>
      </c>
      <c r="G19248" s="11">
        <v>29454</v>
      </c>
      <c r="H19248" s="12">
        <v>743.21699999999998</v>
      </c>
      <c r="I19248" s="12">
        <v>6.0490000000000004</v>
      </c>
      <c r="J19248" s="19">
        <f>IF(MONTH(A19248)&gt;VLOOKUP(Totals!$H$2,Totals!$O$5:$P$16,2,FALSE),YEAR(A19248)+1,YEAR(A19248))</f>
        <v>2025</v>
      </c>
    </row>
    <row r="19249" spans="1:10" x14ac:dyDescent="0.2">
      <c r="A19249" s="4">
        <v>45413</v>
      </c>
      <c r="B19249" s="2" t="s">
        <v>44</v>
      </c>
      <c r="C19249" s="2" t="s">
        <v>11</v>
      </c>
      <c r="D19249" s="11">
        <v>956</v>
      </c>
      <c r="E19249" s="12">
        <v>0</v>
      </c>
      <c r="F19249" s="12">
        <v>0</v>
      </c>
      <c r="G19249" s="11">
        <v>846</v>
      </c>
      <c r="H19249" s="12">
        <v>14.164999999999999</v>
      </c>
      <c r="I19249" s="12">
        <v>0</v>
      </c>
      <c r="J19249" s="19">
        <f>IF(MONTH(A19249)&gt;VLOOKUP(Totals!$H$2,Totals!$O$5:$P$16,2,FALSE),YEAR(A19249)+1,YEAR(A19249))</f>
        <v>2025</v>
      </c>
    </row>
    <row r="19250" spans="1:10" x14ac:dyDescent="0.2">
      <c r="A19250" s="4">
        <v>45413</v>
      </c>
      <c r="B19250" s="2" t="s">
        <v>45</v>
      </c>
      <c r="C19250" s="2" t="s">
        <v>18</v>
      </c>
      <c r="D19250" s="11">
        <v>32172</v>
      </c>
      <c r="E19250" s="12">
        <v>1824.739</v>
      </c>
      <c r="F19250" s="12">
        <v>40.366</v>
      </c>
      <c r="G19250" s="11">
        <v>35450</v>
      </c>
      <c r="H19250" s="12">
        <v>974.79700000000003</v>
      </c>
      <c r="I19250" s="12">
        <v>0</v>
      </c>
      <c r="J19250" s="19">
        <f>IF(MONTH(A19250)&gt;VLOOKUP(Totals!$H$2,Totals!$O$5:$P$16,2,FALSE),YEAR(A19250)+1,YEAR(A19250))</f>
        <v>2025</v>
      </c>
    </row>
    <row r="19251" spans="1:10" x14ac:dyDescent="0.2">
      <c r="A19251" s="4">
        <v>45413</v>
      </c>
      <c r="B19251" s="2" t="s">
        <v>255</v>
      </c>
      <c r="C19251" s="2" t="s">
        <v>28</v>
      </c>
      <c r="D19251" s="11">
        <v>2141</v>
      </c>
      <c r="E19251" s="12">
        <v>11.907</v>
      </c>
      <c r="F19251" s="12">
        <v>0</v>
      </c>
      <c r="G19251" s="11">
        <v>2196</v>
      </c>
      <c r="H19251" s="12">
        <v>16.904</v>
      </c>
      <c r="I19251" s="12">
        <v>0</v>
      </c>
      <c r="J19251" s="19">
        <f>IF(MONTH(A19251)&gt;VLOOKUP(Totals!$H$2,Totals!$O$5:$P$16,2,FALSE),YEAR(A19251)+1,YEAR(A19251))</f>
        <v>2025</v>
      </c>
    </row>
    <row r="19252" spans="1:10" x14ac:dyDescent="0.2">
      <c r="A19252" s="4">
        <v>45413</v>
      </c>
      <c r="B19252" s="2" t="s">
        <v>165</v>
      </c>
      <c r="C19252" s="2" t="s">
        <v>16</v>
      </c>
      <c r="D19252" s="11">
        <v>5997</v>
      </c>
      <c r="E19252" s="12">
        <v>64.036000000000001</v>
      </c>
      <c r="F19252" s="12">
        <v>29.51</v>
      </c>
      <c r="G19252" s="11">
        <v>6192</v>
      </c>
      <c r="H19252" s="12">
        <v>404.27100000000002</v>
      </c>
      <c r="I19252" s="12">
        <v>0</v>
      </c>
      <c r="J19252" s="19">
        <f>IF(MONTH(A19252)&gt;VLOOKUP(Totals!$H$2,Totals!$O$5:$P$16,2,FALSE),YEAR(A19252)+1,YEAR(A19252))</f>
        <v>2025</v>
      </c>
    </row>
    <row r="19253" spans="1:10" x14ac:dyDescent="0.2">
      <c r="A19253" s="4">
        <v>45413</v>
      </c>
      <c r="B19253" s="2" t="s">
        <v>48</v>
      </c>
      <c r="C19253" s="2" t="s">
        <v>161</v>
      </c>
      <c r="D19253" s="11" t="s">
        <v>88</v>
      </c>
      <c r="E19253" s="12" t="s">
        <v>88</v>
      </c>
      <c r="F19253" s="12" t="s">
        <v>88</v>
      </c>
      <c r="G19253" s="11" t="s">
        <v>88</v>
      </c>
      <c r="H19253" s="12">
        <v>5.335</v>
      </c>
      <c r="I19253" s="12">
        <v>0</v>
      </c>
      <c r="J19253" s="19">
        <f>IF(MONTH(A19253)&gt;VLOOKUP(Totals!$H$2,Totals!$O$5:$P$16,2,FALSE),YEAR(A19253)+1,YEAR(A19253))</f>
        <v>2025</v>
      </c>
    </row>
    <row r="19254" spans="1:10" x14ac:dyDescent="0.2">
      <c r="A19254" s="4">
        <v>45413</v>
      </c>
      <c r="B19254" s="2" t="s">
        <v>48</v>
      </c>
      <c r="C19254" s="2" t="s">
        <v>11</v>
      </c>
      <c r="D19254" s="11">
        <v>3902</v>
      </c>
      <c r="E19254" s="12">
        <v>246.02799999999999</v>
      </c>
      <c r="F19254" s="12">
        <v>0</v>
      </c>
      <c r="G19254" s="11">
        <v>2772</v>
      </c>
      <c r="H19254" s="12">
        <v>232.221</v>
      </c>
      <c r="I19254" s="12">
        <v>0</v>
      </c>
      <c r="J19254" s="19">
        <f>IF(MONTH(A19254)&gt;VLOOKUP(Totals!$H$2,Totals!$O$5:$P$16,2,FALSE),YEAR(A19254)+1,YEAR(A19254))</f>
        <v>2025</v>
      </c>
    </row>
    <row r="19255" spans="1:10" x14ac:dyDescent="0.2">
      <c r="A19255" s="4">
        <v>45413</v>
      </c>
      <c r="B19255" s="2" t="s">
        <v>48</v>
      </c>
      <c r="C19255" s="2" t="s">
        <v>35</v>
      </c>
      <c r="D19255" s="11">
        <v>2011</v>
      </c>
      <c r="E19255" s="12">
        <v>63.581000000000003</v>
      </c>
      <c r="F19255" s="12">
        <v>0</v>
      </c>
      <c r="G19255" s="11">
        <v>1688</v>
      </c>
      <c r="H19255" s="12">
        <v>209.749</v>
      </c>
      <c r="I19255" s="12">
        <v>0</v>
      </c>
      <c r="J19255" s="19">
        <f>IF(MONTH(A19255)&gt;VLOOKUP(Totals!$H$2,Totals!$O$5:$P$16,2,FALSE),YEAR(A19255)+1,YEAR(A19255))</f>
        <v>2025</v>
      </c>
    </row>
    <row r="19256" spans="1:10" x14ac:dyDescent="0.2">
      <c r="A19256" s="4">
        <v>45413</v>
      </c>
      <c r="B19256" s="2" t="s">
        <v>48</v>
      </c>
      <c r="C19256" s="2" t="s">
        <v>49</v>
      </c>
      <c r="D19256" s="11">
        <v>69733</v>
      </c>
      <c r="E19256" s="12">
        <v>2308.8090000000002</v>
      </c>
      <c r="F19256" s="12">
        <v>17.687999999999999</v>
      </c>
      <c r="G19256" s="11">
        <v>105310</v>
      </c>
      <c r="H19256" s="12">
        <v>2746.1869999999999</v>
      </c>
      <c r="I19256" s="12">
        <v>52.235999999999997</v>
      </c>
      <c r="J19256" s="19">
        <f>IF(MONTH(A19256)&gt;VLOOKUP(Totals!$H$2,Totals!$O$5:$P$16,2,FALSE),YEAR(A19256)+1,YEAR(A19256))</f>
        <v>2025</v>
      </c>
    </row>
    <row r="19257" spans="1:10" x14ac:dyDescent="0.2">
      <c r="A19257" s="4">
        <v>45413</v>
      </c>
      <c r="B19257" s="2" t="s">
        <v>48</v>
      </c>
      <c r="C19257" s="2" t="s">
        <v>76</v>
      </c>
      <c r="D19257" s="11" t="s">
        <v>88</v>
      </c>
      <c r="E19257" s="12" t="s">
        <v>88</v>
      </c>
      <c r="F19257" s="12" t="s">
        <v>88</v>
      </c>
      <c r="G19257" s="11" t="s">
        <v>88</v>
      </c>
      <c r="H19257" s="12">
        <v>0</v>
      </c>
      <c r="I19257" s="12">
        <v>0</v>
      </c>
      <c r="J19257" s="19">
        <f>IF(MONTH(A19257)&gt;VLOOKUP(Totals!$H$2,Totals!$O$5:$P$16,2,FALSE),YEAR(A19257)+1,YEAR(A19257))</f>
        <v>2025</v>
      </c>
    </row>
    <row r="19258" spans="1:10" x14ac:dyDescent="0.2">
      <c r="A19258" s="4">
        <v>45413</v>
      </c>
      <c r="B19258" s="2" t="s">
        <v>151</v>
      </c>
      <c r="C19258" s="2" t="s">
        <v>49</v>
      </c>
      <c r="D19258" s="11">
        <v>13671</v>
      </c>
      <c r="E19258" s="12">
        <v>610.71</v>
      </c>
      <c r="F19258" s="12">
        <v>8.1890000000000001</v>
      </c>
      <c r="G19258" s="11">
        <v>18651</v>
      </c>
      <c r="H19258" s="12">
        <v>504.202</v>
      </c>
      <c r="I19258" s="12">
        <v>20.29</v>
      </c>
      <c r="J19258" s="19">
        <f>IF(MONTH(A19258)&gt;VLOOKUP(Totals!$H$2,Totals!$O$5:$P$16,2,FALSE),YEAR(A19258)+1,YEAR(A19258))</f>
        <v>2025</v>
      </c>
    </row>
    <row r="19259" spans="1:10" x14ac:dyDescent="0.2">
      <c r="A19259" s="4">
        <v>45413</v>
      </c>
      <c r="B19259" s="2" t="s">
        <v>50</v>
      </c>
      <c r="C19259" s="2" t="s">
        <v>43</v>
      </c>
      <c r="D19259" s="11">
        <v>2966</v>
      </c>
      <c r="E19259" s="12">
        <v>211.56200000000001</v>
      </c>
      <c r="F19259" s="12">
        <v>0.80100000000000005</v>
      </c>
      <c r="G19259" s="11">
        <v>3296</v>
      </c>
      <c r="H19259" s="12">
        <v>104.81</v>
      </c>
      <c r="I19259" s="12">
        <v>0</v>
      </c>
      <c r="J19259" s="19">
        <f>IF(MONTH(A19259)&gt;VLOOKUP(Totals!$H$2,Totals!$O$5:$P$16,2,FALSE),YEAR(A19259)+1,YEAR(A19259))</f>
        <v>2025</v>
      </c>
    </row>
    <row r="19260" spans="1:10" x14ac:dyDescent="0.2">
      <c r="A19260" s="4">
        <v>45413</v>
      </c>
      <c r="B19260" s="2" t="s">
        <v>51</v>
      </c>
      <c r="C19260" s="2" t="s">
        <v>18</v>
      </c>
      <c r="D19260" s="11" t="s">
        <v>88</v>
      </c>
      <c r="E19260" s="12" t="s">
        <v>88</v>
      </c>
      <c r="F19260" s="12" t="s">
        <v>88</v>
      </c>
      <c r="G19260" s="11" t="s">
        <v>88</v>
      </c>
      <c r="H19260" s="12">
        <v>958.62300000000005</v>
      </c>
      <c r="I19260" s="12">
        <v>0</v>
      </c>
      <c r="J19260" s="19">
        <f>IF(MONTH(A19260)&gt;VLOOKUP(Totals!$H$2,Totals!$O$5:$P$16,2,FALSE),YEAR(A19260)+1,YEAR(A19260))</f>
        <v>2025</v>
      </c>
    </row>
    <row r="19261" spans="1:10" x14ac:dyDescent="0.2">
      <c r="A19261" s="4">
        <v>45413</v>
      </c>
      <c r="B19261" s="2" t="s">
        <v>51</v>
      </c>
      <c r="C19261" s="2" t="s">
        <v>11</v>
      </c>
      <c r="D19261" s="11" t="s">
        <v>88</v>
      </c>
      <c r="E19261" s="12">
        <v>30.081</v>
      </c>
      <c r="F19261" s="12">
        <v>0</v>
      </c>
      <c r="G19261" s="11" t="s">
        <v>88</v>
      </c>
      <c r="H19261" s="12" t="s">
        <v>88</v>
      </c>
      <c r="I19261" s="12" t="s">
        <v>88</v>
      </c>
      <c r="J19261" s="19">
        <f>IF(MONTH(A19261)&gt;VLOOKUP(Totals!$H$2,Totals!$O$5:$P$16,2,FALSE),YEAR(A19261)+1,YEAR(A19261))</f>
        <v>2025</v>
      </c>
    </row>
    <row r="19262" spans="1:10" x14ac:dyDescent="0.2">
      <c r="A19262" s="4">
        <v>45413</v>
      </c>
      <c r="B19262" s="2" t="s">
        <v>51</v>
      </c>
      <c r="C19262" s="2" t="s">
        <v>35</v>
      </c>
      <c r="D19262" s="11" t="s">
        <v>88</v>
      </c>
      <c r="E19262" s="12">
        <v>1120.4580000000001</v>
      </c>
      <c r="F19262" s="12">
        <v>0</v>
      </c>
      <c r="G19262" s="11" t="s">
        <v>88</v>
      </c>
      <c r="H19262" s="12" t="s">
        <v>88</v>
      </c>
      <c r="I19262" s="12" t="s">
        <v>88</v>
      </c>
      <c r="J19262" s="19">
        <f>IF(MONTH(A19262)&gt;VLOOKUP(Totals!$H$2,Totals!$O$5:$P$16,2,FALSE),YEAR(A19262)+1,YEAR(A19262))</f>
        <v>2025</v>
      </c>
    </row>
    <row r="19263" spans="1:10" x14ac:dyDescent="0.2">
      <c r="A19263" s="4">
        <v>45413</v>
      </c>
      <c r="B19263" s="2" t="s">
        <v>51</v>
      </c>
      <c r="C19263" s="2" t="s">
        <v>16</v>
      </c>
      <c r="D19263" s="11" t="s">
        <v>88</v>
      </c>
      <c r="E19263" s="12">
        <v>1058.7339999999999</v>
      </c>
      <c r="F19263" s="12">
        <v>0</v>
      </c>
      <c r="G19263" s="11" t="s">
        <v>88</v>
      </c>
      <c r="H19263" s="12" t="s">
        <v>88</v>
      </c>
      <c r="I19263" s="12" t="s">
        <v>88</v>
      </c>
      <c r="J19263" s="19">
        <f>IF(MONTH(A19263)&gt;VLOOKUP(Totals!$H$2,Totals!$O$5:$P$16,2,FALSE),YEAR(A19263)+1,YEAR(A19263))</f>
        <v>2025</v>
      </c>
    </row>
    <row r="19264" spans="1:10" x14ac:dyDescent="0.2">
      <c r="A19264" s="4">
        <v>45413</v>
      </c>
      <c r="B19264" s="2" t="s">
        <v>202</v>
      </c>
      <c r="C19264" s="2" t="s">
        <v>27</v>
      </c>
      <c r="D19264" s="11">
        <v>28720</v>
      </c>
      <c r="E19264" s="12">
        <v>366.822</v>
      </c>
      <c r="F19264" s="12">
        <v>1.1519999999999999</v>
      </c>
      <c r="G19264" s="11">
        <v>29318</v>
      </c>
      <c r="H19264" s="12">
        <v>484.608</v>
      </c>
      <c r="I19264" s="12">
        <v>8.6460000000000008</v>
      </c>
      <c r="J19264" s="19">
        <f>IF(MONTH(A19264)&gt;VLOOKUP(Totals!$H$2,Totals!$O$5:$P$16,2,FALSE),YEAR(A19264)+1,YEAR(A19264))</f>
        <v>2025</v>
      </c>
    </row>
    <row r="19265" spans="1:10" x14ac:dyDescent="0.2">
      <c r="A19265" s="4">
        <v>45413</v>
      </c>
      <c r="B19265" s="2" t="s">
        <v>53</v>
      </c>
      <c r="C19265" s="2" t="s">
        <v>28</v>
      </c>
      <c r="D19265" s="11">
        <v>11261</v>
      </c>
      <c r="E19265" s="12">
        <v>531.97900000000004</v>
      </c>
      <c r="F19265" s="12">
        <v>10.718999999999999</v>
      </c>
      <c r="G19265" s="11">
        <v>13557</v>
      </c>
      <c r="H19265" s="12">
        <v>1093.6489999999999</v>
      </c>
      <c r="I19265" s="12">
        <v>0</v>
      </c>
      <c r="J19265" s="19">
        <f>IF(MONTH(A19265)&gt;VLOOKUP(Totals!$H$2,Totals!$O$5:$P$16,2,FALSE),YEAR(A19265)+1,YEAR(A19265))</f>
        <v>2025</v>
      </c>
    </row>
    <row r="19266" spans="1:10" x14ac:dyDescent="0.2">
      <c r="A19266" s="4">
        <v>45413</v>
      </c>
      <c r="B19266" s="2" t="s">
        <v>171</v>
      </c>
      <c r="C19266" s="2" t="s">
        <v>18</v>
      </c>
      <c r="D19266" s="11">
        <v>5024</v>
      </c>
      <c r="E19266" s="12">
        <v>341.94600000000003</v>
      </c>
      <c r="F19266" s="12">
        <v>0</v>
      </c>
      <c r="G19266" s="11">
        <v>6834</v>
      </c>
      <c r="H19266" s="12">
        <v>127.58</v>
      </c>
      <c r="I19266" s="12">
        <v>0</v>
      </c>
      <c r="J19266" s="19">
        <f>IF(MONTH(A19266)&gt;VLOOKUP(Totals!$H$2,Totals!$O$5:$P$16,2,FALSE),YEAR(A19266)+1,YEAR(A19266))</f>
        <v>2025</v>
      </c>
    </row>
    <row r="19267" spans="1:10" x14ac:dyDescent="0.2">
      <c r="A19267" s="4">
        <v>45413</v>
      </c>
      <c r="B19267" s="2" t="s">
        <v>54</v>
      </c>
      <c r="C19267" s="2" t="s">
        <v>16</v>
      </c>
      <c r="D19267" s="11">
        <v>4948</v>
      </c>
      <c r="E19267" s="12">
        <v>24.466000000000001</v>
      </c>
      <c r="F19267" s="12">
        <v>0</v>
      </c>
      <c r="G19267" s="11">
        <v>4160</v>
      </c>
      <c r="H19267" s="12">
        <v>196.77799999999999</v>
      </c>
      <c r="I19267" s="12">
        <v>0</v>
      </c>
      <c r="J19267" s="19">
        <f>IF(MONTH(A19267)&gt;VLOOKUP(Totals!$H$2,Totals!$O$5:$P$16,2,FALSE),YEAR(A19267)+1,YEAR(A19267))</f>
        <v>2025</v>
      </c>
    </row>
    <row r="19268" spans="1:10" x14ac:dyDescent="0.2">
      <c r="A19268" s="4">
        <v>45413</v>
      </c>
      <c r="B19268" s="2" t="s">
        <v>166</v>
      </c>
      <c r="C19268" s="2" t="s">
        <v>28</v>
      </c>
      <c r="D19268" s="11">
        <v>17830</v>
      </c>
      <c r="E19268" s="12">
        <v>188.767</v>
      </c>
      <c r="F19268" s="12">
        <v>0</v>
      </c>
      <c r="G19268" s="11">
        <v>19787</v>
      </c>
      <c r="H19268" s="12">
        <v>51.445</v>
      </c>
      <c r="I19268" s="12">
        <v>0</v>
      </c>
      <c r="J19268" s="19">
        <f>IF(MONTH(A19268)&gt;VLOOKUP(Totals!$H$2,Totals!$O$5:$P$16,2,FALSE),YEAR(A19268)+1,YEAR(A19268))</f>
        <v>2025</v>
      </c>
    </row>
    <row r="19269" spans="1:10" x14ac:dyDescent="0.2">
      <c r="A19269" s="4">
        <v>45413</v>
      </c>
      <c r="B19269" s="2" t="s">
        <v>55</v>
      </c>
      <c r="C19269" s="2" t="s">
        <v>33</v>
      </c>
      <c r="D19269" s="11">
        <v>7139</v>
      </c>
      <c r="E19269" s="12">
        <v>530.94500000000005</v>
      </c>
      <c r="F19269" s="12">
        <v>25.152999999999999</v>
      </c>
      <c r="G19269" s="11">
        <v>7245</v>
      </c>
      <c r="H19269" s="12">
        <v>250.13900000000001</v>
      </c>
      <c r="I19269" s="12">
        <v>0.38400000000000001</v>
      </c>
      <c r="J19269" s="19">
        <f>IF(MONTH(A19269)&gt;VLOOKUP(Totals!$H$2,Totals!$O$5:$P$16,2,FALSE),YEAR(A19269)+1,YEAR(A19269))</f>
        <v>2025</v>
      </c>
    </row>
    <row r="19270" spans="1:10" x14ac:dyDescent="0.2">
      <c r="A19270" s="4">
        <v>45413</v>
      </c>
      <c r="B19270" s="2" t="s">
        <v>146</v>
      </c>
      <c r="C19270" s="2" t="s">
        <v>143</v>
      </c>
      <c r="D19270" s="11">
        <v>2786</v>
      </c>
      <c r="E19270" s="12">
        <v>0</v>
      </c>
      <c r="F19270" s="12">
        <v>0</v>
      </c>
      <c r="G19270" s="11">
        <v>2936</v>
      </c>
      <c r="H19270" s="12">
        <v>0</v>
      </c>
      <c r="I19270" s="12">
        <v>0</v>
      </c>
      <c r="J19270" s="19">
        <f>IF(MONTH(A19270)&gt;VLOOKUP(Totals!$H$2,Totals!$O$5:$P$16,2,FALSE),YEAR(A19270)+1,YEAR(A19270))</f>
        <v>2025</v>
      </c>
    </row>
    <row r="19271" spans="1:10" x14ac:dyDescent="0.2">
      <c r="A19271" s="4">
        <v>45413</v>
      </c>
      <c r="B19271" s="2" t="s">
        <v>146</v>
      </c>
      <c r="C19271" s="2" t="s">
        <v>27</v>
      </c>
      <c r="D19271" s="11">
        <v>4624</v>
      </c>
      <c r="E19271" s="12">
        <v>0</v>
      </c>
      <c r="F19271" s="12">
        <v>0</v>
      </c>
      <c r="G19271" s="11">
        <v>4594</v>
      </c>
      <c r="H19271" s="12">
        <v>0</v>
      </c>
      <c r="I19271" s="12">
        <v>0</v>
      </c>
      <c r="J19271" s="19">
        <f>IF(MONTH(A19271)&gt;VLOOKUP(Totals!$H$2,Totals!$O$5:$P$16,2,FALSE),YEAR(A19271)+1,YEAR(A19271))</f>
        <v>2025</v>
      </c>
    </row>
    <row r="19272" spans="1:10" x14ac:dyDescent="0.2">
      <c r="A19272" s="4">
        <v>45413</v>
      </c>
      <c r="B19272" s="2" t="s">
        <v>146</v>
      </c>
      <c r="C19272" s="2" t="s">
        <v>28</v>
      </c>
      <c r="D19272" s="11">
        <v>74908</v>
      </c>
      <c r="E19272" s="12">
        <v>85.108000000000004</v>
      </c>
      <c r="F19272" s="12">
        <v>0</v>
      </c>
      <c r="G19272" s="11">
        <v>77268</v>
      </c>
      <c r="H19272" s="12">
        <v>50.424999999999997</v>
      </c>
      <c r="I19272" s="12">
        <v>0</v>
      </c>
      <c r="J19272" s="19">
        <f>IF(MONTH(A19272)&gt;VLOOKUP(Totals!$H$2,Totals!$O$5:$P$16,2,FALSE),YEAR(A19272)+1,YEAR(A19272))</f>
        <v>2025</v>
      </c>
    </row>
    <row r="19273" spans="1:10" x14ac:dyDescent="0.2">
      <c r="A19273" s="4">
        <v>45413</v>
      </c>
      <c r="B19273" s="2" t="s">
        <v>146</v>
      </c>
      <c r="C19273" s="2" t="s">
        <v>33</v>
      </c>
      <c r="D19273" s="11">
        <v>24319</v>
      </c>
      <c r="E19273" s="12">
        <v>386.58300000000003</v>
      </c>
      <c r="F19273" s="12">
        <v>14.695</v>
      </c>
      <c r="G19273" s="11">
        <v>25986</v>
      </c>
      <c r="H19273" s="12">
        <v>86.721999999999994</v>
      </c>
      <c r="I19273" s="12">
        <v>0</v>
      </c>
      <c r="J19273" s="19">
        <f>IF(MONTH(A19273)&gt;VLOOKUP(Totals!$H$2,Totals!$O$5:$P$16,2,FALSE),YEAR(A19273)+1,YEAR(A19273))</f>
        <v>2025</v>
      </c>
    </row>
    <row r="19274" spans="1:10" x14ac:dyDescent="0.2">
      <c r="A19274" s="4">
        <v>45413</v>
      </c>
      <c r="B19274" s="2" t="s">
        <v>146</v>
      </c>
      <c r="C19274" s="2" t="s">
        <v>32</v>
      </c>
      <c r="D19274" s="11">
        <v>7963</v>
      </c>
      <c r="E19274" s="12">
        <v>180.11600000000001</v>
      </c>
      <c r="F19274" s="12">
        <v>0</v>
      </c>
      <c r="G19274" s="11">
        <v>8268</v>
      </c>
      <c r="H19274" s="12">
        <v>17.309000000000001</v>
      </c>
      <c r="I19274" s="12">
        <v>2.7519999999999998</v>
      </c>
      <c r="J19274" s="19">
        <f>IF(MONTH(A19274)&gt;VLOOKUP(Totals!$H$2,Totals!$O$5:$P$16,2,FALSE),YEAR(A19274)+1,YEAR(A19274))</f>
        <v>2025</v>
      </c>
    </row>
    <row r="19275" spans="1:10" x14ac:dyDescent="0.2">
      <c r="A19275" s="4">
        <v>45413</v>
      </c>
      <c r="B19275" s="2" t="s">
        <v>146</v>
      </c>
      <c r="C19275" s="2" t="s">
        <v>11</v>
      </c>
      <c r="D19275" s="11">
        <v>38152</v>
      </c>
      <c r="E19275" s="12">
        <v>0</v>
      </c>
      <c r="F19275" s="12">
        <v>0</v>
      </c>
      <c r="G19275" s="11">
        <v>37462</v>
      </c>
      <c r="H19275" s="12">
        <v>6.944</v>
      </c>
      <c r="I19275" s="12">
        <v>9.6609999999999996</v>
      </c>
      <c r="J19275" s="19">
        <f>IF(MONTH(A19275)&gt;VLOOKUP(Totals!$H$2,Totals!$O$5:$P$16,2,FALSE),YEAR(A19275)+1,YEAR(A19275))</f>
        <v>2025</v>
      </c>
    </row>
    <row r="19276" spans="1:10" x14ac:dyDescent="0.2">
      <c r="A19276" s="4">
        <v>45413</v>
      </c>
      <c r="B19276" s="2" t="s">
        <v>146</v>
      </c>
      <c r="C19276" s="2" t="s">
        <v>35</v>
      </c>
      <c r="D19276" s="11">
        <v>7515</v>
      </c>
      <c r="E19276" s="12">
        <v>222.22300000000001</v>
      </c>
      <c r="F19276" s="12">
        <v>0</v>
      </c>
      <c r="G19276" s="11">
        <v>7672</v>
      </c>
      <c r="H19276" s="12">
        <v>18.367999999999999</v>
      </c>
      <c r="I19276" s="12">
        <v>0</v>
      </c>
      <c r="J19276" s="19">
        <f>IF(MONTH(A19276)&gt;VLOOKUP(Totals!$H$2,Totals!$O$5:$P$16,2,FALSE),YEAR(A19276)+1,YEAR(A19276))</f>
        <v>2025</v>
      </c>
    </row>
    <row r="19277" spans="1:10" x14ac:dyDescent="0.2">
      <c r="A19277" s="4">
        <v>45413</v>
      </c>
      <c r="B19277" s="2" t="s">
        <v>146</v>
      </c>
      <c r="C19277" s="2" t="s">
        <v>37</v>
      </c>
      <c r="D19277" s="11">
        <v>11795</v>
      </c>
      <c r="E19277" s="12">
        <v>278.90300000000002</v>
      </c>
      <c r="F19277" s="12">
        <v>0</v>
      </c>
      <c r="G19277" s="11">
        <v>12012</v>
      </c>
      <c r="H19277" s="12">
        <v>10.646000000000001</v>
      </c>
      <c r="I19277" s="12">
        <v>1.4159999999999999</v>
      </c>
      <c r="J19277" s="19">
        <f>IF(MONTH(A19277)&gt;VLOOKUP(Totals!$H$2,Totals!$O$5:$P$16,2,FALSE),YEAR(A19277)+1,YEAR(A19277))</f>
        <v>2025</v>
      </c>
    </row>
    <row r="19278" spans="1:10" x14ac:dyDescent="0.2">
      <c r="A19278" s="4">
        <v>45413</v>
      </c>
      <c r="B19278" s="2" t="s">
        <v>146</v>
      </c>
      <c r="C19278" s="2" t="s">
        <v>16</v>
      </c>
      <c r="D19278" s="11">
        <v>6594</v>
      </c>
      <c r="E19278" s="12">
        <v>26.515000000000001</v>
      </c>
      <c r="F19278" s="12">
        <v>0</v>
      </c>
      <c r="G19278" s="11">
        <v>5820</v>
      </c>
      <c r="H19278" s="12">
        <v>165.911</v>
      </c>
      <c r="I19278" s="12">
        <v>0</v>
      </c>
      <c r="J19278" s="19">
        <f>IF(MONTH(A19278)&gt;VLOOKUP(Totals!$H$2,Totals!$O$5:$P$16,2,FALSE),YEAR(A19278)+1,YEAR(A19278))</f>
        <v>2025</v>
      </c>
    </row>
    <row r="19279" spans="1:10" x14ac:dyDescent="0.2">
      <c r="A19279" s="4">
        <v>45413</v>
      </c>
      <c r="B19279" s="2" t="s">
        <v>146</v>
      </c>
      <c r="C19279" s="2" t="s">
        <v>76</v>
      </c>
      <c r="D19279" s="11">
        <v>6594</v>
      </c>
      <c r="E19279" s="12">
        <v>197.99299999999999</v>
      </c>
      <c r="F19279" s="12">
        <v>0</v>
      </c>
      <c r="G19279" s="11">
        <v>6675</v>
      </c>
      <c r="H19279" s="12">
        <v>22.268999999999998</v>
      </c>
      <c r="I19279" s="12">
        <v>1.802</v>
      </c>
      <c r="J19279" s="19">
        <f>IF(MONTH(A19279)&gt;VLOOKUP(Totals!$H$2,Totals!$O$5:$P$16,2,FALSE),YEAR(A19279)+1,YEAR(A19279))</f>
        <v>2025</v>
      </c>
    </row>
    <row r="19280" spans="1:10" x14ac:dyDescent="0.2">
      <c r="A19280" s="4">
        <v>45413</v>
      </c>
      <c r="B19280" s="2" t="s">
        <v>56</v>
      </c>
      <c r="C19280" s="2" t="s">
        <v>32</v>
      </c>
      <c r="D19280" s="11">
        <v>11086</v>
      </c>
      <c r="E19280" s="12">
        <v>463.07100000000003</v>
      </c>
      <c r="F19280" s="12">
        <v>31.084</v>
      </c>
      <c r="G19280" s="11">
        <v>10787</v>
      </c>
      <c r="H19280" s="12">
        <v>263.92700000000002</v>
      </c>
      <c r="I19280" s="12">
        <v>0</v>
      </c>
      <c r="J19280" s="19">
        <f>IF(MONTH(A19280)&gt;VLOOKUP(Totals!$H$2,Totals!$O$5:$P$16,2,FALSE),YEAR(A19280)+1,YEAR(A19280))</f>
        <v>2025</v>
      </c>
    </row>
    <row r="19281" spans="1:10" x14ac:dyDescent="0.2">
      <c r="A19281" s="4">
        <v>45413</v>
      </c>
      <c r="B19281" s="2" t="s">
        <v>244</v>
      </c>
      <c r="C19281" s="2" t="s">
        <v>57</v>
      </c>
      <c r="D19281" s="11">
        <v>6245</v>
      </c>
      <c r="E19281" s="12">
        <v>318.892</v>
      </c>
      <c r="F19281" s="12">
        <v>0.29899999999999999</v>
      </c>
      <c r="G19281" s="11">
        <v>6109</v>
      </c>
      <c r="H19281" s="12">
        <v>356.86399999999998</v>
      </c>
      <c r="I19281" s="12">
        <v>93.792000000000002</v>
      </c>
      <c r="J19281" s="19">
        <f>IF(MONTH(A19281)&gt;VLOOKUP(Totals!$H$2,Totals!$O$5:$P$16,2,FALSE),YEAR(A19281)+1,YEAR(A19281))</f>
        <v>2025</v>
      </c>
    </row>
    <row r="19282" spans="1:10" x14ac:dyDescent="0.2">
      <c r="A19282" s="4">
        <v>45413</v>
      </c>
      <c r="B19282" s="2" t="s">
        <v>244</v>
      </c>
      <c r="C19282" s="2" t="s">
        <v>11</v>
      </c>
      <c r="D19282" s="11">
        <v>3268</v>
      </c>
      <c r="E19282" s="12">
        <v>23.448</v>
      </c>
      <c r="F19282" s="12">
        <v>5.0000000000000001E-3</v>
      </c>
      <c r="G19282" s="11">
        <v>3104</v>
      </c>
      <c r="H19282" s="12">
        <v>60.621000000000002</v>
      </c>
      <c r="I19282" s="12">
        <v>0</v>
      </c>
      <c r="J19282" s="19">
        <f>IF(MONTH(A19282)&gt;VLOOKUP(Totals!$H$2,Totals!$O$5:$P$16,2,FALSE),YEAR(A19282)+1,YEAR(A19282))</f>
        <v>2025</v>
      </c>
    </row>
    <row r="19283" spans="1:10" x14ac:dyDescent="0.2">
      <c r="A19283" s="4">
        <v>45413</v>
      </c>
      <c r="B19283" s="2" t="s">
        <v>59</v>
      </c>
      <c r="C19283" s="2" t="s">
        <v>34</v>
      </c>
      <c r="D19283" s="11">
        <v>38452</v>
      </c>
      <c r="E19283" s="12">
        <v>2000.0150000000001</v>
      </c>
      <c r="F19283" s="12">
        <v>13.759</v>
      </c>
      <c r="G19283" s="11">
        <v>38992</v>
      </c>
      <c r="H19283" s="12">
        <v>1379.9849999999999</v>
      </c>
      <c r="I19283" s="12">
        <v>0</v>
      </c>
      <c r="J19283" s="19">
        <f>IF(MONTH(A19283)&gt;VLOOKUP(Totals!$H$2,Totals!$O$5:$P$16,2,FALSE),YEAR(A19283)+1,YEAR(A19283))</f>
        <v>2025</v>
      </c>
    </row>
    <row r="19284" spans="1:10" x14ac:dyDescent="0.2">
      <c r="A19284" s="4">
        <v>45413</v>
      </c>
      <c r="B19284" s="2" t="s">
        <v>234</v>
      </c>
      <c r="C19284" s="2" t="s">
        <v>28</v>
      </c>
      <c r="D19284" s="11">
        <v>13988</v>
      </c>
      <c r="E19284" s="12">
        <v>0</v>
      </c>
      <c r="F19284" s="12">
        <v>0</v>
      </c>
      <c r="G19284" s="11">
        <v>16353</v>
      </c>
      <c r="H19284" s="12">
        <v>0</v>
      </c>
      <c r="I19284" s="12">
        <v>0</v>
      </c>
      <c r="J19284" s="19">
        <f>IF(MONTH(A19284)&gt;VLOOKUP(Totals!$H$2,Totals!$O$5:$P$16,2,FALSE),YEAR(A19284)+1,YEAR(A19284))</f>
        <v>2025</v>
      </c>
    </row>
    <row r="19285" spans="1:10" x14ac:dyDescent="0.2">
      <c r="A19285" s="4">
        <v>45413</v>
      </c>
      <c r="B19285" s="2" t="s">
        <v>234</v>
      </c>
      <c r="C19285" s="2" t="s">
        <v>34</v>
      </c>
      <c r="D19285" s="11">
        <v>6458</v>
      </c>
      <c r="E19285" s="12">
        <v>40.503</v>
      </c>
      <c r="F19285" s="12">
        <v>0</v>
      </c>
      <c r="G19285" s="11">
        <v>5190</v>
      </c>
      <c r="H19285" s="12">
        <v>0</v>
      </c>
      <c r="I19285" s="12">
        <v>0</v>
      </c>
      <c r="J19285" s="19">
        <f>IF(MONTH(A19285)&gt;VLOOKUP(Totals!$H$2,Totals!$O$5:$P$16,2,FALSE),YEAR(A19285)+1,YEAR(A19285))</f>
        <v>2025</v>
      </c>
    </row>
    <row r="19286" spans="1:10" x14ac:dyDescent="0.2">
      <c r="A19286" s="4">
        <v>45413</v>
      </c>
      <c r="B19286" s="2" t="s">
        <v>234</v>
      </c>
      <c r="C19286" s="2" t="s">
        <v>11</v>
      </c>
      <c r="D19286" s="11">
        <v>1419</v>
      </c>
      <c r="E19286" s="12">
        <v>0</v>
      </c>
      <c r="F19286" s="12">
        <v>0</v>
      </c>
      <c r="G19286" s="11">
        <v>1403</v>
      </c>
      <c r="H19286" s="12">
        <v>0</v>
      </c>
      <c r="I19286" s="12">
        <v>0</v>
      </c>
      <c r="J19286" s="19">
        <f>IF(MONTH(A19286)&gt;VLOOKUP(Totals!$H$2,Totals!$O$5:$P$16,2,FALSE),YEAR(A19286)+1,YEAR(A19286))</f>
        <v>2025</v>
      </c>
    </row>
    <row r="19287" spans="1:10" x14ac:dyDescent="0.2">
      <c r="A19287" s="4">
        <v>45413</v>
      </c>
      <c r="B19287" s="2" t="s">
        <v>227</v>
      </c>
      <c r="C19287" s="2" t="s">
        <v>21</v>
      </c>
      <c r="D19287" s="11">
        <v>675</v>
      </c>
      <c r="E19287" s="12">
        <v>11.475</v>
      </c>
      <c r="F19287" s="12">
        <v>0.01</v>
      </c>
      <c r="G19287" s="11">
        <v>587</v>
      </c>
      <c r="H19287" s="12">
        <v>74.691999999999993</v>
      </c>
      <c r="I19287" s="12">
        <v>0.14199999999999999</v>
      </c>
      <c r="J19287" s="19">
        <f>IF(MONTH(A19287)&gt;VLOOKUP(Totals!$H$2,Totals!$O$5:$P$16,2,FALSE),YEAR(A19287)+1,YEAR(A19287))</f>
        <v>2025</v>
      </c>
    </row>
    <row r="19288" spans="1:10" x14ac:dyDescent="0.2">
      <c r="A19288" s="4">
        <v>45413</v>
      </c>
      <c r="B19288" s="2" t="s">
        <v>227</v>
      </c>
      <c r="C19288" s="2" t="s">
        <v>263</v>
      </c>
      <c r="D19288" s="11">
        <v>18</v>
      </c>
      <c r="E19288" s="12">
        <v>9.7000000000000003E-2</v>
      </c>
      <c r="F19288" s="12">
        <v>0</v>
      </c>
      <c r="G19288" s="11">
        <v>31</v>
      </c>
      <c r="H19288" s="12">
        <v>2.242</v>
      </c>
      <c r="I19288" s="12">
        <v>0</v>
      </c>
      <c r="J19288" s="19">
        <f>IF(MONTH(A19288)&gt;VLOOKUP(Totals!$H$2,Totals!$O$5:$P$16,2,FALSE),YEAR(A19288)+1,YEAR(A19288))</f>
        <v>2025</v>
      </c>
    </row>
    <row r="19289" spans="1:10" x14ac:dyDescent="0.2">
      <c r="A19289" s="4">
        <v>45413</v>
      </c>
      <c r="B19289" s="2" t="s">
        <v>60</v>
      </c>
      <c r="C19289" s="2" t="s">
        <v>52</v>
      </c>
      <c r="D19289" s="11">
        <v>15093</v>
      </c>
      <c r="E19289" s="12">
        <v>275.27999999999997</v>
      </c>
      <c r="F19289" s="12">
        <v>0</v>
      </c>
      <c r="G19289" s="11">
        <v>13885</v>
      </c>
      <c r="H19289" s="12">
        <v>655.69799999999998</v>
      </c>
      <c r="I19289" s="12">
        <v>0</v>
      </c>
      <c r="J19289" s="19">
        <f>IF(MONTH(A19289)&gt;VLOOKUP(Totals!$H$2,Totals!$O$5:$P$16,2,FALSE),YEAR(A19289)+1,YEAR(A19289))</f>
        <v>2025</v>
      </c>
    </row>
    <row r="19290" spans="1:10" x14ac:dyDescent="0.2">
      <c r="A19290" s="4">
        <v>45413</v>
      </c>
      <c r="B19290" s="2" t="s">
        <v>63</v>
      </c>
      <c r="C19290" s="2" t="s">
        <v>268</v>
      </c>
      <c r="D19290" s="11" t="s">
        <v>88</v>
      </c>
      <c r="E19290" s="12" t="s">
        <v>88</v>
      </c>
      <c r="F19290" s="12" t="s">
        <v>88</v>
      </c>
      <c r="G19290" s="11" t="s">
        <v>88</v>
      </c>
      <c r="H19290" s="12">
        <v>67.495000000000005</v>
      </c>
      <c r="I19290" s="12">
        <v>0</v>
      </c>
      <c r="J19290" s="19">
        <f>IF(MONTH(A19290)&gt;VLOOKUP(Totals!$H$2,Totals!$O$5:$P$16,2,FALSE),YEAR(A19290)+1,YEAR(A19290))</f>
        <v>2025</v>
      </c>
    </row>
    <row r="19291" spans="1:10" x14ac:dyDescent="0.2">
      <c r="A19291" s="4">
        <v>45413</v>
      </c>
      <c r="B19291" s="2" t="s">
        <v>63</v>
      </c>
      <c r="C19291" s="2" t="s">
        <v>15</v>
      </c>
      <c r="D19291" s="11">
        <v>2543</v>
      </c>
      <c r="E19291" s="12">
        <v>21.513999999999999</v>
      </c>
      <c r="F19291" s="12">
        <v>0</v>
      </c>
      <c r="G19291" s="11">
        <v>2833</v>
      </c>
      <c r="H19291" s="12">
        <v>21.945</v>
      </c>
      <c r="I19291" s="12">
        <v>35.945999999999998</v>
      </c>
      <c r="J19291" s="19">
        <f>IF(MONTH(A19291)&gt;VLOOKUP(Totals!$H$2,Totals!$O$5:$P$16,2,FALSE),YEAR(A19291)+1,YEAR(A19291))</f>
        <v>2025</v>
      </c>
    </row>
    <row r="19292" spans="1:10" x14ac:dyDescent="0.2">
      <c r="A19292" s="4">
        <v>45413</v>
      </c>
      <c r="B19292" s="2" t="s">
        <v>63</v>
      </c>
      <c r="C19292" s="2" t="s">
        <v>57</v>
      </c>
      <c r="D19292" s="11">
        <v>3488</v>
      </c>
      <c r="E19292" s="12">
        <v>95.063000000000002</v>
      </c>
      <c r="F19292" s="12">
        <v>0</v>
      </c>
      <c r="G19292" s="11">
        <v>3457</v>
      </c>
      <c r="H19292" s="12">
        <v>2.9940000000000002</v>
      </c>
      <c r="I19292" s="12">
        <v>2.9</v>
      </c>
      <c r="J19292" s="19">
        <f>IF(MONTH(A19292)&gt;VLOOKUP(Totals!$H$2,Totals!$O$5:$P$16,2,FALSE),YEAR(A19292)+1,YEAR(A19292))</f>
        <v>2025</v>
      </c>
    </row>
    <row r="19293" spans="1:10" x14ac:dyDescent="0.2">
      <c r="A19293" s="4">
        <v>45413</v>
      </c>
      <c r="B19293" s="2" t="s">
        <v>63</v>
      </c>
      <c r="C19293" s="2" t="s">
        <v>18</v>
      </c>
      <c r="D19293" s="11">
        <v>3874</v>
      </c>
      <c r="E19293" s="12">
        <v>228.642</v>
      </c>
      <c r="F19293" s="12">
        <v>0</v>
      </c>
      <c r="G19293" s="11">
        <v>4150</v>
      </c>
      <c r="H19293" s="12">
        <v>142.06200000000001</v>
      </c>
      <c r="I19293" s="12">
        <v>3.2480000000000002</v>
      </c>
      <c r="J19293" s="19">
        <f>IF(MONTH(A19293)&gt;VLOOKUP(Totals!$H$2,Totals!$O$5:$P$16,2,FALSE),YEAR(A19293)+1,YEAR(A19293))</f>
        <v>2025</v>
      </c>
    </row>
    <row r="19294" spans="1:10" x14ac:dyDescent="0.2">
      <c r="A19294" s="4">
        <v>45413</v>
      </c>
      <c r="B19294" s="2" t="s">
        <v>63</v>
      </c>
      <c r="C19294" s="2" t="s">
        <v>260</v>
      </c>
      <c r="D19294" s="11">
        <v>1187</v>
      </c>
      <c r="E19294" s="12">
        <v>8.8999999999999996E-2</v>
      </c>
      <c r="F19294" s="12">
        <v>0.14899999999999999</v>
      </c>
      <c r="G19294" s="11">
        <v>1155</v>
      </c>
      <c r="H19294" s="12">
        <v>1.2130000000000001</v>
      </c>
      <c r="I19294" s="12">
        <v>4.6420000000000003</v>
      </c>
      <c r="J19294" s="19">
        <f>IF(MONTH(A19294)&gt;VLOOKUP(Totals!$H$2,Totals!$O$5:$P$16,2,FALSE),YEAR(A19294)+1,YEAR(A19294))</f>
        <v>2025</v>
      </c>
    </row>
    <row r="19295" spans="1:10" x14ac:dyDescent="0.2">
      <c r="A19295" s="4">
        <v>45413</v>
      </c>
      <c r="B19295" s="2" t="s">
        <v>63</v>
      </c>
      <c r="C19295" s="2" t="s">
        <v>27</v>
      </c>
      <c r="D19295" s="11">
        <v>4906</v>
      </c>
      <c r="E19295" s="12">
        <v>4.3999999999999997E-2</v>
      </c>
      <c r="F19295" s="12">
        <v>0</v>
      </c>
      <c r="G19295" s="11">
        <v>4783</v>
      </c>
      <c r="H19295" s="12">
        <v>0.04</v>
      </c>
      <c r="I19295" s="12">
        <v>0.97</v>
      </c>
      <c r="J19295" s="19">
        <f>IF(MONTH(A19295)&gt;VLOOKUP(Totals!$H$2,Totals!$O$5:$P$16,2,FALSE),YEAR(A19295)+1,YEAR(A19295))</f>
        <v>2025</v>
      </c>
    </row>
    <row r="19296" spans="1:10" x14ac:dyDescent="0.2">
      <c r="A19296" s="4">
        <v>45413</v>
      </c>
      <c r="B19296" s="2" t="s">
        <v>63</v>
      </c>
      <c r="C19296" s="2" t="s">
        <v>161</v>
      </c>
      <c r="D19296" s="11">
        <v>10561</v>
      </c>
      <c r="E19296" s="12">
        <v>1144.249</v>
      </c>
      <c r="F19296" s="12">
        <v>15.887</v>
      </c>
      <c r="G19296" s="11">
        <v>10412</v>
      </c>
      <c r="H19296" s="12">
        <v>318.66399999999999</v>
      </c>
      <c r="I19296" s="12">
        <v>15.366</v>
      </c>
      <c r="J19296" s="19">
        <f>IF(MONTH(A19296)&gt;VLOOKUP(Totals!$H$2,Totals!$O$5:$P$16,2,FALSE),YEAR(A19296)+1,YEAR(A19296))</f>
        <v>2025</v>
      </c>
    </row>
    <row r="19297" spans="1:10" x14ac:dyDescent="0.2">
      <c r="A19297" s="4">
        <v>45413</v>
      </c>
      <c r="B19297" s="2" t="s">
        <v>63</v>
      </c>
      <c r="C19297" s="2" t="s">
        <v>65</v>
      </c>
      <c r="D19297" s="11">
        <v>7581</v>
      </c>
      <c r="E19297" s="12">
        <v>83.527000000000001</v>
      </c>
      <c r="F19297" s="12">
        <v>0</v>
      </c>
      <c r="G19297" s="11">
        <v>7443</v>
      </c>
      <c r="H19297" s="12">
        <v>8.6440000000000001</v>
      </c>
      <c r="I19297" s="12">
        <v>1.3380000000000001</v>
      </c>
      <c r="J19297" s="19">
        <f>IF(MONTH(A19297)&gt;VLOOKUP(Totals!$H$2,Totals!$O$5:$P$16,2,FALSE),YEAR(A19297)+1,YEAR(A19297))</f>
        <v>2025</v>
      </c>
    </row>
    <row r="19298" spans="1:10" x14ac:dyDescent="0.2">
      <c r="A19298" s="4">
        <v>45413</v>
      </c>
      <c r="B19298" s="2" t="s">
        <v>63</v>
      </c>
      <c r="C19298" s="2" t="s">
        <v>28</v>
      </c>
      <c r="D19298" s="11">
        <v>16576</v>
      </c>
      <c r="E19298" s="12">
        <v>299.02600000000001</v>
      </c>
      <c r="F19298" s="12">
        <v>25.994</v>
      </c>
      <c r="G19298" s="11">
        <v>17381</v>
      </c>
      <c r="H19298" s="12">
        <v>129.37100000000001</v>
      </c>
      <c r="I19298" s="12">
        <v>3.55</v>
      </c>
      <c r="J19298" s="19">
        <f>IF(MONTH(A19298)&gt;VLOOKUP(Totals!$H$2,Totals!$O$5:$P$16,2,FALSE),YEAR(A19298)+1,YEAR(A19298))</f>
        <v>2025</v>
      </c>
    </row>
    <row r="19299" spans="1:10" x14ac:dyDescent="0.2">
      <c r="A19299" s="4">
        <v>45413</v>
      </c>
      <c r="B19299" s="2" t="s">
        <v>63</v>
      </c>
      <c r="C19299" s="2" t="s">
        <v>33</v>
      </c>
      <c r="D19299" s="11">
        <v>26800</v>
      </c>
      <c r="E19299" s="12">
        <v>351.65800000000002</v>
      </c>
      <c r="F19299" s="12">
        <v>33.24</v>
      </c>
      <c r="G19299" s="11">
        <v>27514</v>
      </c>
      <c r="H19299" s="12">
        <v>3.9369999999999998</v>
      </c>
      <c r="I19299" s="12">
        <v>39.131</v>
      </c>
      <c r="J19299" s="19">
        <f>IF(MONTH(A19299)&gt;VLOOKUP(Totals!$H$2,Totals!$O$5:$P$16,2,FALSE),YEAR(A19299)+1,YEAR(A19299))</f>
        <v>2025</v>
      </c>
    </row>
    <row r="19300" spans="1:10" x14ac:dyDescent="0.2">
      <c r="A19300" s="4">
        <v>45413</v>
      </c>
      <c r="B19300" s="2" t="s">
        <v>63</v>
      </c>
      <c r="C19300" s="2" t="s">
        <v>32</v>
      </c>
      <c r="D19300" s="11">
        <v>3965</v>
      </c>
      <c r="E19300" s="12">
        <v>71.796999999999997</v>
      </c>
      <c r="F19300" s="12">
        <v>11.239000000000001</v>
      </c>
      <c r="G19300" s="11">
        <v>4093</v>
      </c>
      <c r="H19300" s="12">
        <v>0</v>
      </c>
      <c r="I19300" s="12">
        <v>2.1760000000000002</v>
      </c>
      <c r="J19300" s="19">
        <f>IF(MONTH(A19300)&gt;VLOOKUP(Totals!$H$2,Totals!$O$5:$P$16,2,FALSE),YEAR(A19300)+1,YEAR(A19300))</f>
        <v>2025</v>
      </c>
    </row>
    <row r="19301" spans="1:10" x14ac:dyDescent="0.2">
      <c r="A19301" s="4">
        <v>45413</v>
      </c>
      <c r="B19301" s="2" t="s">
        <v>63</v>
      </c>
      <c r="C19301" s="2" t="s">
        <v>13</v>
      </c>
      <c r="D19301" s="11">
        <v>1165</v>
      </c>
      <c r="E19301" s="12">
        <v>0.30099999999999999</v>
      </c>
      <c r="F19301" s="12">
        <v>0</v>
      </c>
      <c r="G19301" s="11">
        <v>1170</v>
      </c>
      <c r="H19301" s="12">
        <v>3.3919999999999999</v>
      </c>
      <c r="I19301" s="12">
        <v>0.66900000000000004</v>
      </c>
      <c r="J19301" s="19">
        <f>IF(MONTH(A19301)&gt;VLOOKUP(Totals!$H$2,Totals!$O$5:$P$16,2,FALSE),YEAR(A19301)+1,YEAR(A19301))</f>
        <v>2025</v>
      </c>
    </row>
    <row r="19302" spans="1:10" x14ac:dyDescent="0.2">
      <c r="A19302" s="4">
        <v>45413</v>
      </c>
      <c r="B19302" s="2" t="s">
        <v>63</v>
      </c>
      <c r="C19302" s="2" t="s">
        <v>11</v>
      </c>
      <c r="D19302" s="11">
        <v>70112</v>
      </c>
      <c r="E19302" s="12">
        <v>389.31799999999998</v>
      </c>
      <c r="F19302" s="12">
        <v>1.246</v>
      </c>
      <c r="G19302" s="11">
        <v>63602</v>
      </c>
      <c r="H19302" s="12">
        <v>322.25400000000002</v>
      </c>
      <c r="I19302" s="12">
        <v>282.57100000000003</v>
      </c>
      <c r="J19302" s="19">
        <f>IF(MONTH(A19302)&gt;VLOOKUP(Totals!$H$2,Totals!$O$5:$P$16,2,FALSE),YEAR(A19302)+1,YEAR(A19302))</f>
        <v>2025</v>
      </c>
    </row>
    <row r="19303" spans="1:10" x14ac:dyDescent="0.2">
      <c r="A19303" s="4">
        <v>45413</v>
      </c>
      <c r="B19303" s="2" t="s">
        <v>63</v>
      </c>
      <c r="C19303" s="2" t="s">
        <v>25</v>
      </c>
      <c r="D19303" s="11">
        <v>3837</v>
      </c>
      <c r="E19303" s="12">
        <v>0</v>
      </c>
      <c r="F19303" s="12">
        <v>0</v>
      </c>
      <c r="G19303" s="11">
        <v>3346</v>
      </c>
      <c r="H19303" s="12">
        <v>1.1220000000000001</v>
      </c>
      <c r="I19303" s="12">
        <v>2.8079999999999998</v>
      </c>
      <c r="J19303" s="19">
        <f>IF(MONTH(A19303)&gt;VLOOKUP(Totals!$H$2,Totals!$O$5:$P$16,2,FALSE),YEAR(A19303)+1,YEAR(A19303))</f>
        <v>2025</v>
      </c>
    </row>
    <row r="19304" spans="1:10" x14ac:dyDescent="0.2">
      <c r="A19304" s="4">
        <v>45413</v>
      </c>
      <c r="B19304" s="2" t="s">
        <v>63</v>
      </c>
      <c r="C19304" s="2" t="s">
        <v>52</v>
      </c>
      <c r="D19304" s="11">
        <v>5050</v>
      </c>
      <c r="E19304" s="12">
        <v>107.44199999999999</v>
      </c>
      <c r="F19304" s="12">
        <v>5.41</v>
      </c>
      <c r="G19304" s="11">
        <v>5236</v>
      </c>
      <c r="H19304" s="12">
        <v>5.4619999999999997</v>
      </c>
      <c r="I19304" s="12">
        <v>6.39</v>
      </c>
      <c r="J19304" s="19">
        <f>IF(MONTH(A19304)&gt;VLOOKUP(Totals!$H$2,Totals!$O$5:$P$16,2,FALSE),YEAR(A19304)+1,YEAR(A19304))</f>
        <v>2025</v>
      </c>
    </row>
    <row r="19305" spans="1:10" x14ac:dyDescent="0.2">
      <c r="A19305" s="4">
        <v>45413</v>
      </c>
      <c r="B19305" s="2" t="s">
        <v>63</v>
      </c>
      <c r="C19305" s="2" t="s">
        <v>35</v>
      </c>
      <c r="D19305" s="11">
        <v>35744</v>
      </c>
      <c r="E19305" s="12">
        <v>1287.83</v>
      </c>
      <c r="F19305" s="12">
        <v>25.783000000000001</v>
      </c>
      <c r="G19305" s="11">
        <v>36864</v>
      </c>
      <c r="H19305" s="12">
        <v>603.57000000000005</v>
      </c>
      <c r="I19305" s="12">
        <v>75.772000000000006</v>
      </c>
      <c r="J19305" s="19">
        <f>IF(MONTH(A19305)&gt;VLOOKUP(Totals!$H$2,Totals!$O$5:$P$16,2,FALSE),YEAR(A19305)+1,YEAR(A19305))</f>
        <v>2025</v>
      </c>
    </row>
    <row r="19306" spans="1:10" x14ac:dyDescent="0.2">
      <c r="A19306" s="4">
        <v>45413</v>
      </c>
      <c r="B19306" s="2" t="s">
        <v>63</v>
      </c>
      <c r="C19306" s="2" t="s">
        <v>22</v>
      </c>
      <c r="D19306" s="11">
        <v>795</v>
      </c>
      <c r="E19306" s="12">
        <v>0</v>
      </c>
      <c r="F19306" s="12">
        <v>0</v>
      </c>
      <c r="G19306" s="11">
        <v>538</v>
      </c>
      <c r="H19306" s="12">
        <v>8.5000000000000006E-2</v>
      </c>
      <c r="I19306" s="12">
        <v>0.307</v>
      </c>
      <c r="J19306" s="19">
        <f>IF(MONTH(A19306)&gt;VLOOKUP(Totals!$H$2,Totals!$O$5:$P$16,2,FALSE),YEAR(A19306)+1,YEAR(A19306))</f>
        <v>2025</v>
      </c>
    </row>
    <row r="19307" spans="1:10" x14ac:dyDescent="0.2">
      <c r="A19307" s="4">
        <v>45413</v>
      </c>
      <c r="B19307" s="2" t="s">
        <v>63</v>
      </c>
      <c r="C19307" s="2" t="s">
        <v>66</v>
      </c>
      <c r="D19307" s="11">
        <v>4922</v>
      </c>
      <c r="E19307" s="12">
        <v>76.334000000000003</v>
      </c>
      <c r="F19307" s="12">
        <v>1.0720000000000001</v>
      </c>
      <c r="G19307" s="11">
        <v>5151</v>
      </c>
      <c r="H19307" s="12">
        <v>10.206</v>
      </c>
      <c r="I19307" s="12">
        <v>2.133</v>
      </c>
      <c r="J19307" s="19">
        <f>IF(MONTH(A19307)&gt;VLOOKUP(Totals!$H$2,Totals!$O$5:$P$16,2,FALSE),YEAR(A19307)+1,YEAR(A19307))</f>
        <v>2025</v>
      </c>
    </row>
    <row r="19308" spans="1:10" x14ac:dyDescent="0.2">
      <c r="A19308" s="4">
        <v>45413</v>
      </c>
      <c r="B19308" s="2" t="s">
        <v>63</v>
      </c>
      <c r="C19308" s="2" t="s">
        <v>37</v>
      </c>
      <c r="D19308" s="11">
        <v>5399</v>
      </c>
      <c r="E19308" s="12">
        <v>297.59199999999998</v>
      </c>
      <c r="F19308" s="12">
        <v>2.6659999999999999</v>
      </c>
      <c r="G19308" s="11">
        <v>5091</v>
      </c>
      <c r="H19308" s="12">
        <v>16.036999999999999</v>
      </c>
      <c r="I19308" s="12">
        <v>4.7699999999999996</v>
      </c>
      <c r="J19308" s="19">
        <f>IF(MONTH(A19308)&gt;VLOOKUP(Totals!$H$2,Totals!$O$5:$P$16,2,FALSE),YEAR(A19308)+1,YEAR(A19308))</f>
        <v>2025</v>
      </c>
    </row>
    <row r="19309" spans="1:10" x14ac:dyDescent="0.2">
      <c r="A19309" s="4">
        <v>45413</v>
      </c>
      <c r="B19309" s="2" t="s">
        <v>63</v>
      </c>
      <c r="C19309" s="2" t="s">
        <v>61</v>
      </c>
      <c r="D19309" s="11">
        <v>483</v>
      </c>
      <c r="E19309" s="12">
        <v>0</v>
      </c>
      <c r="F19309" s="12">
        <v>0</v>
      </c>
      <c r="G19309" s="11">
        <v>558</v>
      </c>
      <c r="H19309" s="12">
        <v>0.21</v>
      </c>
      <c r="I19309" s="12">
        <v>8.4000000000000005E-2</v>
      </c>
      <c r="J19309" s="19">
        <f>IF(MONTH(A19309)&gt;VLOOKUP(Totals!$H$2,Totals!$O$5:$P$16,2,FALSE),YEAR(A19309)+1,YEAR(A19309))</f>
        <v>2025</v>
      </c>
    </row>
    <row r="19310" spans="1:10" x14ac:dyDescent="0.2">
      <c r="A19310" s="4">
        <v>45413</v>
      </c>
      <c r="B19310" s="2" t="s">
        <v>63</v>
      </c>
      <c r="C19310" s="2" t="s">
        <v>38</v>
      </c>
      <c r="D19310" s="11">
        <v>11739</v>
      </c>
      <c r="E19310" s="12">
        <v>165.273</v>
      </c>
      <c r="F19310" s="12">
        <v>23.3</v>
      </c>
      <c r="G19310" s="11">
        <v>14798</v>
      </c>
      <c r="H19310" s="12">
        <v>5.9989999999999997</v>
      </c>
      <c r="I19310" s="12">
        <v>44.307000000000002</v>
      </c>
      <c r="J19310" s="19">
        <f>IF(MONTH(A19310)&gt;VLOOKUP(Totals!$H$2,Totals!$O$5:$P$16,2,FALSE),YEAR(A19310)+1,YEAR(A19310))</f>
        <v>2025</v>
      </c>
    </row>
    <row r="19311" spans="1:10" x14ac:dyDescent="0.2">
      <c r="A19311" s="4">
        <v>45413</v>
      </c>
      <c r="B19311" s="2" t="s">
        <v>63</v>
      </c>
      <c r="C19311" s="2" t="s">
        <v>16</v>
      </c>
      <c r="D19311" s="11">
        <v>38676</v>
      </c>
      <c r="E19311" s="12">
        <v>1940.7249999999999</v>
      </c>
      <c r="F19311" s="12">
        <v>21.495999999999999</v>
      </c>
      <c r="G19311" s="11">
        <v>38040</v>
      </c>
      <c r="H19311" s="12">
        <v>677.29300000000001</v>
      </c>
      <c r="I19311" s="12">
        <v>177.10599999999999</v>
      </c>
      <c r="J19311" s="19">
        <f>IF(MONTH(A19311)&gt;VLOOKUP(Totals!$H$2,Totals!$O$5:$P$16,2,FALSE),YEAR(A19311)+1,YEAR(A19311))</f>
        <v>2025</v>
      </c>
    </row>
    <row r="19312" spans="1:10" x14ac:dyDescent="0.2">
      <c r="A19312" s="4">
        <v>45413</v>
      </c>
      <c r="B19312" s="2" t="s">
        <v>63</v>
      </c>
      <c r="C19312" s="2" t="s">
        <v>62</v>
      </c>
      <c r="D19312" s="11">
        <v>1444</v>
      </c>
      <c r="E19312" s="12">
        <v>0</v>
      </c>
      <c r="F19312" s="12">
        <v>0</v>
      </c>
      <c r="G19312" s="11">
        <v>2032</v>
      </c>
      <c r="H19312" s="12">
        <v>1.4950000000000001</v>
      </c>
      <c r="I19312" s="12">
        <v>0.50700000000000001</v>
      </c>
      <c r="J19312" s="19">
        <f>IF(MONTH(A19312)&gt;VLOOKUP(Totals!$H$2,Totals!$O$5:$P$16,2,FALSE),YEAR(A19312)+1,YEAR(A19312))</f>
        <v>2025</v>
      </c>
    </row>
    <row r="19313" spans="1:10" x14ac:dyDescent="0.2">
      <c r="A19313" s="4">
        <v>45413</v>
      </c>
      <c r="B19313" s="2" t="s">
        <v>168</v>
      </c>
      <c r="C19313" s="2" t="s">
        <v>161</v>
      </c>
      <c r="D19313" s="11" t="s">
        <v>88</v>
      </c>
      <c r="E19313" s="12">
        <v>0</v>
      </c>
      <c r="F19313" s="12">
        <v>0</v>
      </c>
      <c r="G19313" s="11" t="s">
        <v>88</v>
      </c>
      <c r="H19313" s="12" t="s">
        <v>88</v>
      </c>
      <c r="I19313" s="12" t="s">
        <v>88</v>
      </c>
      <c r="J19313" s="19">
        <f>IF(MONTH(A19313)&gt;VLOOKUP(Totals!$H$2,Totals!$O$5:$P$16,2,FALSE),YEAR(A19313)+1,YEAR(A19313))</f>
        <v>2025</v>
      </c>
    </row>
    <row r="19314" spans="1:10" x14ac:dyDescent="0.2">
      <c r="A19314" s="4">
        <v>45413</v>
      </c>
      <c r="B19314" s="2" t="s">
        <v>168</v>
      </c>
      <c r="C19314" s="2" t="s">
        <v>33</v>
      </c>
      <c r="D19314" s="11" t="s">
        <v>88</v>
      </c>
      <c r="E19314" s="12">
        <v>0</v>
      </c>
      <c r="F19314" s="12">
        <v>0</v>
      </c>
      <c r="G19314" s="11" t="s">
        <v>88</v>
      </c>
      <c r="H19314" s="12" t="s">
        <v>88</v>
      </c>
      <c r="I19314" s="12" t="s">
        <v>88</v>
      </c>
      <c r="J19314" s="19">
        <f>IF(MONTH(A19314)&gt;VLOOKUP(Totals!$H$2,Totals!$O$5:$P$16,2,FALSE),YEAR(A19314)+1,YEAR(A19314))</f>
        <v>2025</v>
      </c>
    </row>
    <row r="19315" spans="1:10" x14ac:dyDescent="0.2">
      <c r="A19315" s="4">
        <v>45413</v>
      </c>
      <c r="B19315" s="2" t="s">
        <v>168</v>
      </c>
      <c r="C19315" s="2" t="s">
        <v>150</v>
      </c>
      <c r="D19315" s="11">
        <v>48328</v>
      </c>
      <c r="E19315" s="12">
        <v>1859.2719999999999</v>
      </c>
      <c r="F19315" s="12">
        <v>47.957999999999998</v>
      </c>
      <c r="G19315" s="11">
        <v>68597</v>
      </c>
      <c r="H19315" s="12">
        <v>1836.54</v>
      </c>
      <c r="I19315" s="12">
        <v>5.0350000000000001</v>
      </c>
      <c r="J19315" s="19">
        <f>IF(MONTH(A19315)&gt;VLOOKUP(Totals!$H$2,Totals!$O$5:$P$16,2,FALSE),YEAR(A19315)+1,YEAR(A19315))</f>
        <v>2025</v>
      </c>
    </row>
    <row r="19316" spans="1:10" x14ac:dyDescent="0.2">
      <c r="A19316" s="4">
        <v>45413</v>
      </c>
      <c r="B19316" s="2" t="s">
        <v>168</v>
      </c>
      <c r="C19316" s="2" t="s">
        <v>37</v>
      </c>
      <c r="D19316" s="11" t="s">
        <v>88</v>
      </c>
      <c r="E19316" s="12" t="s">
        <v>88</v>
      </c>
      <c r="F19316" s="12" t="s">
        <v>88</v>
      </c>
      <c r="G19316" s="11" t="s">
        <v>88</v>
      </c>
      <c r="H19316" s="12">
        <v>0</v>
      </c>
      <c r="I19316" s="12">
        <v>0</v>
      </c>
      <c r="J19316" s="19">
        <f>IF(MONTH(A19316)&gt;VLOOKUP(Totals!$H$2,Totals!$O$5:$P$16,2,FALSE),YEAR(A19316)+1,YEAR(A19316))</f>
        <v>2025</v>
      </c>
    </row>
    <row r="19317" spans="1:10" x14ac:dyDescent="0.2">
      <c r="A19317" s="4">
        <v>45413</v>
      </c>
      <c r="B19317" s="2" t="s">
        <v>168</v>
      </c>
      <c r="C19317" s="2" t="s">
        <v>76</v>
      </c>
      <c r="D19317" s="11" t="s">
        <v>88</v>
      </c>
      <c r="E19317" s="12" t="s">
        <v>88</v>
      </c>
      <c r="F19317" s="12" t="s">
        <v>88</v>
      </c>
      <c r="G19317" s="11" t="s">
        <v>88</v>
      </c>
      <c r="H19317" s="12">
        <v>0</v>
      </c>
      <c r="I19317" s="12">
        <v>0</v>
      </c>
      <c r="J19317" s="19">
        <f>IF(MONTH(A19317)&gt;VLOOKUP(Totals!$H$2,Totals!$O$5:$P$16,2,FALSE),YEAR(A19317)+1,YEAR(A19317))</f>
        <v>2025</v>
      </c>
    </row>
    <row r="19318" spans="1:10" x14ac:dyDescent="0.2">
      <c r="A19318" s="4">
        <v>45413</v>
      </c>
      <c r="B19318" s="2" t="s">
        <v>67</v>
      </c>
      <c r="C19318" s="2" t="s">
        <v>68</v>
      </c>
      <c r="D19318" s="11">
        <v>1807</v>
      </c>
      <c r="E19318" s="12">
        <v>101.267</v>
      </c>
      <c r="F19318" s="12">
        <v>3.4000000000000002E-2</v>
      </c>
      <c r="G19318" s="11">
        <v>2233</v>
      </c>
      <c r="H19318" s="12">
        <v>215.23599999999999</v>
      </c>
      <c r="I19318" s="12">
        <v>0</v>
      </c>
      <c r="J19318" s="19">
        <f>IF(MONTH(A19318)&gt;VLOOKUP(Totals!$H$2,Totals!$O$5:$P$16,2,FALSE),YEAR(A19318)+1,YEAR(A19318))</f>
        <v>2025</v>
      </c>
    </row>
    <row r="19319" spans="1:10" x14ac:dyDescent="0.2">
      <c r="A19319" s="4">
        <v>45413</v>
      </c>
      <c r="B19319" s="2" t="s">
        <v>246</v>
      </c>
      <c r="C19319" s="2" t="s">
        <v>35</v>
      </c>
      <c r="D19319" s="11">
        <v>45351</v>
      </c>
      <c r="E19319" s="12">
        <v>1088.306</v>
      </c>
      <c r="F19319" s="12">
        <v>13.612</v>
      </c>
      <c r="G19319" s="11">
        <v>44440</v>
      </c>
      <c r="H19319" s="12">
        <v>376.16899999999998</v>
      </c>
      <c r="I19319" s="12">
        <v>0</v>
      </c>
      <c r="J19319" s="19">
        <f>IF(MONTH(A19319)&gt;VLOOKUP(Totals!$H$2,Totals!$O$5:$P$16,2,FALSE),YEAR(A19319)+1,YEAR(A19319))</f>
        <v>2025</v>
      </c>
    </row>
    <row r="19320" spans="1:10" x14ac:dyDescent="0.2">
      <c r="A19320" s="4">
        <v>45413</v>
      </c>
      <c r="B19320" s="2" t="s">
        <v>200</v>
      </c>
      <c r="C19320" s="2" t="s">
        <v>18</v>
      </c>
      <c r="D19320" s="11">
        <v>5983</v>
      </c>
      <c r="E19320" s="12">
        <v>245.36099999999999</v>
      </c>
      <c r="F19320" s="12">
        <v>4.8979999999999997</v>
      </c>
      <c r="G19320" s="11">
        <v>7054</v>
      </c>
      <c r="H19320" s="12">
        <v>100.741</v>
      </c>
      <c r="I19320" s="12">
        <v>0</v>
      </c>
      <c r="J19320" s="19">
        <f>IF(MONTH(A19320)&gt;VLOOKUP(Totals!$H$2,Totals!$O$5:$P$16,2,FALSE),YEAR(A19320)+1,YEAR(A19320))</f>
        <v>2025</v>
      </c>
    </row>
    <row r="19321" spans="1:10" x14ac:dyDescent="0.2">
      <c r="A19321" s="4">
        <v>45413</v>
      </c>
      <c r="B19321" s="2" t="s">
        <v>69</v>
      </c>
      <c r="C19321" s="2" t="s">
        <v>11</v>
      </c>
      <c r="D19321" s="11" t="s">
        <v>88</v>
      </c>
      <c r="E19321" s="12">
        <v>147.86699999999999</v>
      </c>
      <c r="F19321" s="12">
        <v>0</v>
      </c>
      <c r="G19321" s="11" t="s">
        <v>88</v>
      </c>
      <c r="H19321" s="12">
        <v>290.327</v>
      </c>
      <c r="I19321" s="12">
        <v>0</v>
      </c>
      <c r="J19321" s="19">
        <f>IF(MONTH(A19321)&gt;VLOOKUP(Totals!$H$2,Totals!$O$5:$P$16,2,FALSE),YEAR(A19321)+1,YEAR(A19321))</f>
        <v>2025</v>
      </c>
    </row>
    <row r="19322" spans="1:10" x14ac:dyDescent="0.2">
      <c r="A19322" s="4">
        <v>45413</v>
      </c>
      <c r="B19322" s="2" t="s">
        <v>69</v>
      </c>
      <c r="C19322" s="2" t="s">
        <v>35</v>
      </c>
      <c r="D19322" s="11">
        <v>142844</v>
      </c>
      <c r="E19322" s="12">
        <v>6324.4459999999999</v>
      </c>
      <c r="F19322" s="12">
        <v>30.5</v>
      </c>
      <c r="G19322" s="11">
        <v>149250</v>
      </c>
      <c r="H19322" s="12">
        <v>6641.165</v>
      </c>
      <c r="I19322" s="12">
        <v>0</v>
      </c>
      <c r="J19322" s="19">
        <f>IF(MONTH(A19322)&gt;VLOOKUP(Totals!$H$2,Totals!$O$5:$P$16,2,FALSE),YEAR(A19322)+1,YEAR(A19322))</f>
        <v>2025</v>
      </c>
    </row>
    <row r="19323" spans="1:10" x14ac:dyDescent="0.2">
      <c r="A19323" s="4">
        <v>45413</v>
      </c>
      <c r="B19323" s="2" t="s">
        <v>69</v>
      </c>
      <c r="C19323" s="2" t="s">
        <v>16</v>
      </c>
      <c r="D19323" s="11" t="s">
        <v>88</v>
      </c>
      <c r="E19323" s="12">
        <v>1087.287</v>
      </c>
      <c r="F19323" s="12">
        <v>0</v>
      </c>
      <c r="G19323" s="11" t="s">
        <v>88</v>
      </c>
      <c r="H19323" s="12" t="s">
        <v>88</v>
      </c>
      <c r="I19323" s="12" t="s">
        <v>88</v>
      </c>
      <c r="J19323" s="19">
        <f>IF(MONTH(A19323)&gt;VLOOKUP(Totals!$H$2,Totals!$O$5:$P$16,2,FALSE),YEAR(A19323)+1,YEAR(A19323))</f>
        <v>2025</v>
      </c>
    </row>
    <row r="19324" spans="1:10" x14ac:dyDescent="0.2">
      <c r="A19324" s="4">
        <v>45413</v>
      </c>
      <c r="B19324" s="2" t="s">
        <v>70</v>
      </c>
      <c r="C19324" s="2" t="s">
        <v>22</v>
      </c>
      <c r="D19324" s="11">
        <v>1176</v>
      </c>
      <c r="E19324" s="12">
        <v>5.9020000000000001</v>
      </c>
      <c r="F19324" s="12">
        <v>0</v>
      </c>
      <c r="G19324" s="11">
        <v>1172</v>
      </c>
      <c r="H19324" s="12">
        <v>16.263000000000002</v>
      </c>
      <c r="I19324" s="12">
        <v>0</v>
      </c>
      <c r="J19324" s="19">
        <f>IF(MONTH(A19324)&gt;VLOOKUP(Totals!$H$2,Totals!$O$5:$P$16,2,FALSE),YEAR(A19324)+1,YEAR(A19324))</f>
        <v>2025</v>
      </c>
    </row>
    <row r="19325" spans="1:10" x14ac:dyDescent="0.2">
      <c r="A19325" s="4">
        <v>45413</v>
      </c>
      <c r="B19325" s="2" t="s">
        <v>71</v>
      </c>
      <c r="C19325" s="2" t="s">
        <v>66</v>
      </c>
      <c r="D19325" s="11">
        <v>2100</v>
      </c>
      <c r="E19325" s="12">
        <v>1.897</v>
      </c>
      <c r="F19325" s="12">
        <v>0</v>
      </c>
      <c r="G19325" s="11">
        <v>2377</v>
      </c>
      <c r="H19325" s="12">
        <v>52.15</v>
      </c>
      <c r="I19325" s="12">
        <v>0</v>
      </c>
      <c r="J19325" s="19">
        <f>IF(MONTH(A19325)&gt;VLOOKUP(Totals!$H$2,Totals!$O$5:$P$16,2,FALSE),YEAR(A19325)+1,YEAR(A19325))</f>
        <v>2025</v>
      </c>
    </row>
    <row r="19326" spans="1:10" x14ac:dyDescent="0.2">
      <c r="A19326" s="4">
        <v>45413</v>
      </c>
      <c r="B19326" s="2" t="s">
        <v>247</v>
      </c>
      <c r="C19326" s="2" t="s">
        <v>248</v>
      </c>
      <c r="D19326" s="11">
        <v>10702</v>
      </c>
      <c r="E19326" s="12">
        <v>326.29300000000001</v>
      </c>
      <c r="F19326" s="12">
        <v>0</v>
      </c>
      <c r="G19326" s="11">
        <v>9552</v>
      </c>
      <c r="H19326" s="12">
        <v>230.464</v>
      </c>
      <c r="I19326" s="12">
        <v>3.1589999999999998</v>
      </c>
      <c r="J19326" s="19">
        <f>IF(MONTH(A19326)&gt;VLOOKUP(Totals!$H$2,Totals!$O$5:$P$16,2,FALSE),YEAR(A19326)+1,YEAR(A19326))</f>
        <v>2025</v>
      </c>
    </row>
    <row r="19327" spans="1:10" x14ac:dyDescent="0.2">
      <c r="A19327" s="4">
        <v>45413</v>
      </c>
      <c r="B19327" s="2" t="s">
        <v>160</v>
      </c>
      <c r="C19327" s="2" t="s">
        <v>161</v>
      </c>
      <c r="D19327" s="11" t="s">
        <v>88</v>
      </c>
      <c r="E19327" s="12">
        <v>1722.9570000000001</v>
      </c>
      <c r="F19327" s="12">
        <v>0</v>
      </c>
      <c r="G19327" s="11" t="s">
        <v>88</v>
      </c>
      <c r="H19327" s="12">
        <v>587.351</v>
      </c>
      <c r="I19327" s="12">
        <v>0</v>
      </c>
      <c r="J19327" s="19">
        <f>IF(MONTH(A19327)&gt;VLOOKUP(Totals!$H$2,Totals!$O$5:$P$16,2,FALSE),YEAR(A19327)+1,YEAR(A19327))</f>
        <v>2025</v>
      </c>
    </row>
    <row r="19328" spans="1:10" x14ac:dyDescent="0.2">
      <c r="A19328" s="4">
        <v>45413</v>
      </c>
      <c r="B19328" s="2" t="s">
        <v>160</v>
      </c>
      <c r="C19328" s="2" t="s">
        <v>11</v>
      </c>
      <c r="D19328" s="11" t="s">
        <v>88</v>
      </c>
      <c r="E19328" s="12">
        <v>1310.7370000000001</v>
      </c>
      <c r="F19328" s="12">
        <v>0</v>
      </c>
      <c r="G19328" s="11" t="s">
        <v>88</v>
      </c>
      <c r="H19328" s="12">
        <v>1860.3779999999999</v>
      </c>
      <c r="I19328" s="12">
        <v>0</v>
      </c>
      <c r="J19328" s="19">
        <f>IF(MONTH(A19328)&gt;VLOOKUP(Totals!$H$2,Totals!$O$5:$P$16,2,FALSE),YEAR(A19328)+1,YEAR(A19328))</f>
        <v>2025</v>
      </c>
    </row>
    <row r="19329" spans="1:10" x14ac:dyDescent="0.2">
      <c r="A19329" s="4">
        <v>45413</v>
      </c>
      <c r="B19329" s="2" t="s">
        <v>160</v>
      </c>
      <c r="C19329" s="2" t="s">
        <v>35</v>
      </c>
      <c r="D19329" s="11" t="s">
        <v>88</v>
      </c>
      <c r="E19329" s="12">
        <v>459.185</v>
      </c>
      <c r="F19329" s="12">
        <v>0</v>
      </c>
      <c r="G19329" s="11" t="s">
        <v>88</v>
      </c>
      <c r="H19329" s="12">
        <v>424.76499999999999</v>
      </c>
      <c r="I19329" s="12">
        <v>0</v>
      </c>
      <c r="J19329" s="19">
        <f>IF(MONTH(A19329)&gt;VLOOKUP(Totals!$H$2,Totals!$O$5:$P$16,2,FALSE),YEAR(A19329)+1,YEAR(A19329))</f>
        <v>2025</v>
      </c>
    </row>
    <row r="19330" spans="1:10" x14ac:dyDescent="0.2">
      <c r="A19330" s="4">
        <v>45413</v>
      </c>
      <c r="B19330" s="2" t="s">
        <v>253</v>
      </c>
      <c r="C19330" s="2" t="s">
        <v>37</v>
      </c>
      <c r="D19330" s="11">
        <v>1595</v>
      </c>
      <c r="E19330" s="12">
        <v>83.504999999999995</v>
      </c>
      <c r="F19330" s="12">
        <v>0</v>
      </c>
      <c r="G19330" s="11">
        <v>1350</v>
      </c>
      <c r="H19330" s="12">
        <v>16.754999999999999</v>
      </c>
      <c r="I19330" s="12">
        <v>0</v>
      </c>
      <c r="J19330" s="19">
        <f>IF(MONTH(A19330)&gt;VLOOKUP(Totals!$H$2,Totals!$O$5:$P$16,2,FALSE),YEAR(A19330)+1,YEAR(A19330))</f>
        <v>2025</v>
      </c>
    </row>
    <row r="19331" spans="1:10" x14ac:dyDescent="0.2">
      <c r="A19331" s="4">
        <v>45413</v>
      </c>
      <c r="B19331" s="2" t="s">
        <v>72</v>
      </c>
      <c r="C19331" s="2" t="s">
        <v>37</v>
      </c>
      <c r="D19331" s="11">
        <v>28338</v>
      </c>
      <c r="E19331" s="12">
        <v>1602.607</v>
      </c>
      <c r="F19331" s="12">
        <v>14.321999999999999</v>
      </c>
      <c r="G19331" s="11">
        <v>26930</v>
      </c>
      <c r="H19331" s="12">
        <v>625.93399999999997</v>
      </c>
      <c r="I19331" s="12">
        <v>0</v>
      </c>
      <c r="J19331" s="19">
        <f>IF(MONTH(A19331)&gt;VLOOKUP(Totals!$H$2,Totals!$O$5:$P$16,2,FALSE),YEAR(A19331)+1,YEAR(A19331))</f>
        <v>2025</v>
      </c>
    </row>
    <row r="19332" spans="1:10" x14ac:dyDescent="0.2">
      <c r="A19332" s="4">
        <v>45413</v>
      </c>
      <c r="B19332" s="2" t="s">
        <v>249</v>
      </c>
      <c r="C19332" s="2" t="s">
        <v>18</v>
      </c>
      <c r="D19332" s="11">
        <v>1915</v>
      </c>
      <c r="E19332" s="12">
        <v>102.48399999999999</v>
      </c>
      <c r="F19332" s="12">
        <v>3.0880000000000001</v>
      </c>
      <c r="G19332" s="11">
        <v>1682</v>
      </c>
      <c r="H19332" s="12">
        <v>36.5</v>
      </c>
      <c r="I19332" s="12">
        <v>0</v>
      </c>
      <c r="J19332" s="19">
        <f>IF(MONTH(A19332)&gt;VLOOKUP(Totals!$H$2,Totals!$O$5:$P$16,2,FALSE),YEAR(A19332)+1,YEAR(A19332))</f>
        <v>2025</v>
      </c>
    </row>
    <row r="19333" spans="1:10" x14ac:dyDescent="0.2">
      <c r="A19333" s="4">
        <v>45413</v>
      </c>
      <c r="B19333" s="2" t="s">
        <v>267</v>
      </c>
      <c r="C19333" s="2" t="s">
        <v>35</v>
      </c>
      <c r="D19333" s="11">
        <v>451</v>
      </c>
      <c r="E19333" s="12">
        <v>0</v>
      </c>
      <c r="F19333" s="12">
        <v>0</v>
      </c>
      <c r="G19333" s="11">
        <v>524</v>
      </c>
      <c r="H19333" s="12">
        <v>0</v>
      </c>
      <c r="I19333" s="12">
        <v>0</v>
      </c>
      <c r="J19333" s="19">
        <f>IF(MONTH(A19333)&gt;VLOOKUP(Totals!$H$2,Totals!$O$5:$P$16,2,FALSE),YEAR(A19333)+1,YEAR(A19333))</f>
        <v>2025</v>
      </c>
    </row>
    <row r="19334" spans="1:10" x14ac:dyDescent="0.2">
      <c r="A19334" s="4">
        <v>45413</v>
      </c>
      <c r="B19334" s="2" t="s">
        <v>267</v>
      </c>
      <c r="C19334" s="2" t="s">
        <v>169</v>
      </c>
      <c r="D19334" s="11">
        <v>1155</v>
      </c>
      <c r="E19334" s="12">
        <v>139.29</v>
      </c>
      <c r="F19334" s="12">
        <v>1.294</v>
      </c>
      <c r="G19334" s="11">
        <v>2900</v>
      </c>
      <c r="H19334" s="12">
        <v>177.35499999999999</v>
      </c>
      <c r="I19334" s="12">
        <v>0</v>
      </c>
      <c r="J19334" s="19">
        <f>IF(MONTH(A19334)&gt;VLOOKUP(Totals!$H$2,Totals!$O$5:$P$16,2,FALSE),YEAR(A19334)+1,YEAR(A19334))</f>
        <v>2025</v>
      </c>
    </row>
    <row r="19335" spans="1:10" x14ac:dyDescent="0.2">
      <c r="A19335" s="4">
        <v>45413</v>
      </c>
      <c r="B19335" s="2" t="s">
        <v>262</v>
      </c>
      <c r="C19335" s="2" t="s">
        <v>32</v>
      </c>
      <c r="D19335" s="11">
        <v>3885</v>
      </c>
      <c r="E19335" s="12">
        <v>46.276000000000003</v>
      </c>
      <c r="F19335" s="12">
        <v>8.9730000000000008</v>
      </c>
      <c r="G19335" s="11">
        <v>3813</v>
      </c>
      <c r="H19335" s="12">
        <v>7.944</v>
      </c>
      <c r="I19335" s="12">
        <v>0</v>
      </c>
      <c r="J19335" s="19">
        <f>IF(MONTH(A19335)&gt;VLOOKUP(Totals!$H$2,Totals!$O$5:$P$16,2,FALSE),YEAR(A19335)+1,YEAR(A19335))</f>
        <v>2025</v>
      </c>
    </row>
    <row r="19336" spans="1:10" x14ac:dyDescent="0.2">
      <c r="A19336" s="4">
        <v>45413</v>
      </c>
      <c r="B19336" s="2" t="s">
        <v>73</v>
      </c>
      <c r="C19336" s="2" t="s">
        <v>16</v>
      </c>
      <c r="D19336" s="11">
        <v>21856</v>
      </c>
      <c r="E19336" s="12">
        <v>861.12199999999996</v>
      </c>
      <c r="F19336" s="12">
        <v>31.251999999999999</v>
      </c>
      <c r="G19336" s="11">
        <v>21951</v>
      </c>
      <c r="H19336" s="12">
        <v>1303.0989999999999</v>
      </c>
      <c r="I19336" s="12">
        <v>274.58800000000002</v>
      </c>
      <c r="J19336" s="19">
        <f>IF(MONTH(A19336)&gt;VLOOKUP(Totals!$H$2,Totals!$O$5:$P$16,2,FALSE),YEAR(A19336)+1,YEAR(A19336))</f>
        <v>2025</v>
      </c>
    </row>
    <row r="19337" spans="1:10" x14ac:dyDescent="0.2">
      <c r="A19337" s="4">
        <v>45413</v>
      </c>
      <c r="B19337" s="2" t="s">
        <v>74</v>
      </c>
      <c r="C19337" s="2" t="s">
        <v>18</v>
      </c>
      <c r="D19337" s="11" t="s">
        <v>88</v>
      </c>
      <c r="E19337" s="12">
        <v>199.47900000000001</v>
      </c>
      <c r="F19337" s="12">
        <v>0</v>
      </c>
      <c r="G19337" s="11" t="s">
        <v>88</v>
      </c>
      <c r="H19337" s="12">
        <v>289.46300000000002</v>
      </c>
      <c r="I19337" s="12">
        <v>0</v>
      </c>
      <c r="J19337" s="19">
        <f>IF(MONTH(A19337)&gt;VLOOKUP(Totals!$H$2,Totals!$O$5:$P$16,2,FALSE),YEAR(A19337)+1,YEAR(A19337))</f>
        <v>2025</v>
      </c>
    </row>
    <row r="19338" spans="1:10" x14ac:dyDescent="0.2">
      <c r="A19338" s="4">
        <v>45413</v>
      </c>
      <c r="B19338" s="2" t="s">
        <v>74</v>
      </c>
      <c r="C19338" s="2" t="s">
        <v>32</v>
      </c>
      <c r="D19338" s="11" t="s">
        <v>88</v>
      </c>
      <c r="E19338" s="12" t="s">
        <v>88</v>
      </c>
      <c r="F19338" s="12" t="s">
        <v>88</v>
      </c>
      <c r="G19338" s="11" t="s">
        <v>88</v>
      </c>
      <c r="H19338" s="12">
        <v>107.298</v>
      </c>
      <c r="I19338" s="12">
        <v>0</v>
      </c>
      <c r="J19338" s="19">
        <f>IF(MONTH(A19338)&gt;VLOOKUP(Totals!$H$2,Totals!$O$5:$P$16,2,FALSE),YEAR(A19338)+1,YEAR(A19338))</f>
        <v>2025</v>
      </c>
    </row>
    <row r="19339" spans="1:10" x14ac:dyDescent="0.2">
      <c r="A19339" s="4">
        <v>45413</v>
      </c>
      <c r="B19339" s="2" t="s">
        <v>74</v>
      </c>
      <c r="C19339" s="2" t="s">
        <v>35</v>
      </c>
      <c r="D19339" s="11" t="s">
        <v>88</v>
      </c>
      <c r="E19339" s="12" t="s">
        <v>88</v>
      </c>
      <c r="F19339" s="12" t="s">
        <v>88</v>
      </c>
      <c r="G19339" s="11" t="s">
        <v>88</v>
      </c>
      <c r="H19339" s="12">
        <v>83.012</v>
      </c>
      <c r="I19339" s="12">
        <v>0</v>
      </c>
      <c r="J19339" s="19">
        <f>IF(MONTH(A19339)&gt;VLOOKUP(Totals!$H$2,Totals!$O$5:$P$16,2,FALSE),YEAR(A19339)+1,YEAR(A19339))</f>
        <v>2025</v>
      </c>
    </row>
    <row r="19340" spans="1:10" x14ac:dyDescent="0.2">
      <c r="A19340" s="4">
        <v>45413</v>
      </c>
      <c r="B19340" s="2" t="s">
        <v>74</v>
      </c>
      <c r="C19340" s="2" t="s">
        <v>16</v>
      </c>
      <c r="D19340" s="11" t="s">
        <v>88</v>
      </c>
      <c r="E19340" s="12">
        <v>1219.07</v>
      </c>
      <c r="F19340" s="12">
        <v>0</v>
      </c>
      <c r="G19340" s="11" t="s">
        <v>88</v>
      </c>
      <c r="H19340" s="12" t="s">
        <v>88</v>
      </c>
      <c r="I19340" s="12" t="s">
        <v>88</v>
      </c>
      <c r="J19340" s="19">
        <f>IF(MONTH(A19340)&gt;VLOOKUP(Totals!$H$2,Totals!$O$5:$P$16,2,FALSE),YEAR(A19340)+1,YEAR(A19340))</f>
        <v>2025</v>
      </c>
    </row>
    <row r="19341" spans="1:10" x14ac:dyDescent="0.2">
      <c r="A19341" s="4">
        <v>45413</v>
      </c>
      <c r="B19341" s="2" t="s">
        <v>265</v>
      </c>
      <c r="C19341" s="2" t="s">
        <v>76</v>
      </c>
      <c r="D19341" s="11">
        <v>16722</v>
      </c>
      <c r="E19341" s="12">
        <v>474.35500000000002</v>
      </c>
      <c r="F19341" s="12">
        <v>0</v>
      </c>
      <c r="G19341" s="11">
        <v>14847</v>
      </c>
      <c r="H19341" s="12">
        <v>0</v>
      </c>
      <c r="I19341" s="12">
        <v>0</v>
      </c>
      <c r="J19341" s="19">
        <f>IF(MONTH(A19341)&gt;VLOOKUP(Totals!$H$2,Totals!$O$5:$P$16,2,FALSE),YEAR(A19341)+1,YEAR(A19341))</f>
        <v>2025</v>
      </c>
    </row>
    <row r="19342" spans="1:10" x14ac:dyDescent="0.2">
      <c r="A19342" s="4">
        <v>45413</v>
      </c>
      <c r="B19342" s="2" t="s">
        <v>75</v>
      </c>
      <c r="C19342" s="2" t="s">
        <v>76</v>
      </c>
      <c r="D19342" s="11">
        <v>19550</v>
      </c>
      <c r="E19342" s="12">
        <v>957.36699999999996</v>
      </c>
      <c r="F19342" s="12">
        <v>1.6930000000000001</v>
      </c>
      <c r="G19342" s="11">
        <v>21578</v>
      </c>
      <c r="H19342" s="12">
        <v>434.35199999999998</v>
      </c>
      <c r="I19342" s="12">
        <v>1.1519999999999999</v>
      </c>
      <c r="J19342" s="19">
        <f>IF(MONTH(A19342)&gt;VLOOKUP(Totals!$H$2,Totals!$O$5:$P$16,2,FALSE),YEAR(A19342)+1,YEAR(A19342))</f>
        <v>2025</v>
      </c>
    </row>
    <row r="19343" spans="1:10" x14ac:dyDescent="0.2">
      <c r="A19343" s="4">
        <v>45413</v>
      </c>
      <c r="B19343" s="2" t="s">
        <v>193</v>
      </c>
      <c r="C19343" s="2" t="s">
        <v>27</v>
      </c>
      <c r="D19343" s="11">
        <v>9801</v>
      </c>
      <c r="E19343" s="12">
        <v>0</v>
      </c>
      <c r="F19343" s="12">
        <v>0</v>
      </c>
      <c r="G19343" s="11">
        <v>9834</v>
      </c>
      <c r="H19343" s="12">
        <v>0</v>
      </c>
      <c r="I19343" s="12">
        <v>0</v>
      </c>
      <c r="J19343" s="19">
        <f>IF(MONTH(A19343)&gt;VLOOKUP(Totals!$H$2,Totals!$O$5:$P$16,2,FALSE),YEAR(A19343)+1,YEAR(A19343))</f>
        <v>2025</v>
      </c>
    </row>
    <row r="19344" spans="1:10" x14ac:dyDescent="0.2">
      <c r="A19344" s="4">
        <v>45413</v>
      </c>
      <c r="B19344" s="2" t="s">
        <v>193</v>
      </c>
      <c r="C19344" s="2" t="s">
        <v>28</v>
      </c>
      <c r="D19344" s="11">
        <v>21919</v>
      </c>
      <c r="E19344" s="12">
        <v>0</v>
      </c>
      <c r="F19344" s="12">
        <v>0</v>
      </c>
      <c r="G19344" s="11">
        <v>23068</v>
      </c>
      <c r="H19344" s="12">
        <v>0</v>
      </c>
      <c r="I19344" s="12">
        <v>0</v>
      </c>
      <c r="J19344" s="19">
        <f>IF(MONTH(A19344)&gt;VLOOKUP(Totals!$H$2,Totals!$O$5:$P$16,2,FALSE),YEAR(A19344)+1,YEAR(A19344))</f>
        <v>2025</v>
      </c>
    </row>
    <row r="19345" spans="1:10" x14ac:dyDescent="0.2">
      <c r="A19345" s="4">
        <v>45413</v>
      </c>
      <c r="B19345" s="2" t="s">
        <v>193</v>
      </c>
      <c r="C19345" s="2" t="s">
        <v>33</v>
      </c>
      <c r="D19345" s="11">
        <v>1931</v>
      </c>
      <c r="E19345" s="12">
        <v>0</v>
      </c>
      <c r="F19345" s="12">
        <v>0</v>
      </c>
      <c r="G19345" s="11">
        <v>2280</v>
      </c>
      <c r="H19345" s="12">
        <v>0</v>
      </c>
      <c r="I19345" s="12">
        <v>0</v>
      </c>
      <c r="J19345" s="19">
        <f>IF(MONTH(A19345)&gt;VLOOKUP(Totals!$H$2,Totals!$O$5:$P$16,2,FALSE),YEAR(A19345)+1,YEAR(A19345))</f>
        <v>2025</v>
      </c>
    </row>
    <row r="19346" spans="1:10" x14ac:dyDescent="0.2">
      <c r="A19346" s="4">
        <v>45413</v>
      </c>
      <c r="B19346" s="2" t="s">
        <v>193</v>
      </c>
      <c r="C19346" s="2" t="s">
        <v>11</v>
      </c>
      <c r="D19346" s="11">
        <v>3834</v>
      </c>
      <c r="E19346" s="12">
        <v>0</v>
      </c>
      <c r="F19346" s="12">
        <v>0</v>
      </c>
      <c r="G19346" s="11">
        <v>3159</v>
      </c>
      <c r="H19346" s="12">
        <v>0</v>
      </c>
      <c r="I19346" s="12">
        <v>0</v>
      </c>
      <c r="J19346" s="19">
        <f>IF(MONTH(A19346)&gt;VLOOKUP(Totals!$H$2,Totals!$O$5:$P$16,2,FALSE),YEAR(A19346)+1,YEAR(A19346))</f>
        <v>2025</v>
      </c>
    </row>
    <row r="19347" spans="1:10" x14ac:dyDescent="0.2">
      <c r="A19347" s="4">
        <v>45413</v>
      </c>
      <c r="B19347" s="2" t="s">
        <v>193</v>
      </c>
      <c r="C19347" s="2" t="s">
        <v>30</v>
      </c>
      <c r="D19347" s="11">
        <v>3320</v>
      </c>
      <c r="E19347" s="12">
        <v>0</v>
      </c>
      <c r="F19347" s="12">
        <v>0</v>
      </c>
      <c r="G19347" s="11">
        <v>3159</v>
      </c>
      <c r="H19347" s="12">
        <v>0</v>
      </c>
      <c r="I19347" s="12">
        <v>0</v>
      </c>
      <c r="J19347" s="19">
        <f>IF(MONTH(A19347)&gt;VLOOKUP(Totals!$H$2,Totals!$O$5:$P$16,2,FALSE),YEAR(A19347)+1,YEAR(A19347))</f>
        <v>2025</v>
      </c>
    </row>
    <row r="19348" spans="1:10" x14ac:dyDescent="0.2">
      <c r="A19348" s="4">
        <v>45413</v>
      </c>
      <c r="B19348" s="2" t="s">
        <v>193</v>
      </c>
      <c r="C19348" s="2" t="s">
        <v>62</v>
      </c>
      <c r="D19348" s="11">
        <v>848</v>
      </c>
      <c r="E19348" s="12">
        <v>0</v>
      </c>
      <c r="F19348" s="12">
        <v>0</v>
      </c>
      <c r="G19348" s="11">
        <v>966</v>
      </c>
      <c r="H19348" s="12">
        <v>0</v>
      </c>
      <c r="I19348" s="12">
        <v>0</v>
      </c>
      <c r="J19348" s="19">
        <f>IF(MONTH(A19348)&gt;VLOOKUP(Totals!$H$2,Totals!$O$5:$P$16,2,FALSE),YEAR(A19348)+1,YEAR(A19348))</f>
        <v>2025</v>
      </c>
    </row>
    <row r="19349" spans="1:10" x14ac:dyDescent="0.2">
      <c r="A19349" s="4">
        <v>45413</v>
      </c>
      <c r="B19349" s="2" t="s">
        <v>236</v>
      </c>
      <c r="C19349" s="2" t="s">
        <v>18</v>
      </c>
      <c r="D19349" s="11">
        <v>11836</v>
      </c>
      <c r="E19349" s="12">
        <v>656.78</v>
      </c>
      <c r="F19349" s="12">
        <v>0</v>
      </c>
      <c r="G19349" s="11">
        <v>12024</v>
      </c>
      <c r="H19349" s="12">
        <v>211.96</v>
      </c>
      <c r="I19349" s="12">
        <v>0</v>
      </c>
      <c r="J19349" s="19">
        <f>IF(MONTH(A19349)&gt;VLOOKUP(Totals!$H$2,Totals!$O$5:$P$16,2,FALSE),YEAR(A19349)+1,YEAR(A19349))</f>
        <v>2025</v>
      </c>
    </row>
    <row r="19350" spans="1:10" x14ac:dyDescent="0.2">
      <c r="A19350" s="4">
        <v>45444</v>
      </c>
      <c r="B19350" s="2" t="s">
        <v>233</v>
      </c>
      <c r="C19350" s="2" t="s">
        <v>13</v>
      </c>
      <c r="D19350" s="11">
        <v>1301</v>
      </c>
      <c r="E19350" s="12">
        <v>0.20100000000000001</v>
      </c>
      <c r="F19350" s="12">
        <v>0</v>
      </c>
      <c r="G19350" s="11">
        <v>1062</v>
      </c>
      <c r="H19350" s="12">
        <v>2.9079999999999999</v>
      </c>
      <c r="I19350" s="12">
        <v>0</v>
      </c>
      <c r="J19350" s="19">
        <f>IF(MONTH(A19350)&gt;VLOOKUP(Totals!$H$2,Totals!$O$5:$P$16,2,FALSE),YEAR(A19350)+1,YEAR(A19350))</f>
        <v>2025</v>
      </c>
    </row>
    <row r="19351" spans="1:10" x14ac:dyDescent="0.2">
      <c r="A19351" s="4">
        <v>45444</v>
      </c>
      <c r="B19351" s="2" t="s">
        <v>14</v>
      </c>
      <c r="C19351" s="2" t="s">
        <v>15</v>
      </c>
      <c r="D19351" s="11">
        <v>13759</v>
      </c>
      <c r="E19351" s="12">
        <v>419.404</v>
      </c>
      <c r="F19351" s="12">
        <v>13.398</v>
      </c>
      <c r="G19351" s="11">
        <v>15403</v>
      </c>
      <c r="H19351" s="12">
        <v>486.68400000000003</v>
      </c>
      <c r="I19351" s="12">
        <v>14.959</v>
      </c>
      <c r="J19351" s="19">
        <f>IF(MONTH(A19351)&gt;VLOOKUP(Totals!$H$2,Totals!$O$5:$P$16,2,FALSE),YEAR(A19351)+1,YEAR(A19351))</f>
        <v>2025</v>
      </c>
    </row>
    <row r="19352" spans="1:10" x14ac:dyDescent="0.2">
      <c r="A19352" s="4">
        <v>45444</v>
      </c>
      <c r="B19352" s="2" t="s">
        <v>17</v>
      </c>
      <c r="C19352" s="2" t="s">
        <v>18</v>
      </c>
      <c r="D19352" s="11">
        <v>8784</v>
      </c>
      <c r="E19352" s="12">
        <v>420.09500000000003</v>
      </c>
      <c r="F19352" s="12">
        <v>0</v>
      </c>
      <c r="G19352" s="11">
        <v>9914</v>
      </c>
      <c r="H19352" s="12">
        <v>245.54400000000001</v>
      </c>
      <c r="I19352" s="12">
        <v>4.7619999999999996</v>
      </c>
      <c r="J19352" s="19">
        <f>IF(MONTH(A19352)&gt;VLOOKUP(Totals!$H$2,Totals!$O$5:$P$16,2,FALSE),YEAR(A19352)+1,YEAR(A19352))</f>
        <v>2025</v>
      </c>
    </row>
    <row r="19353" spans="1:10" x14ac:dyDescent="0.2">
      <c r="A19353" s="4">
        <v>45444</v>
      </c>
      <c r="B19353" s="2" t="s">
        <v>205</v>
      </c>
      <c r="C19353" s="2" t="s">
        <v>65</v>
      </c>
      <c r="D19353" s="11">
        <v>15697</v>
      </c>
      <c r="E19353" s="12">
        <v>299.58100000000002</v>
      </c>
      <c r="F19353" s="12">
        <v>22.815999999999999</v>
      </c>
      <c r="G19353" s="11">
        <v>17309</v>
      </c>
      <c r="H19353" s="12">
        <v>375.79599999999999</v>
      </c>
      <c r="I19353" s="12">
        <v>0</v>
      </c>
      <c r="J19353" s="19">
        <f>IF(MONTH(A19353)&gt;VLOOKUP(Totals!$H$2,Totals!$O$5:$P$16,2,FALSE),YEAR(A19353)+1,YEAR(A19353))</f>
        <v>2025</v>
      </c>
    </row>
    <row r="19354" spans="1:10" x14ac:dyDescent="0.2">
      <c r="A19354" s="4">
        <v>45444</v>
      </c>
      <c r="B19354" s="2" t="s">
        <v>19</v>
      </c>
      <c r="C19354" s="2" t="s">
        <v>20</v>
      </c>
      <c r="D19354" s="11">
        <v>1844</v>
      </c>
      <c r="E19354" s="12">
        <v>16.52</v>
      </c>
      <c r="F19354" s="12">
        <v>0</v>
      </c>
      <c r="G19354" s="11">
        <v>2761</v>
      </c>
      <c r="H19354" s="12">
        <v>50.86</v>
      </c>
      <c r="I19354" s="12">
        <v>0</v>
      </c>
      <c r="J19354" s="19">
        <f>IF(MONTH(A19354)&gt;VLOOKUP(Totals!$H$2,Totals!$O$5:$P$16,2,FALSE),YEAR(A19354)+1,YEAR(A19354))</f>
        <v>2025</v>
      </c>
    </row>
    <row r="19355" spans="1:10" x14ac:dyDescent="0.2">
      <c r="A19355" s="4">
        <v>45444</v>
      </c>
      <c r="B19355" s="2" t="s">
        <v>23</v>
      </c>
      <c r="C19355" s="2" t="s">
        <v>11</v>
      </c>
      <c r="D19355" s="11">
        <v>102217</v>
      </c>
      <c r="E19355" s="12">
        <v>1846.74</v>
      </c>
      <c r="F19355" s="12">
        <v>75.888999999999996</v>
      </c>
      <c r="G19355" s="11">
        <v>103704</v>
      </c>
      <c r="H19355" s="12">
        <v>1740.796</v>
      </c>
      <c r="I19355" s="12">
        <v>53.731999999999999</v>
      </c>
      <c r="J19355" s="19">
        <f>IF(MONTH(A19355)&gt;VLOOKUP(Totals!$H$2,Totals!$O$5:$P$16,2,FALSE),YEAR(A19355)+1,YEAR(A19355))</f>
        <v>2025</v>
      </c>
    </row>
    <row r="19356" spans="1:10" x14ac:dyDescent="0.2">
      <c r="A19356" s="4">
        <v>45444</v>
      </c>
      <c r="B19356" s="2" t="s">
        <v>24</v>
      </c>
      <c r="C19356" s="2" t="s">
        <v>25</v>
      </c>
      <c r="D19356" s="11">
        <v>5370</v>
      </c>
      <c r="E19356" s="12">
        <v>141.61500000000001</v>
      </c>
      <c r="F19356" s="12">
        <v>0</v>
      </c>
      <c r="G19356" s="11">
        <v>5677</v>
      </c>
      <c r="H19356" s="12">
        <v>281.33600000000001</v>
      </c>
      <c r="I19356" s="12">
        <v>0</v>
      </c>
      <c r="J19356" s="19">
        <f>IF(MONTH(A19356)&gt;VLOOKUP(Totals!$H$2,Totals!$O$5:$P$16,2,FALSE),YEAR(A19356)+1,YEAR(A19356))</f>
        <v>2025</v>
      </c>
    </row>
    <row r="19357" spans="1:10" x14ac:dyDescent="0.2">
      <c r="A19357" s="4">
        <v>45444</v>
      </c>
      <c r="B19357" s="2" t="s">
        <v>266</v>
      </c>
      <c r="C19357" s="2" t="s">
        <v>34</v>
      </c>
      <c r="D19357" s="11">
        <v>4848</v>
      </c>
      <c r="E19357" s="12">
        <v>0</v>
      </c>
      <c r="F19357" s="12">
        <v>0</v>
      </c>
      <c r="G19357" s="11">
        <v>5710</v>
      </c>
      <c r="H19357" s="12">
        <v>0</v>
      </c>
      <c r="I19357" s="12">
        <v>0</v>
      </c>
      <c r="J19357" s="19">
        <f>IF(MONTH(A19357)&gt;VLOOKUP(Totals!$H$2,Totals!$O$5:$P$16,2,FALSE),YEAR(A19357)+1,YEAR(A19357))</f>
        <v>2025</v>
      </c>
    </row>
    <row r="19358" spans="1:10" x14ac:dyDescent="0.2">
      <c r="A19358" s="4">
        <v>45444</v>
      </c>
      <c r="B19358" s="2" t="s">
        <v>154</v>
      </c>
      <c r="C19358" s="2" t="s">
        <v>34</v>
      </c>
      <c r="D19358" s="11">
        <v>17907</v>
      </c>
      <c r="E19358" s="12">
        <v>414.89499999999998</v>
      </c>
      <c r="F19358" s="12">
        <v>0</v>
      </c>
      <c r="G19358" s="11">
        <v>26289</v>
      </c>
      <c r="H19358" s="12">
        <v>294.64600000000002</v>
      </c>
      <c r="I19358" s="12">
        <v>0</v>
      </c>
      <c r="J19358" s="19">
        <f>IF(MONTH(A19358)&gt;VLOOKUP(Totals!$H$2,Totals!$O$5:$P$16,2,FALSE),YEAR(A19358)+1,YEAR(A19358))</f>
        <v>2025</v>
      </c>
    </row>
    <row r="19359" spans="1:10" x14ac:dyDescent="0.2">
      <c r="A19359" s="4">
        <v>45444</v>
      </c>
      <c r="B19359" s="2" t="s">
        <v>237</v>
      </c>
      <c r="C19359" s="2" t="s">
        <v>33</v>
      </c>
      <c r="D19359" s="11">
        <v>7462</v>
      </c>
      <c r="E19359" s="12">
        <v>691.24</v>
      </c>
      <c r="F19359" s="12">
        <v>1.357</v>
      </c>
      <c r="G19359" s="11">
        <v>8416</v>
      </c>
      <c r="H19359" s="12">
        <v>233.845</v>
      </c>
      <c r="I19359" s="12">
        <v>0</v>
      </c>
      <c r="J19359" s="19">
        <f>IF(MONTH(A19359)&gt;VLOOKUP(Totals!$H$2,Totals!$O$5:$P$16,2,FALSE),YEAR(A19359)+1,YEAR(A19359))</f>
        <v>2025</v>
      </c>
    </row>
    <row r="19360" spans="1:10" x14ac:dyDescent="0.2">
      <c r="A19360" s="4">
        <v>45444</v>
      </c>
      <c r="B19360" s="2" t="s">
        <v>238</v>
      </c>
      <c r="C19360" s="2" t="s">
        <v>16</v>
      </c>
      <c r="D19360" s="11">
        <v>7522</v>
      </c>
      <c r="E19360" s="12">
        <v>140.602</v>
      </c>
      <c r="F19360" s="12">
        <v>21.831</v>
      </c>
      <c r="G19360" s="11">
        <v>8556</v>
      </c>
      <c r="H19360" s="12">
        <v>432.4</v>
      </c>
      <c r="I19360" s="12">
        <v>0.127</v>
      </c>
      <c r="J19360" s="19">
        <f>IF(MONTH(A19360)&gt;VLOOKUP(Totals!$H$2,Totals!$O$5:$P$16,2,FALSE),YEAR(A19360)+1,YEAR(A19360))</f>
        <v>2025</v>
      </c>
    </row>
    <row r="19361" spans="1:10" x14ac:dyDescent="0.2">
      <c r="A19361" s="4">
        <v>45444</v>
      </c>
      <c r="B19361" s="2" t="s">
        <v>31</v>
      </c>
      <c r="C19361" s="2" t="s">
        <v>32</v>
      </c>
      <c r="D19361" s="11">
        <v>7986</v>
      </c>
      <c r="E19361" s="12">
        <v>291.50599999999997</v>
      </c>
      <c r="F19361" s="12">
        <v>0</v>
      </c>
      <c r="G19361" s="11">
        <v>8637</v>
      </c>
      <c r="H19361" s="12">
        <v>111.85599999999999</v>
      </c>
      <c r="I19361" s="12">
        <v>0</v>
      </c>
      <c r="J19361" s="19">
        <f>IF(MONTH(A19361)&gt;VLOOKUP(Totals!$H$2,Totals!$O$5:$P$16,2,FALSE),YEAR(A19361)+1,YEAR(A19361))</f>
        <v>2025</v>
      </c>
    </row>
    <row r="19362" spans="1:10" x14ac:dyDescent="0.2">
      <c r="A19362" s="4">
        <v>45444</v>
      </c>
      <c r="B19362" s="2" t="s">
        <v>245</v>
      </c>
      <c r="C19362" s="2" t="s">
        <v>28</v>
      </c>
      <c r="D19362" s="11">
        <v>8382</v>
      </c>
      <c r="E19362" s="12">
        <v>0</v>
      </c>
      <c r="F19362" s="12">
        <v>0</v>
      </c>
      <c r="G19362" s="11">
        <v>10055</v>
      </c>
      <c r="H19362" s="12">
        <v>0</v>
      </c>
      <c r="I19362" s="12">
        <v>0</v>
      </c>
      <c r="J19362" s="19">
        <f>IF(MONTH(A19362)&gt;VLOOKUP(Totals!$H$2,Totals!$O$5:$P$16,2,FALSE),YEAR(A19362)+1,YEAR(A19362))</f>
        <v>2025</v>
      </c>
    </row>
    <row r="19363" spans="1:10" x14ac:dyDescent="0.2">
      <c r="A19363" s="4">
        <v>45444</v>
      </c>
      <c r="B19363" s="2" t="s">
        <v>241</v>
      </c>
      <c r="C19363" s="2" t="s">
        <v>18</v>
      </c>
      <c r="D19363" s="11">
        <v>2824</v>
      </c>
      <c r="E19363" s="12">
        <v>300.803</v>
      </c>
      <c r="F19363" s="12">
        <v>0</v>
      </c>
      <c r="G19363" s="11">
        <v>5181</v>
      </c>
      <c r="H19363" s="12">
        <v>10.17</v>
      </c>
      <c r="I19363" s="12">
        <v>0</v>
      </c>
      <c r="J19363" s="19">
        <f>IF(MONTH(A19363)&gt;VLOOKUP(Totals!$H$2,Totals!$O$5:$P$16,2,FALSE),YEAR(A19363)+1,YEAR(A19363))</f>
        <v>2025</v>
      </c>
    </row>
    <row r="19364" spans="1:10" x14ac:dyDescent="0.2">
      <c r="A19364" s="4">
        <v>45444</v>
      </c>
      <c r="B19364" s="2" t="s">
        <v>36</v>
      </c>
      <c r="C19364" s="2" t="s">
        <v>35</v>
      </c>
      <c r="D19364" s="11">
        <v>2483</v>
      </c>
      <c r="E19364" s="12">
        <v>9.5</v>
      </c>
      <c r="F19364" s="12">
        <v>1.2</v>
      </c>
      <c r="G19364" s="11">
        <v>2896</v>
      </c>
      <c r="H19364" s="12">
        <v>197.7</v>
      </c>
      <c r="I19364" s="12">
        <v>0</v>
      </c>
      <c r="J19364" s="19">
        <f>IF(MONTH(A19364)&gt;VLOOKUP(Totals!$H$2,Totals!$O$5:$P$16,2,FALSE),YEAR(A19364)+1,YEAR(A19364))</f>
        <v>2025</v>
      </c>
    </row>
    <row r="19365" spans="1:10" x14ac:dyDescent="0.2">
      <c r="A19365" s="4">
        <v>45444</v>
      </c>
      <c r="B19365" s="2" t="s">
        <v>36</v>
      </c>
      <c r="C19365" s="2" t="s">
        <v>38</v>
      </c>
      <c r="D19365" s="11">
        <v>2953</v>
      </c>
      <c r="E19365" s="12">
        <v>200.7</v>
      </c>
      <c r="F19365" s="12">
        <v>33.5</v>
      </c>
      <c r="G19365" s="11">
        <v>3140</v>
      </c>
      <c r="H19365" s="12">
        <v>42.2</v>
      </c>
      <c r="I19365" s="12">
        <v>0</v>
      </c>
      <c r="J19365" s="19">
        <f>IF(MONTH(A19365)&gt;VLOOKUP(Totals!$H$2,Totals!$O$5:$P$16,2,FALSE),YEAR(A19365)+1,YEAR(A19365))</f>
        <v>2025</v>
      </c>
    </row>
    <row r="19366" spans="1:10" x14ac:dyDescent="0.2">
      <c r="A19366" s="4">
        <v>45444</v>
      </c>
      <c r="B19366" s="2" t="s">
        <v>41</v>
      </c>
      <c r="C19366" s="2" t="s">
        <v>161</v>
      </c>
      <c r="D19366" s="11">
        <v>49911</v>
      </c>
      <c r="E19366" s="12">
        <v>3303.9670000000001</v>
      </c>
      <c r="F19366" s="12">
        <v>130.74600000000001</v>
      </c>
      <c r="G19366" s="11">
        <v>65603</v>
      </c>
      <c r="H19366" s="12">
        <v>1983.184</v>
      </c>
      <c r="I19366" s="12">
        <v>0</v>
      </c>
      <c r="J19366" s="19">
        <f>IF(MONTH(A19366)&gt;VLOOKUP(Totals!$H$2,Totals!$O$5:$P$16,2,FALSE),YEAR(A19366)+1,YEAR(A19366))</f>
        <v>2025</v>
      </c>
    </row>
    <row r="19367" spans="1:10" x14ac:dyDescent="0.2">
      <c r="A19367" s="4">
        <v>45444</v>
      </c>
      <c r="B19367" s="2" t="s">
        <v>226</v>
      </c>
      <c r="C19367" s="2" t="s">
        <v>52</v>
      </c>
      <c r="D19367" s="11">
        <v>11412</v>
      </c>
      <c r="E19367" s="12">
        <v>373.79</v>
      </c>
      <c r="F19367" s="12">
        <v>0</v>
      </c>
      <c r="G19367" s="11">
        <v>10900</v>
      </c>
      <c r="H19367" s="12">
        <v>61.81</v>
      </c>
      <c r="I19367" s="12">
        <v>0</v>
      </c>
      <c r="J19367" s="19">
        <f>IF(MONTH(A19367)&gt;VLOOKUP(Totals!$H$2,Totals!$O$5:$P$16,2,FALSE),YEAR(A19367)+1,YEAR(A19367))</f>
        <v>2025</v>
      </c>
    </row>
    <row r="19368" spans="1:10" x14ac:dyDescent="0.2">
      <c r="A19368" s="4">
        <v>45444</v>
      </c>
      <c r="B19368" s="2" t="s">
        <v>42</v>
      </c>
      <c r="C19368" s="2" t="s">
        <v>11</v>
      </c>
      <c r="D19368" s="11">
        <v>1649</v>
      </c>
      <c r="E19368" s="12">
        <v>55.917999999999999</v>
      </c>
      <c r="F19368" s="12">
        <v>0</v>
      </c>
      <c r="G19368" s="11">
        <v>1718</v>
      </c>
      <c r="H19368" s="12">
        <v>69.114999999999995</v>
      </c>
      <c r="I19368" s="12">
        <v>1.4E-2</v>
      </c>
      <c r="J19368" s="19">
        <f>IF(MONTH(A19368)&gt;VLOOKUP(Totals!$H$2,Totals!$O$5:$P$16,2,FALSE),YEAR(A19368)+1,YEAR(A19368))</f>
        <v>2025</v>
      </c>
    </row>
    <row r="19369" spans="1:10" x14ac:dyDescent="0.2">
      <c r="A19369" s="4">
        <v>45444</v>
      </c>
      <c r="B19369" s="2" t="s">
        <v>42</v>
      </c>
      <c r="C19369" s="2" t="s">
        <v>43</v>
      </c>
      <c r="D19369" s="11">
        <v>12587</v>
      </c>
      <c r="E19369" s="12">
        <v>465.84899999999999</v>
      </c>
      <c r="F19369" s="12">
        <v>51.186</v>
      </c>
      <c r="G19369" s="11">
        <v>14390</v>
      </c>
      <c r="H19369" s="12">
        <v>496.49599999999998</v>
      </c>
      <c r="I19369" s="12">
        <v>0</v>
      </c>
      <c r="J19369" s="19">
        <f>IF(MONTH(A19369)&gt;VLOOKUP(Totals!$H$2,Totals!$O$5:$P$16,2,FALSE),YEAR(A19369)+1,YEAR(A19369))</f>
        <v>2025</v>
      </c>
    </row>
    <row r="19370" spans="1:10" x14ac:dyDescent="0.2">
      <c r="A19370" s="4">
        <v>45444</v>
      </c>
      <c r="B19370" s="2" t="s">
        <v>44</v>
      </c>
      <c r="C19370" s="2" t="s">
        <v>18</v>
      </c>
      <c r="D19370" s="11">
        <v>26891</v>
      </c>
      <c r="E19370" s="12">
        <v>2064.9459999999999</v>
      </c>
      <c r="F19370" s="12">
        <v>5.782</v>
      </c>
      <c r="G19370" s="11">
        <v>36103</v>
      </c>
      <c r="H19370" s="12">
        <v>569.50099999999998</v>
      </c>
      <c r="I19370" s="12">
        <v>5.2279999999999998</v>
      </c>
      <c r="J19370" s="19">
        <f>IF(MONTH(A19370)&gt;VLOOKUP(Totals!$H$2,Totals!$O$5:$P$16,2,FALSE),YEAR(A19370)+1,YEAR(A19370))</f>
        <v>2025</v>
      </c>
    </row>
    <row r="19371" spans="1:10" x14ac:dyDescent="0.2">
      <c r="A19371" s="4">
        <v>45444</v>
      </c>
      <c r="B19371" s="2" t="s">
        <v>44</v>
      </c>
      <c r="C19371" s="2" t="s">
        <v>11</v>
      </c>
      <c r="D19371" s="11">
        <v>1117</v>
      </c>
      <c r="E19371" s="12">
        <v>1.5880000000000001</v>
      </c>
      <c r="F19371" s="12">
        <v>0</v>
      </c>
      <c r="G19371" s="11">
        <v>1088</v>
      </c>
      <c r="H19371" s="12">
        <v>9.9580000000000002</v>
      </c>
      <c r="I19371" s="12">
        <v>0</v>
      </c>
      <c r="J19371" s="19">
        <f>IF(MONTH(A19371)&gt;VLOOKUP(Totals!$H$2,Totals!$O$5:$P$16,2,FALSE),YEAR(A19371)+1,YEAR(A19371))</f>
        <v>2025</v>
      </c>
    </row>
    <row r="19372" spans="1:10" x14ac:dyDescent="0.2">
      <c r="A19372" s="4">
        <v>45444</v>
      </c>
      <c r="B19372" s="2" t="s">
        <v>45</v>
      </c>
      <c r="C19372" s="2" t="s">
        <v>18</v>
      </c>
      <c r="D19372" s="11">
        <v>30548</v>
      </c>
      <c r="E19372" s="12">
        <v>2018.4390000000001</v>
      </c>
      <c r="F19372" s="12">
        <v>31.925000000000001</v>
      </c>
      <c r="G19372" s="11">
        <v>37266</v>
      </c>
      <c r="H19372" s="12">
        <v>626.73599999999999</v>
      </c>
      <c r="I19372" s="12">
        <v>0</v>
      </c>
      <c r="J19372" s="19">
        <f>IF(MONTH(A19372)&gt;VLOOKUP(Totals!$H$2,Totals!$O$5:$P$16,2,FALSE),YEAR(A19372)+1,YEAR(A19372))</f>
        <v>2025</v>
      </c>
    </row>
    <row r="19373" spans="1:10" x14ac:dyDescent="0.2">
      <c r="A19373" s="4">
        <v>45444</v>
      </c>
      <c r="B19373" s="2" t="s">
        <v>255</v>
      </c>
      <c r="C19373" s="2" t="s">
        <v>28</v>
      </c>
      <c r="D19373" s="11">
        <v>2706</v>
      </c>
      <c r="E19373" s="12">
        <v>19.800999999999998</v>
      </c>
      <c r="F19373" s="12">
        <v>0</v>
      </c>
      <c r="G19373" s="11">
        <v>3111</v>
      </c>
      <c r="H19373" s="12">
        <v>30.83</v>
      </c>
      <c r="I19373" s="12">
        <v>0</v>
      </c>
      <c r="J19373" s="19">
        <f>IF(MONTH(A19373)&gt;VLOOKUP(Totals!$H$2,Totals!$O$5:$P$16,2,FALSE),YEAR(A19373)+1,YEAR(A19373))</f>
        <v>2025</v>
      </c>
    </row>
    <row r="19374" spans="1:10" x14ac:dyDescent="0.2">
      <c r="A19374" s="4">
        <v>45444</v>
      </c>
      <c r="B19374" s="2" t="s">
        <v>165</v>
      </c>
      <c r="C19374" s="2" t="s">
        <v>16</v>
      </c>
      <c r="D19374" s="11">
        <v>6736</v>
      </c>
      <c r="E19374" s="12">
        <v>57.954999999999998</v>
      </c>
      <c r="F19374" s="12">
        <v>29.632000000000001</v>
      </c>
      <c r="G19374" s="11">
        <v>7572</v>
      </c>
      <c r="H19374" s="12">
        <v>337.16</v>
      </c>
      <c r="I19374" s="12">
        <v>0</v>
      </c>
      <c r="J19374" s="19">
        <f>IF(MONTH(A19374)&gt;VLOOKUP(Totals!$H$2,Totals!$O$5:$P$16,2,FALSE),YEAR(A19374)+1,YEAR(A19374))</f>
        <v>2025</v>
      </c>
    </row>
    <row r="19375" spans="1:10" x14ac:dyDescent="0.2">
      <c r="A19375" s="4">
        <v>45444</v>
      </c>
      <c r="B19375" s="2" t="s">
        <v>48</v>
      </c>
      <c r="C19375" s="2" t="s">
        <v>161</v>
      </c>
      <c r="D19375" s="11" t="s">
        <v>88</v>
      </c>
      <c r="E19375" s="12" t="s">
        <v>88</v>
      </c>
      <c r="F19375" s="12" t="s">
        <v>88</v>
      </c>
      <c r="G19375" s="11" t="s">
        <v>88</v>
      </c>
      <c r="H19375" s="12">
        <v>4.0890000000000004</v>
      </c>
      <c r="I19375" s="12">
        <v>0</v>
      </c>
      <c r="J19375" s="19">
        <f>IF(MONTH(A19375)&gt;VLOOKUP(Totals!$H$2,Totals!$O$5:$P$16,2,FALSE),YEAR(A19375)+1,YEAR(A19375))</f>
        <v>2025</v>
      </c>
    </row>
    <row r="19376" spans="1:10" x14ac:dyDescent="0.2">
      <c r="A19376" s="4">
        <v>45444</v>
      </c>
      <c r="B19376" s="2" t="s">
        <v>48</v>
      </c>
      <c r="C19376" s="2" t="s">
        <v>11</v>
      </c>
      <c r="D19376" s="11">
        <v>2643</v>
      </c>
      <c r="E19376" s="12">
        <v>232.00700000000001</v>
      </c>
      <c r="F19376" s="12">
        <v>0</v>
      </c>
      <c r="G19376" s="11">
        <v>2839</v>
      </c>
      <c r="H19376" s="12">
        <v>286.77999999999997</v>
      </c>
      <c r="I19376" s="12">
        <v>0</v>
      </c>
      <c r="J19376" s="19">
        <f>IF(MONTH(A19376)&gt;VLOOKUP(Totals!$H$2,Totals!$O$5:$P$16,2,FALSE),YEAR(A19376)+1,YEAR(A19376))</f>
        <v>2025</v>
      </c>
    </row>
    <row r="19377" spans="1:10" x14ac:dyDescent="0.2">
      <c r="A19377" s="4">
        <v>45444</v>
      </c>
      <c r="B19377" s="2" t="s">
        <v>48</v>
      </c>
      <c r="C19377" s="2" t="s">
        <v>35</v>
      </c>
      <c r="D19377" s="11">
        <v>2681</v>
      </c>
      <c r="E19377" s="12">
        <v>46.500999999999998</v>
      </c>
      <c r="F19377" s="12">
        <v>0</v>
      </c>
      <c r="G19377" s="11">
        <v>3968</v>
      </c>
      <c r="H19377" s="12">
        <v>213.505</v>
      </c>
      <c r="I19377" s="12">
        <v>0</v>
      </c>
      <c r="J19377" s="19">
        <f>IF(MONTH(A19377)&gt;VLOOKUP(Totals!$H$2,Totals!$O$5:$P$16,2,FALSE),YEAR(A19377)+1,YEAR(A19377))</f>
        <v>2025</v>
      </c>
    </row>
    <row r="19378" spans="1:10" x14ac:dyDescent="0.2">
      <c r="A19378" s="4">
        <v>45444</v>
      </c>
      <c r="B19378" s="2" t="s">
        <v>48</v>
      </c>
      <c r="C19378" s="2" t="s">
        <v>49</v>
      </c>
      <c r="D19378" s="11">
        <v>91242</v>
      </c>
      <c r="E19378" s="12">
        <v>2533.6010000000001</v>
      </c>
      <c r="F19378" s="12">
        <v>20.27</v>
      </c>
      <c r="G19378" s="11">
        <v>111132</v>
      </c>
      <c r="H19378" s="12">
        <v>2343.9389999999999</v>
      </c>
      <c r="I19378" s="12">
        <v>44.701999999999998</v>
      </c>
      <c r="J19378" s="19">
        <f>IF(MONTH(A19378)&gt;VLOOKUP(Totals!$H$2,Totals!$O$5:$P$16,2,FALSE),YEAR(A19378)+1,YEAR(A19378))</f>
        <v>2025</v>
      </c>
    </row>
    <row r="19379" spans="1:10" x14ac:dyDescent="0.2">
      <c r="A19379" s="4">
        <v>45444</v>
      </c>
      <c r="B19379" s="2" t="s">
        <v>48</v>
      </c>
      <c r="C19379" s="2" t="s">
        <v>76</v>
      </c>
      <c r="D19379" s="11" t="s">
        <v>88</v>
      </c>
      <c r="E19379" s="12" t="s">
        <v>88</v>
      </c>
      <c r="F19379" s="12" t="s">
        <v>88</v>
      </c>
      <c r="G19379" s="11" t="s">
        <v>88</v>
      </c>
      <c r="H19379" s="12">
        <v>0</v>
      </c>
      <c r="I19379" s="12">
        <v>0</v>
      </c>
      <c r="J19379" s="19">
        <f>IF(MONTH(A19379)&gt;VLOOKUP(Totals!$H$2,Totals!$O$5:$P$16,2,FALSE),YEAR(A19379)+1,YEAR(A19379))</f>
        <v>2025</v>
      </c>
    </row>
    <row r="19380" spans="1:10" x14ac:dyDescent="0.2">
      <c r="A19380" s="4">
        <v>45444</v>
      </c>
      <c r="B19380" s="2" t="s">
        <v>151</v>
      </c>
      <c r="C19380" s="2" t="s">
        <v>49</v>
      </c>
      <c r="D19380" s="11">
        <v>16037</v>
      </c>
      <c r="E19380" s="12">
        <v>480.13200000000001</v>
      </c>
      <c r="F19380" s="12">
        <v>3.577</v>
      </c>
      <c r="G19380" s="11">
        <v>18919</v>
      </c>
      <c r="H19380" s="12">
        <v>469.65899999999999</v>
      </c>
      <c r="I19380" s="12">
        <v>26.065999999999999</v>
      </c>
      <c r="J19380" s="19">
        <f>IF(MONTH(A19380)&gt;VLOOKUP(Totals!$H$2,Totals!$O$5:$P$16,2,FALSE),YEAR(A19380)+1,YEAR(A19380))</f>
        <v>2025</v>
      </c>
    </row>
    <row r="19381" spans="1:10" x14ac:dyDescent="0.2">
      <c r="A19381" s="4">
        <v>45444</v>
      </c>
      <c r="B19381" s="2" t="s">
        <v>50</v>
      </c>
      <c r="C19381" s="2" t="s">
        <v>43</v>
      </c>
      <c r="D19381" s="11">
        <v>3437</v>
      </c>
      <c r="E19381" s="12">
        <v>234.24799999999999</v>
      </c>
      <c r="F19381" s="12">
        <v>1.1359999999999999</v>
      </c>
      <c r="G19381" s="11">
        <v>4202</v>
      </c>
      <c r="H19381" s="12">
        <v>116.17700000000001</v>
      </c>
      <c r="I19381" s="12">
        <v>0</v>
      </c>
      <c r="J19381" s="19">
        <f>IF(MONTH(A19381)&gt;VLOOKUP(Totals!$H$2,Totals!$O$5:$P$16,2,FALSE),YEAR(A19381)+1,YEAR(A19381))</f>
        <v>2025</v>
      </c>
    </row>
    <row r="19382" spans="1:10" x14ac:dyDescent="0.2">
      <c r="A19382" s="4">
        <v>45444</v>
      </c>
      <c r="B19382" s="2" t="s">
        <v>51</v>
      </c>
      <c r="C19382" s="2" t="s">
        <v>18</v>
      </c>
      <c r="D19382" s="11" t="s">
        <v>88</v>
      </c>
      <c r="E19382" s="12" t="s">
        <v>88</v>
      </c>
      <c r="F19382" s="12" t="s">
        <v>88</v>
      </c>
      <c r="G19382" s="11" t="s">
        <v>88</v>
      </c>
      <c r="H19382" s="12">
        <v>827.553</v>
      </c>
      <c r="I19382" s="12">
        <v>0</v>
      </c>
      <c r="J19382" s="19">
        <f>IF(MONTH(A19382)&gt;VLOOKUP(Totals!$H$2,Totals!$O$5:$P$16,2,FALSE),YEAR(A19382)+1,YEAR(A19382))</f>
        <v>2025</v>
      </c>
    </row>
    <row r="19383" spans="1:10" x14ac:dyDescent="0.2">
      <c r="A19383" s="4">
        <v>45444</v>
      </c>
      <c r="B19383" s="2" t="s">
        <v>51</v>
      </c>
      <c r="C19383" s="2" t="s">
        <v>11</v>
      </c>
      <c r="D19383" s="11" t="s">
        <v>88</v>
      </c>
      <c r="E19383" s="12">
        <v>61.643000000000001</v>
      </c>
      <c r="F19383" s="12">
        <v>0</v>
      </c>
      <c r="G19383" s="11" t="s">
        <v>88</v>
      </c>
      <c r="H19383" s="12" t="s">
        <v>88</v>
      </c>
      <c r="I19383" s="12" t="s">
        <v>88</v>
      </c>
      <c r="J19383" s="19">
        <f>IF(MONTH(A19383)&gt;VLOOKUP(Totals!$H$2,Totals!$O$5:$P$16,2,FALSE),YEAR(A19383)+1,YEAR(A19383))</f>
        <v>2025</v>
      </c>
    </row>
    <row r="19384" spans="1:10" x14ac:dyDescent="0.2">
      <c r="A19384" s="4">
        <v>45444</v>
      </c>
      <c r="B19384" s="2" t="s">
        <v>51</v>
      </c>
      <c r="C19384" s="2" t="s">
        <v>35</v>
      </c>
      <c r="D19384" s="11" t="s">
        <v>88</v>
      </c>
      <c r="E19384" s="12">
        <v>1073.3019999999999</v>
      </c>
      <c r="F19384" s="12">
        <v>0</v>
      </c>
      <c r="G19384" s="11" t="s">
        <v>88</v>
      </c>
      <c r="H19384" s="12" t="s">
        <v>88</v>
      </c>
      <c r="I19384" s="12" t="s">
        <v>88</v>
      </c>
      <c r="J19384" s="19">
        <f>IF(MONTH(A19384)&gt;VLOOKUP(Totals!$H$2,Totals!$O$5:$P$16,2,FALSE),YEAR(A19384)+1,YEAR(A19384))</f>
        <v>2025</v>
      </c>
    </row>
    <row r="19385" spans="1:10" x14ac:dyDescent="0.2">
      <c r="A19385" s="4">
        <v>45444</v>
      </c>
      <c r="B19385" s="2" t="s">
        <v>51</v>
      </c>
      <c r="C19385" s="2" t="s">
        <v>16</v>
      </c>
      <c r="D19385" s="11" t="s">
        <v>88</v>
      </c>
      <c r="E19385" s="12">
        <v>1075.346</v>
      </c>
      <c r="F19385" s="12">
        <v>0</v>
      </c>
      <c r="G19385" s="11" t="s">
        <v>88</v>
      </c>
      <c r="H19385" s="12" t="s">
        <v>88</v>
      </c>
      <c r="I19385" s="12" t="s">
        <v>88</v>
      </c>
      <c r="J19385" s="19">
        <f>IF(MONTH(A19385)&gt;VLOOKUP(Totals!$H$2,Totals!$O$5:$P$16,2,FALSE),YEAR(A19385)+1,YEAR(A19385))</f>
        <v>2025</v>
      </c>
    </row>
    <row r="19386" spans="1:10" x14ac:dyDescent="0.2">
      <c r="A19386" s="4">
        <v>45444</v>
      </c>
      <c r="B19386" s="2" t="s">
        <v>202</v>
      </c>
      <c r="C19386" s="2" t="s">
        <v>27</v>
      </c>
      <c r="D19386" s="11">
        <v>27975</v>
      </c>
      <c r="E19386" s="12">
        <v>392.428</v>
      </c>
      <c r="F19386" s="12">
        <v>0.78700000000000003</v>
      </c>
      <c r="G19386" s="11">
        <v>30842</v>
      </c>
      <c r="H19386" s="12">
        <v>526.73500000000001</v>
      </c>
      <c r="I19386" s="12">
        <v>10.555</v>
      </c>
      <c r="J19386" s="19">
        <f>IF(MONTH(A19386)&gt;VLOOKUP(Totals!$H$2,Totals!$O$5:$P$16,2,FALSE),YEAR(A19386)+1,YEAR(A19386))</f>
        <v>2025</v>
      </c>
    </row>
    <row r="19387" spans="1:10" x14ac:dyDescent="0.2">
      <c r="A19387" s="4">
        <v>45444</v>
      </c>
      <c r="B19387" s="2" t="s">
        <v>53</v>
      </c>
      <c r="C19387" s="2" t="s">
        <v>28</v>
      </c>
      <c r="D19387" s="11">
        <v>15692</v>
      </c>
      <c r="E19387" s="12">
        <v>563.70699999999999</v>
      </c>
      <c r="F19387" s="12">
        <v>7.9720000000000004</v>
      </c>
      <c r="G19387" s="11">
        <v>18082</v>
      </c>
      <c r="H19387" s="12">
        <v>992.88499999999999</v>
      </c>
      <c r="I19387" s="12">
        <v>0</v>
      </c>
      <c r="J19387" s="19">
        <f>IF(MONTH(A19387)&gt;VLOOKUP(Totals!$H$2,Totals!$O$5:$P$16,2,FALSE),YEAR(A19387)+1,YEAR(A19387))</f>
        <v>2025</v>
      </c>
    </row>
    <row r="19388" spans="1:10" x14ac:dyDescent="0.2">
      <c r="A19388" s="4">
        <v>45444</v>
      </c>
      <c r="B19388" s="2" t="s">
        <v>171</v>
      </c>
      <c r="C19388" s="2" t="s">
        <v>18</v>
      </c>
      <c r="D19388" s="11">
        <v>4638</v>
      </c>
      <c r="E19388" s="12">
        <v>356.32600000000002</v>
      </c>
      <c r="F19388" s="12">
        <v>0</v>
      </c>
      <c r="G19388" s="11">
        <v>7007</v>
      </c>
      <c r="H19388" s="12">
        <v>84.555000000000007</v>
      </c>
      <c r="I19388" s="12">
        <v>0</v>
      </c>
      <c r="J19388" s="19">
        <f>IF(MONTH(A19388)&gt;VLOOKUP(Totals!$H$2,Totals!$O$5:$P$16,2,FALSE),YEAR(A19388)+1,YEAR(A19388))</f>
        <v>2025</v>
      </c>
    </row>
    <row r="19389" spans="1:10" x14ac:dyDescent="0.2">
      <c r="A19389" s="4">
        <v>45444</v>
      </c>
      <c r="B19389" s="2" t="s">
        <v>54</v>
      </c>
      <c r="C19389" s="2" t="s">
        <v>16</v>
      </c>
      <c r="D19389" s="11">
        <v>3538</v>
      </c>
      <c r="E19389" s="12">
        <v>30.434999999999999</v>
      </c>
      <c r="F19389" s="12">
        <v>0</v>
      </c>
      <c r="G19389" s="11">
        <v>4677</v>
      </c>
      <c r="H19389" s="12">
        <v>244.31899999999999</v>
      </c>
      <c r="I19389" s="12">
        <v>0</v>
      </c>
      <c r="J19389" s="19">
        <f>IF(MONTH(A19389)&gt;VLOOKUP(Totals!$H$2,Totals!$O$5:$P$16,2,FALSE),YEAR(A19389)+1,YEAR(A19389))</f>
        <v>2025</v>
      </c>
    </row>
    <row r="19390" spans="1:10" x14ac:dyDescent="0.2">
      <c r="A19390" s="4">
        <v>45444</v>
      </c>
      <c r="B19390" s="2" t="s">
        <v>166</v>
      </c>
      <c r="C19390" s="2" t="s">
        <v>28</v>
      </c>
      <c r="D19390" s="11">
        <v>21330</v>
      </c>
      <c r="E19390" s="12">
        <v>209.71100000000001</v>
      </c>
      <c r="F19390" s="12">
        <v>0</v>
      </c>
      <c r="G19390" s="11">
        <v>24108</v>
      </c>
      <c r="H19390" s="12">
        <v>0</v>
      </c>
      <c r="I19390" s="12">
        <v>0</v>
      </c>
      <c r="J19390" s="19">
        <f>IF(MONTH(A19390)&gt;VLOOKUP(Totals!$H$2,Totals!$O$5:$P$16,2,FALSE),YEAR(A19390)+1,YEAR(A19390))</f>
        <v>2025</v>
      </c>
    </row>
    <row r="19391" spans="1:10" x14ac:dyDescent="0.2">
      <c r="A19391" s="4">
        <v>45444</v>
      </c>
      <c r="B19391" s="2" t="s">
        <v>55</v>
      </c>
      <c r="C19391" s="2" t="s">
        <v>33</v>
      </c>
      <c r="D19391" s="11">
        <v>7174</v>
      </c>
      <c r="E19391" s="12">
        <v>596.75199999999995</v>
      </c>
      <c r="F19391" s="12">
        <v>30.349</v>
      </c>
      <c r="G19391" s="11">
        <v>7856</v>
      </c>
      <c r="H19391" s="12">
        <v>255.45500000000001</v>
      </c>
      <c r="I19391" s="12">
        <v>0.25900000000000001</v>
      </c>
      <c r="J19391" s="19">
        <f>IF(MONTH(A19391)&gt;VLOOKUP(Totals!$H$2,Totals!$O$5:$P$16,2,FALSE),YEAR(A19391)+1,YEAR(A19391))</f>
        <v>2025</v>
      </c>
    </row>
    <row r="19392" spans="1:10" x14ac:dyDescent="0.2">
      <c r="A19392" s="4">
        <v>45444</v>
      </c>
      <c r="B19392" s="2" t="s">
        <v>146</v>
      </c>
      <c r="C19392" s="2" t="s">
        <v>143</v>
      </c>
      <c r="D19392" s="11">
        <v>2707</v>
      </c>
      <c r="E19392" s="12">
        <v>0</v>
      </c>
      <c r="F19392" s="12">
        <v>0</v>
      </c>
      <c r="G19392" s="11">
        <v>2878</v>
      </c>
      <c r="H19392" s="12">
        <v>0</v>
      </c>
      <c r="I19392" s="12">
        <v>0</v>
      </c>
      <c r="J19392" s="19">
        <f>IF(MONTH(A19392)&gt;VLOOKUP(Totals!$H$2,Totals!$O$5:$P$16,2,FALSE),YEAR(A19392)+1,YEAR(A19392))</f>
        <v>2025</v>
      </c>
    </row>
    <row r="19393" spans="1:10" x14ac:dyDescent="0.2">
      <c r="A19393" s="4">
        <v>45444</v>
      </c>
      <c r="B19393" s="2" t="s">
        <v>146</v>
      </c>
      <c r="C19393" s="2" t="s">
        <v>27</v>
      </c>
      <c r="D19393" s="11">
        <v>5035</v>
      </c>
      <c r="E19393" s="12">
        <v>0</v>
      </c>
      <c r="F19393" s="12">
        <v>0</v>
      </c>
      <c r="G19393" s="11">
        <v>5071</v>
      </c>
      <c r="H19393" s="12">
        <v>0.29199999999999998</v>
      </c>
      <c r="I19393" s="12">
        <v>0</v>
      </c>
      <c r="J19393" s="19">
        <f>IF(MONTH(A19393)&gt;VLOOKUP(Totals!$H$2,Totals!$O$5:$P$16,2,FALSE),YEAR(A19393)+1,YEAR(A19393))</f>
        <v>2025</v>
      </c>
    </row>
    <row r="19394" spans="1:10" x14ac:dyDescent="0.2">
      <c r="A19394" s="4">
        <v>45444</v>
      </c>
      <c r="B19394" s="2" t="s">
        <v>146</v>
      </c>
      <c r="C19394" s="2" t="s">
        <v>28</v>
      </c>
      <c r="D19394" s="11">
        <v>73576</v>
      </c>
      <c r="E19394" s="12">
        <v>126.526</v>
      </c>
      <c r="F19394" s="12">
        <v>0</v>
      </c>
      <c r="G19394" s="11">
        <v>76210</v>
      </c>
      <c r="H19394" s="12">
        <v>26.030999999999999</v>
      </c>
      <c r="I19394" s="12">
        <v>0</v>
      </c>
      <c r="J19394" s="19">
        <f>IF(MONTH(A19394)&gt;VLOOKUP(Totals!$H$2,Totals!$O$5:$P$16,2,FALSE),YEAR(A19394)+1,YEAR(A19394))</f>
        <v>2025</v>
      </c>
    </row>
    <row r="19395" spans="1:10" x14ac:dyDescent="0.2">
      <c r="A19395" s="4">
        <v>45444</v>
      </c>
      <c r="B19395" s="2" t="s">
        <v>146</v>
      </c>
      <c r="C19395" s="2" t="s">
        <v>33</v>
      </c>
      <c r="D19395" s="11">
        <v>25525</v>
      </c>
      <c r="E19395" s="12">
        <v>352.548</v>
      </c>
      <c r="F19395" s="12">
        <v>13.45</v>
      </c>
      <c r="G19395" s="11">
        <v>27281</v>
      </c>
      <c r="H19395" s="12">
        <v>194.90700000000001</v>
      </c>
      <c r="I19395" s="12">
        <v>0</v>
      </c>
      <c r="J19395" s="19">
        <f>IF(MONTH(A19395)&gt;VLOOKUP(Totals!$H$2,Totals!$O$5:$P$16,2,FALSE),YEAR(A19395)+1,YEAR(A19395))</f>
        <v>2025</v>
      </c>
    </row>
    <row r="19396" spans="1:10" x14ac:dyDescent="0.2">
      <c r="A19396" s="4">
        <v>45444</v>
      </c>
      <c r="B19396" s="2" t="s">
        <v>146</v>
      </c>
      <c r="C19396" s="2" t="s">
        <v>32</v>
      </c>
      <c r="D19396" s="11">
        <v>7968</v>
      </c>
      <c r="E19396" s="12">
        <v>180.23500000000001</v>
      </c>
      <c r="F19396" s="12">
        <v>0</v>
      </c>
      <c r="G19396" s="11">
        <v>8336</v>
      </c>
      <c r="H19396" s="12">
        <v>9.7889999999999997</v>
      </c>
      <c r="I19396" s="12">
        <v>2.734</v>
      </c>
      <c r="J19396" s="19">
        <f>IF(MONTH(A19396)&gt;VLOOKUP(Totals!$H$2,Totals!$O$5:$P$16,2,FALSE),YEAR(A19396)+1,YEAR(A19396))</f>
        <v>2025</v>
      </c>
    </row>
    <row r="19397" spans="1:10" x14ac:dyDescent="0.2">
      <c r="A19397" s="4">
        <v>45444</v>
      </c>
      <c r="B19397" s="2" t="s">
        <v>146</v>
      </c>
      <c r="C19397" s="2" t="s">
        <v>11</v>
      </c>
      <c r="D19397" s="11">
        <v>38970</v>
      </c>
      <c r="E19397" s="12">
        <v>0</v>
      </c>
      <c r="F19397" s="12">
        <v>0</v>
      </c>
      <c r="G19397" s="11">
        <v>41333</v>
      </c>
      <c r="H19397" s="12">
        <v>3.18</v>
      </c>
      <c r="I19397" s="12">
        <v>7.4379999999999997</v>
      </c>
      <c r="J19397" s="19">
        <f>IF(MONTH(A19397)&gt;VLOOKUP(Totals!$H$2,Totals!$O$5:$P$16,2,FALSE),YEAR(A19397)+1,YEAR(A19397))</f>
        <v>2025</v>
      </c>
    </row>
    <row r="19398" spans="1:10" x14ac:dyDescent="0.2">
      <c r="A19398" s="4">
        <v>45444</v>
      </c>
      <c r="B19398" s="2" t="s">
        <v>146</v>
      </c>
      <c r="C19398" s="2" t="s">
        <v>35</v>
      </c>
      <c r="D19398" s="11">
        <v>7038</v>
      </c>
      <c r="E19398" s="12">
        <v>199.81100000000001</v>
      </c>
      <c r="F19398" s="12">
        <v>0</v>
      </c>
      <c r="G19398" s="11">
        <v>8383</v>
      </c>
      <c r="H19398" s="12">
        <v>36.713999999999999</v>
      </c>
      <c r="I19398" s="12">
        <v>0</v>
      </c>
      <c r="J19398" s="19">
        <f>IF(MONTH(A19398)&gt;VLOOKUP(Totals!$H$2,Totals!$O$5:$P$16,2,FALSE),YEAR(A19398)+1,YEAR(A19398))</f>
        <v>2025</v>
      </c>
    </row>
    <row r="19399" spans="1:10" x14ac:dyDescent="0.2">
      <c r="A19399" s="4">
        <v>45444</v>
      </c>
      <c r="B19399" s="2" t="s">
        <v>146</v>
      </c>
      <c r="C19399" s="2" t="s">
        <v>37</v>
      </c>
      <c r="D19399" s="11">
        <v>12710</v>
      </c>
      <c r="E19399" s="12">
        <v>334.16399999999999</v>
      </c>
      <c r="F19399" s="12">
        <v>0</v>
      </c>
      <c r="G19399" s="11">
        <v>14396</v>
      </c>
      <c r="H19399" s="12">
        <v>19.079000000000001</v>
      </c>
      <c r="I19399" s="12">
        <v>1.448</v>
      </c>
      <c r="J19399" s="19">
        <f>IF(MONTH(A19399)&gt;VLOOKUP(Totals!$H$2,Totals!$O$5:$P$16,2,FALSE),YEAR(A19399)+1,YEAR(A19399))</f>
        <v>2025</v>
      </c>
    </row>
    <row r="19400" spans="1:10" x14ac:dyDescent="0.2">
      <c r="A19400" s="4">
        <v>45444</v>
      </c>
      <c r="B19400" s="2" t="s">
        <v>146</v>
      </c>
      <c r="C19400" s="2" t="s">
        <v>16</v>
      </c>
      <c r="D19400" s="11">
        <v>7678</v>
      </c>
      <c r="E19400" s="12">
        <v>103.10899999999999</v>
      </c>
      <c r="F19400" s="12">
        <v>0</v>
      </c>
      <c r="G19400" s="11">
        <v>7904</v>
      </c>
      <c r="H19400" s="12">
        <v>191.435</v>
      </c>
      <c r="I19400" s="12">
        <v>0</v>
      </c>
      <c r="J19400" s="19">
        <f>IF(MONTH(A19400)&gt;VLOOKUP(Totals!$H$2,Totals!$O$5:$P$16,2,FALSE),YEAR(A19400)+1,YEAR(A19400))</f>
        <v>2025</v>
      </c>
    </row>
    <row r="19401" spans="1:10" x14ac:dyDescent="0.2">
      <c r="A19401" s="4">
        <v>45444</v>
      </c>
      <c r="B19401" s="2" t="s">
        <v>146</v>
      </c>
      <c r="C19401" s="2" t="s">
        <v>76</v>
      </c>
      <c r="D19401" s="11">
        <v>6300</v>
      </c>
      <c r="E19401" s="12">
        <v>267.01299999999998</v>
      </c>
      <c r="F19401" s="12">
        <v>0</v>
      </c>
      <c r="G19401" s="11">
        <v>7114</v>
      </c>
      <c r="H19401" s="12">
        <v>19.978000000000002</v>
      </c>
      <c r="I19401" s="12">
        <v>1.6359999999999999</v>
      </c>
      <c r="J19401" s="19">
        <f>IF(MONTH(A19401)&gt;VLOOKUP(Totals!$H$2,Totals!$O$5:$P$16,2,FALSE),YEAR(A19401)+1,YEAR(A19401))</f>
        <v>2025</v>
      </c>
    </row>
    <row r="19402" spans="1:10" x14ac:dyDescent="0.2">
      <c r="A19402" s="4">
        <v>45444</v>
      </c>
      <c r="B19402" s="2" t="s">
        <v>170</v>
      </c>
      <c r="C19402" s="2" t="s">
        <v>35</v>
      </c>
      <c r="D19402" s="11">
        <v>104</v>
      </c>
      <c r="E19402" s="12">
        <v>0</v>
      </c>
      <c r="F19402" s="12">
        <v>0</v>
      </c>
      <c r="G19402" s="11">
        <v>287</v>
      </c>
      <c r="H19402" s="12">
        <v>0</v>
      </c>
      <c r="I19402" s="12">
        <v>0</v>
      </c>
      <c r="J19402" s="19">
        <f>IF(MONTH(A19402)&gt;VLOOKUP(Totals!$H$2,Totals!$O$5:$P$16,2,FALSE),YEAR(A19402)+1,YEAR(A19402))</f>
        <v>2025</v>
      </c>
    </row>
    <row r="19403" spans="1:10" x14ac:dyDescent="0.2">
      <c r="A19403" s="4">
        <v>45444</v>
      </c>
      <c r="B19403" s="2" t="s">
        <v>56</v>
      </c>
      <c r="C19403" s="2" t="s">
        <v>32</v>
      </c>
      <c r="D19403" s="11">
        <v>11012</v>
      </c>
      <c r="E19403" s="12">
        <v>477.399</v>
      </c>
      <c r="F19403" s="12">
        <v>33.215000000000003</v>
      </c>
      <c r="G19403" s="11">
        <v>11253</v>
      </c>
      <c r="H19403" s="12">
        <v>287.24</v>
      </c>
      <c r="I19403" s="12">
        <v>0</v>
      </c>
      <c r="J19403" s="19">
        <f>IF(MONTH(A19403)&gt;VLOOKUP(Totals!$H$2,Totals!$O$5:$P$16,2,FALSE),YEAR(A19403)+1,YEAR(A19403))</f>
        <v>2025</v>
      </c>
    </row>
    <row r="19404" spans="1:10" x14ac:dyDescent="0.2">
      <c r="A19404" s="4">
        <v>45444</v>
      </c>
      <c r="B19404" s="2" t="s">
        <v>244</v>
      </c>
      <c r="C19404" s="2" t="s">
        <v>57</v>
      </c>
      <c r="D19404" s="11">
        <v>5523</v>
      </c>
      <c r="E19404" s="12">
        <v>236.30099999999999</v>
      </c>
      <c r="F19404" s="12">
        <v>0.17799999999999999</v>
      </c>
      <c r="G19404" s="11">
        <v>6765</v>
      </c>
      <c r="H19404" s="12">
        <v>343.58800000000002</v>
      </c>
      <c r="I19404" s="12">
        <v>105.831</v>
      </c>
      <c r="J19404" s="19">
        <f>IF(MONTH(A19404)&gt;VLOOKUP(Totals!$H$2,Totals!$O$5:$P$16,2,FALSE),YEAR(A19404)+1,YEAR(A19404))</f>
        <v>2025</v>
      </c>
    </row>
    <row r="19405" spans="1:10" x14ac:dyDescent="0.2">
      <c r="A19405" s="4">
        <v>45444</v>
      </c>
      <c r="B19405" s="2" t="s">
        <v>244</v>
      </c>
      <c r="C19405" s="2" t="s">
        <v>11</v>
      </c>
      <c r="D19405" s="11">
        <v>3255</v>
      </c>
      <c r="E19405" s="12">
        <v>9.3369999999999997</v>
      </c>
      <c r="F19405" s="12">
        <v>0</v>
      </c>
      <c r="G19405" s="11">
        <v>3384</v>
      </c>
      <c r="H19405" s="12">
        <v>38.057000000000002</v>
      </c>
      <c r="I19405" s="12">
        <v>0</v>
      </c>
      <c r="J19405" s="19">
        <f>IF(MONTH(A19405)&gt;VLOOKUP(Totals!$H$2,Totals!$O$5:$P$16,2,FALSE),YEAR(A19405)+1,YEAR(A19405))</f>
        <v>2025</v>
      </c>
    </row>
    <row r="19406" spans="1:10" x14ac:dyDescent="0.2">
      <c r="A19406" s="4">
        <v>45444</v>
      </c>
      <c r="B19406" s="2" t="s">
        <v>59</v>
      </c>
      <c r="C19406" s="2" t="s">
        <v>34</v>
      </c>
      <c r="D19406" s="11">
        <v>37579</v>
      </c>
      <c r="E19406" s="12">
        <v>1953.0170000000001</v>
      </c>
      <c r="F19406" s="12">
        <v>13.129</v>
      </c>
      <c r="G19406" s="11">
        <v>50458</v>
      </c>
      <c r="H19406" s="12">
        <v>1337.692</v>
      </c>
      <c r="I19406" s="12">
        <v>0</v>
      </c>
      <c r="J19406" s="19">
        <f>IF(MONTH(A19406)&gt;VLOOKUP(Totals!$H$2,Totals!$O$5:$P$16,2,FALSE),YEAR(A19406)+1,YEAR(A19406))</f>
        <v>2025</v>
      </c>
    </row>
    <row r="19407" spans="1:10" x14ac:dyDescent="0.2">
      <c r="A19407" s="4">
        <v>45444</v>
      </c>
      <c r="B19407" s="2" t="s">
        <v>234</v>
      </c>
      <c r="C19407" s="2" t="s">
        <v>28</v>
      </c>
      <c r="D19407" s="11">
        <v>18030</v>
      </c>
      <c r="E19407" s="12">
        <v>0</v>
      </c>
      <c r="F19407" s="12">
        <v>0</v>
      </c>
      <c r="G19407" s="11">
        <v>20478</v>
      </c>
      <c r="H19407" s="12">
        <v>0</v>
      </c>
      <c r="I19407" s="12">
        <v>0</v>
      </c>
      <c r="J19407" s="19">
        <f>IF(MONTH(A19407)&gt;VLOOKUP(Totals!$H$2,Totals!$O$5:$P$16,2,FALSE),YEAR(A19407)+1,YEAR(A19407))</f>
        <v>2025</v>
      </c>
    </row>
    <row r="19408" spans="1:10" x14ac:dyDescent="0.2">
      <c r="A19408" s="4">
        <v>45444</v>
      </c>
      <c r="B19408" s="2" t="s">
        <v>234</v>
      </c>
      <c r="C19408" s="2" t="s">
        <v>34</v>
      </c>
      <c r="D19408" s="11">
        <v>7654</v>
      </c>
      <c r="E19408" s="12">
        <v>37.784999999999997</v>
      </c>
      <c r="F19408" s="12">
        <v>0</v>
      </c>
      <c r="G19408" s="11">
        <v>11306</v>
      </c>
      <c r="H19408" s="12">
        <v>0</v>
      </c>
      <c r="I19408" s="12">
        <v>0</v>
      </c>
      <c r="J19408" s="19">
        <f>IF(MONTH(A19408)&gt;VLOOKUP(Totals!$H$2,Totals!$O$5:$P$16,2,FALSE),YEAR(A19408)+1,YEAR(A19408))</f>
        <v>2025</v>
      </c>
    </row>
    <row r="19409" spans="1:10" x14ac:dyDescent="0.2">
      <c r="A19409" s="4">
        <v>45444</v>
      </c>
      <c r="B19409" s="2" t="s">
        <v>234</v>
      </c>
      <c r="C19409" s="2" t="s">
        <v>11</v>
      </c>
      <c r="D19409" s="11">
        <v>1236</v>
      </c>
      <c r="E19409" s="12">
        <v>0</v>
      </c>
      <c r="F19409" s="12">
        <v>0</v>
      </c>
      <c r="G19409" s="11">
        <v>1236</v>
      </c>
      <c r="H19409" s="12">
        <v>0</v>
      </c>
      <c r="I19409" s="12">
        <v>0</v>
      </c>
      <c r="J19409" s="19">
        <f>IF(MONTH(A19409)&gt;VLOOKUP(Totals!$H$2,Totals!$O$5:$P$16,2,FALSE),YEAR(A19409)+1,YEAR(A19409))</f>
        <v>2025</v>
      </c>
    </row>
    <row r="19410" spans="1:10" x14ac:dyDescent="0.2">
      <c r="A19410" s="4">
        <v>45444</v>
      </c>
      <c r="B19410" s="2" t="s">
        <v>227</v>
      </c>
      <c r="C19410" s="2" t="s">
        <v>27</v>
      </c>
      <c r="D19410" s="11">
        <v>156</v>
      </c>
      <c r="E19410" s="12">
        <v>0.65</v>
      </c>
      <c r="F19410" s="12">
        <v>1.2999999999999999E-2</v>
      </c>
      <c r="G19410" s="11">
        <v>111</v>
      </c>
      <c r="H19410" s="12">
        <v>0.85499999999999998</v>
      </c>
      <c r="I19410" s="12">
        <v>1.0999999999999999E-2</v>
      </c>
      <c r="J19410" s="19">
        <f>IF(MONTH(A19410)&gt;VLOOKUP(Totals!$H$2,Totals!$O$5:$P$16,2,FALSE),YEAR(A19410)+1,YEAR(A19410))</f>
        <v>2025</v>
      </c>
    </row>
    <row r="19411" spans="1:10" x14ac:dyDescent="0.2">
      <c r="A19411" s="4">
        <v>45444</v>
      </c>
      <c r="B19411" s="2" t="s">
        <v>227</v>
      </c>
      <c r="C19411" s="2" t="s">
        <v>21</v>
      </c>
      <c r="D19411" s="11">
        <v>445</v>
      </c>
      <c r="E19411" s="12">
        <v>9.73</v>
      </c>
      <c r="F19411" s="12">
        <v>0.121</v>
      </c>
      <c r="G19411" s="11">
        <v>548</v>
      </c>
      <c r="H19411" s="12">
        <v>62.911999999999999</v>
      </c>
      <c r="I19411" s="12">
        <v>5.2999999999999999E-2</v>
      </c>
      <c r="J19411" s="19">
        <f>IF(MONTH(A19411)&gt;VLOOKUP(Totals!$H$2,Totals!$O$5:$P$16,2,FALSE),YEAR(A19411)+1,YEAR(A19411))</f>
        <v>2025</v>
      </c>
    </row>
    <row r="19412" spans="1:10" x14ac:dyDescent="0.2">
      <c r="A19412" s="4">
        <v>45444</v>
      </c>
      <c r="B19412" s="2" t="s">
        <v>227</v>
      </c>
      <c r="C19412" s="2" t="s">
        <v>263</v>
      </c>
      <c r="D19412" s="11">
        <v>51</v>
      </c>
      <c r="E19412" s="12">
        <v>1.393</v>
      </c>
      <c r="F19412" s="12">
        <v>0</v>
      </c>
      <c r="G19412" s="11">
        <v>76</v>
      </c>
      <c r="H19412" s="12">
        <v>1.038</v>
      </c>
      <c r="I19412" s="12">
        <v>0</v>
      </c>
      <c r="J19412" s="19">
        <f>IF(MONTH(A19412)&gt;VLOOKUP(Totals!$H$2,Totals!$O$5:$P$16,2,FALSE),YEAR(A19412)+1,YEAR(A19412))</f>
        <v>2025</v>
      </c>
    </row>
    <row r="19413" spans="1:10" x14ac:dyDescent="0.2">
      <c r="A19413" s="4">
        <v>45444</v>
      </c>
      <c r="B19413" s="2" t="s">
        <v>227</v>
      </c>
      <c r="C19413" s="2" t="s">
        <v>22</v>
      </c>
      <c r="D19413" s="11" t="s">
        <v>88</v>
      </c>
      <c r="E19413" s="12" t="s">
        <v>88</v>
      </c>
      <c r="F19413" s="12" t="s">
        <v>88</v>
      </c>
      <c r="G19413" s="11" t="s">
        <v>88</v>
      </c>
      <c r="H19413" s="12">
        <v>0</v>
      </c>
      <c r="I19413" s="12">
        <v>0</v>
      </c>
      <c r="J19413" s="19">
        <f>IF(MONTH(A19413)&gt;VLOOKUP(Totals!$H$2,Totals!$O$5:$P$16,2,FALSE),YEAR(A19413)+1,YEAR(A19413))</f>
        <v>2025</v>
      </c>
    </row>
    <row r="19414" spans="1:10" x14ac:dyDescent="0.2">
      <c r="A19414" s="4">
        <v>45444</v>
      </c>
      <c r="B19414" s="2" t="s">
        <v>60</v>
      </c>
      <c r="C19414" s="2" t="s">
        <v>52</v>
      </c>
      <c r="D19414" s="11">
        <v>17431</v>
      </c>
      <c r="E19414" s="12">
        <v>269.471</v>
      </c>
      <c r="F19414" s="12">
        <v>0</v>
      </c>
      <c r="G19414" s="11">
        <v>18199</v>
      </c>
      <c r="H19414" s="12">
        <v>391.625</v>
      </c>
      <c r="I19414" s="12">
        <v>0</v>
      </c>
      <c r="J19414" s="19">
        <f>IF(MONTH(A19414)&gt;VLOOKUP(Totals!$H$2,Totals!$O$5:$P$16,2,FALSE),YEAR(A19414)+1,YEAR(A19414))</f>
        <v>2025</v>
      </c>
    </row>
    <row r="19415" spans="1:10" x14ac:dyDescent="0.2">
      <c r="A19415" s="4">
        <v>45444</v>
      </c>
      <c r="B19415" s="2" t="s">
        <v>63</v>
      </c>
      <c r="C19415" s="2" t="s">
        <v>15</v>
      </c>
      <c r="D19415" s="11">
        <v>2671</v>
      </c>
      <c r="E19415" s="12">
        <v>37.768999999999998</v>
      </c>
      <c r="F19415" s="12">
        <v>0</v>
      </c>
      <c r="G19415" s="11">
        <v>2792</v>
      </c>
      <c r="H19415" s="12">
        <v>36.283000000000001</v>
      </c>
      <c r="I19415" s="12">
        <v>38.496000000000002</v>
      </c>
      <c r="J19415" s="19">
        <f>IF(MONTH(A19415)&gt;VLOOKUP(Totals!$H$2,Totals!$O$5:$P$16,2,FALSE),YEAR(A19415)+1,YEAR(A19415))</f>
        <v>2025</v>
      </c>
    </row>
    <row r="19416" spans="1:10" x14ac:dyDescent="0.2">
      <c r="A19416" s="4">
        <v>45444</v>
      </c>
      <c r="B19416" s="2" t="s">
        <v>63</v>
      </c>
      <c r="C19416" s="2" t="s">
        <v>57</v>
      </c>
      <c r="D19416" s="11">
        <v>3003</v>
      </c>
      <c r="E19416" s="12">
        <v>32.597000000000001</v>
      </c>
      <c r="F19416" s="12">
        <v>8.4000000000000005E-2</v>
      </c>
      <c r="G19416" s="11">
        <v>3271</v>
      </c>
      <c r="H19416" s="12">
        <v>19.494</v>
      </c>
      <c r="I19416" s="12">
        <v>3.2679999999999998</v>
      </c>
      <c r="J19416" s="19">
        <f>IF(MONTH(A19416)&gt;VLOOKUP(Totals!$H$2,Totals!$O$5:$P$16,2,FALSE),YEAR(A19416)+1,YEAR(A19416))</f>
        <v>2025</v>
      </c>
    </row>
    <row r="19417" spans="1:10" x14ac:dyDescent="0.2">
      <c r="A19417" s="4">
        <v>45444</v>
      </c>
      <c r="B19417" s="2" t="s">
        <v>63</v>
      </c>
      <c r="C19417" s="2" t="s">
        <v>18</v>
      </c>
      <c r="D19417" s="11">
        <v>4667</v>
      </c>
      <c r="E19417" s="12">
        <v>104.93600000000001</v>
      </c>
      <c r="F19417" s="12">
        <v>0</v>
      </c>
      <c r="G19417" s="11">
        <v>4871</v>
      </c>
      <c r="H19417" s="12">
        <v>148.744</v>
      </c>
      <c r="I19417" s="12">
        <v>0.80600000000000005</v>
      </c>
      <c r="J19417" s="19">
        <f>IF(MONTH(A19417)&gt;VLOOKUP(Totals!$H$2,Totals!$O$5:$P$16,2,FALSE),YEAR(A19417)+1,YEAR(A19417))</f>
        <v>2025</v>
      </c>
    </row>
    <row r="19418" spans="1:10" x14ac:dyDescent="0.2">
      <c r="A19418" s="4">
        <v>45444</v>
      </c>
      <c r="B19418" s="2" t="s">
        <v>63</v>
      </c>
      <c r="C19418" s="2" t="s">
        <v>260</v>
      </c>
      <c r="D19418" s="11">
        <v>1419</v>
      </c>
      <c r="E19418" s="12">
        <v>7.2999999999999995E-2</v>
      </c>
      <c r="F19418" s="12">
        <v>2.3E-2</v>
      </c>
      <c r="G19418" s="11">
        <v>1689</v>
      </c>
      <c r="H19418" s="12">
        <v>1.2509999999999999</v>
      </c>
      <c r="I19418" s="12">
        <v>2.56</v>
      </c>
      <c r="J19418" s="19">
        <f>IF(MONTH(A19418)&gt;VLOOKUP(Totals!$H$2,Totals!$O$5:$P$16,2,FALSE),YEAR(A19418)+1,YEAR(A19418))</f>
        <v>2025</v>
      </c>
    </row>
    <row r="19419" spans="1:10" x14ac:dyDescent="0.2">
      <c r="A19419" s="4">
        <v>45444</v>
      </c>
      <c r="B19419" s="2" t="s">
        <v>63</v>
      </c>
      <c r="C19419" s="2" t="s">
        <v>27</v>
      </c>
      <c r="D19419" s="11">
        <v>4541</v>
      </c>
      <c r="E19419" s="12">
        <v>0.123</v>
      </c>
      <c r="F19419" s="12">
        <v>0.14299999999999999</v>
      </c>
      <c r="G19419" s="11">
        <v>4651</v>
      </c>
      <c r="H19419" s="12">
        <v>0.53</v>
      </c>
      <c r="I19419" s="12">
        <v>1.0109999999999999</v>
      </c>
      <c r="J19419" s="19">
        <f>IF(MONTH(A19419)&gt;VLOOKUP(Totals!$H$2,Totals!$O$5:$P$16,2,FALSE),YEAR(A19419)+1,YEAR(A19419))</f>
        <v>2025</v>
      </c>
    </row>
    <row r="19420" spans="1:10" x14ac:dyDescent="0.2">
      <c r="A19420" s="4">
        <v>45444</v>
      </c>
      <c r="B19420" s="2" t="s">
        <v>63</v>
      </c>
      <c r="C19420" s="2" t="s">
        <v>58</v>
      </c>
      <c r="D19420" s="11" t="s">
        <v>88</v>
      </c>
      <c r="E19420" s="12" t="s">
        <v>88</v>
      </c>
      <c r="F19420" s="12" t="s">
        <v>88</v>
      </c>
      <c r="G19420" s="11" t="s">
        <v>88</v>
      </c>
      <c r="H19420" s="12">
        <v>24.151</v>
      </c>
      <c r="I19420" s="12">
        <v>0</v>
      </c>
      <c r="J19420" s="19">
        <f>IF(MONTH(A19420)&gt;VLOOKUP(Totals!$H$2,Totals!$O$5:$P$16,2,FALSE),YEAR(A19420)+1,YEAR(A19420))</f>
        <v>2025</v>
      </c>
    </row>
    <row r="19421" spans="1:10" x14ac:dyDescent="0.2">
      <c r="A19421" s="4">
        <v>45444</v>
      </c>
      <c r="B19421" s="2" t="s">
        <v>63</v>
      </c>
      <c r="C19421" s="2" t="s">
        <v>161</v>
      </c>
      <c r="D19421" s="11">
        <v>10651</v>
      </c>
      <c r="E19421" s="12">
        <v>1194.127</v>
      </c>
      <c r="F19421" s="12">
        <v>18.29</v>
      </c>
      <c r="G19421" s="11">
        <v>13733</v>
      </c>
      <c r="H19421" s="12">
        <v>261.04500000000002</v>
      </c>
      <c r="I19421" s="12">
        <v>13.706</v>
      </c>
      <c r="J19421" s="19">
        <f>IF(MONTH(A19421)&gt;VLOOKUP(Totals!$H$2,Totals!$O$5:$P$16,2,FALSE),YEAR(A19421)+1,YEAR(A19421))</f>
        <v>2025</v>
      </c>
    </row>
    <row r="19422" spans="1:10" x14ac:dyDescent="0.2">
      <c r="A19422" s="4">
        <v>45444</v>
      </c>
      <c r="B19422" s="2" t="s">
        <v>63</v>
      </c>
      <c r="C19422" s="2" t="s">
        <v>65</v>
      </c>
      <c r="D19422" s="11">
        <v>7078</v>
      </c>
      <c r="E19422" s="12">
        <v>84.93</v>
      </c>
      <c r="F19422" s="12">
        <v>0</v>
      </c>
      <c r="G19422" s="11">
        <v>7444</v>
      </c>
      <c r="H19422" s="12">
        <v>18.21</v>
      </c>
      <c r="I19422" s="12">
        <v>1.452</v>
      </c>
      <c r="J19422" s="19">
        <f>IF(MONTH(A19422)&gt;VLOOKUP(Totals!$H$2,Totals!$O$5:$P$16,2,FALSE),YEAR(A19422)+1,YEAR(A19422))</f>
        <v>2025</v>
      </c>
    </row>
    <row r="19423" spans="1:10" x14ac:dyDescent="0.2">
      <c r="A19423" s="4">
        <v>45444</v>
      </c>
      <c r="B19423" s="2" t="s">
        <v>63</v>
      </c>
      <c r="C19423" s="2" t="s">
        <v>28</v>
      </c>
      <c r="D19423" s="11">
        <v>17408</v>
      </c>
      <c r="E19423" s="12">
        <v>314.13799999999998</v>
      </c>
      <c r="F19423" s="12">
        <v>27.555</v>
      </c>
      <c r="G19423" s="11">
        <v>18469</v>
      </c>
      <c r="H19423" s="12">
        <v>108.396</v>
      </c>
      <c r="I19423" s="12">
        <v>3.5720000000000001</v>
      </c>
      <c r="J19423" s="19">
        <f>IF(MONTH(A19423)&gt;VLOOKUP(Totals!$H$2,Totals!$O$5:$P$16,2,FALSE),YEAR(A19423)+1,YEAR(A19423))</f>
        <v>2025</v>
      </c>
    </row>
    <row r="19424" spans="1:10" x14ac:dyDescent="0.2">
      <c r="A19424" s="4">
        <v>45444</v>
      </c>
      <c r="B19424" s="2" t="s">
        <v>63</v>
      </c>
      <c r="C19424" s="2" t="s">
        <v>261</v>
      </c>
      <c r="D19424" s="11">
        <v>1355</v>
      </c>
      <c r="E19424" s="12">
        <v>36.540999999999997</v>
      </c>
      <c r="F19424" s="12">
        <v>0</v>
      </c>
      <c r="G19424" s="11">
        <v>1548</v>
      </c>
      <c r="H19424" s="12">
        <v>6.5000000000000002E-2</v>
      </c>
      <c r="I19424" s="12">
        <v>0</v>
      </c>
      <c r="J19424" s="19">
        <f>IF(MONTH(A19424)&gt;VLOOKUP(Totals!$H$2,Totals!$O$5:$P$16,2,FALSE),YEAR(A19424)+1,YEAR(A19424))</f>
        <v>2025</v>
      </c>
    </row>
    <row r="19425" spans="1:10" x14ac:dyDescent="0.2">
      <c r="A19425" s="4">
        <v>45444</v>
      </c>
      <c r="B19425" s="2" t="s">
        <v>63</v>
      </c>
      <c r="C19425" s="2" t="s">
        <v>33</v>
      </c>
      <c r="D19425" s="11">
        <v>24121</v>
      </c>
      <c r="E19425" s="12">
        <v>517.51400000000001</v>
      </c>
      <c r="F19425" s="12">
        <v>24.899000000000001</v>
      </c>
      <c r="G19425" s="11">
        <v>26650</v>
      </c>
      <c r="H19425" s="12">
        <v>0.23300000000000001</v>
      </c>
      <c r="I19425" s="12">
        <v>35.679000000000002</v>
      </c>
      <c r="J19425" s="19">
        <f>IF(MONTH(A19425)&gt;VLOOKUP(Totals!$H$2,Totals!$O$5:$P$16,2,FALSE),YEAR(A19425)+1,YEAR(A19425))</f>
        <v>2025</v>
      </c>
    </row>
    <row r="19426" spans="1:10" x14ac:dyDescent="0.2">
      <c r="A19426" s="4">
        <v>45444</v>
      </c>
      <c r="B19426" s="2" t="s">
        <v>63</v>
      </c>
      <c r="C19426" s="2" t="s">
        <v>32</v>
      </c>
      <c r="D19426" s="11">
        <v>2952</v>
      </c>
      <c r="E19426" s="12">
        <v>81.739000000000004</v>
      </c>
      <c r="F19426" s="12">
        <v>5.7850000000000001</v>
      </c>
      <c r="G19426" s="11">
        <v>3380</v>
      </c>
      <c r="H19426" s="12">
        <v>0.65100000000000002</v>
      </c>
      <c r="I19426" s="12">
        <v>1.7210000000000001</v>
      </c>
      <c r="J19426" s="19">
        <f>IF(MONTH(A19426)&gt;VLOOKUP(Totals!$H$2,Totals!$O$5:$P$16,2,FALSE),YEAR(A19426)+1,YEAR(A19426))</f>
        <v>2025</v>
      </c>
    </row>
    <row r="19427" spans="1:10" x14ac:dyDescent="0.2">
      <c r="A19427" s="4">
        <v>45444</v>
      </c>
      <c r="B19427" s="2" t="s">
        <v>63</v>
      </c>
      <c r="C19427" s="2" t="s">
        <v>11</v>
      </c>
      <c r="D19427" s="11">
        <v>64384</v>
      </c>
      <c r="E19427" s="12">
        <v>253.12899999999999</v>
      </c>
      <c r="F19427" s="12">
        <v>0.217</v>
      </c>
      <c r="G19427" s="11">
        <v>67700</v>
      </c>
      <c r="H19427" s="12">
        <v>398.80500000000001</v>
      </c>
      <c r="I19427" s="12">
        <v>269.58499999999998</v>
      </c>
      <c r="J19427" s="19">
        <f>IF(MONTH(A19427)&gt;VLOOKUP(Totals!$H$2,Totals!$O$5:$P$16,2,FALSE),YEAR(A19427)+1,YEAR(A19427))</f>
        <v>2025</v>
      </c>
    </row>
    <row r="19428" spans="1:10" x14ac:dyDescent="0.2">
      <c r="A19428" s="4">
        <v>45444</v>
      </c>
      <c r="B19428" s="2" t="s">
        <v>63</v>
      </c>
      <c r="C19428" s="2" t="s">
        <v>25</v>
      </c>
      <c r="D19428" s="11">
        <v>3599</v>
      </c>
      <c r="E19428" s="12">
        <v>0</v>
      </c>
      <c r="F19428" s="12">
        <v>0</v>
      </c>
      <c r="G19428" s="11">
        <v>3375</v>
      </c>
      <c r="H19428" s="12">
        <v>1.8129999999999999</v>
      </c>
      <c r="I19428" s="12">
        <v>3.0049999999999999</v>
      </c>
      <c r="J19428" s="19">
        <f>IF(MONTH(A19428)&gt;VLOOKUP(Totals!$H$2,Totals!$O$5:$P$16,2,FALSE),YEAR(A19428)+1,YEAR(A19428))</f>
        <v>2025</v>
      </c>
    </row>
    <row r="19429" spans="1:10" x14ac:dyDescent="0.2">
      <c r="A19429" s="4">
        <v>45444</v>
      </c>
      <c r="B19429" s="2" t="s">
        <v>63</v>
      </c>
      <c r="C19429" s="2" t="s">
        <v>52</v>
      </c>
      <c r="D19429" s="11">
        <v>4845</v>
      </c>
      <c r="E19429" s="12">
        <v>74.313000000000002</v>
      </c>
      <c r="F19429" s="12">
        <v>4.8090000000000002</v>
      </c>
      <c r="G19429" s="11">
        <v>5073</v>
      </c>
      <c r="H19429" s="12">
        <v>5.54</v>
      </c>
      <c r="I19429" s="12">
        <v>5.85</v>
      </c>
      <c r="J19429" s="19">
        <f>IF(MONTH(A19429)&gt;VLOOKUP(Totals!$H$2,Totals!$O$5:$P$16,2,FALSE),YEAR(A19429)+1,YEAR(A19429))</f>
        <v>2025</v>
      </c>
    </row>
    <row r="19430" spans="1:10" x14ac:dyDescent="0.2">
      <c r="A19430" s="4">
        <v>45444</v>
      </c>
      <c r="B19430" s="2" t="s">
        <v>63</v>
      </c>
      <c r="C19430" s="2" t="s">
        <v>35</v>
      </c>
      <c r="D19430" s="11">
        <v>36072</v>
      </c>
      <c r="E19430" s="12">
        <v>1246.135</v>
      </c>
      <c r="F19430" s="12">
        <v>26.449000000000002</v>
      </c>
      <c r="G19430" s="11">
        <v>42433</v>
      </c>
      <c r="H19430" s="12">
        <v>591.58000000000004</v>
      </c>
      <c r="I19430" s="12">
        <v>64.313999999999993</v>
      </c>
      <c r="J19430" s="19">
        <f>IF(MONTH(A19430)&gt;VLOOKUP(Totals!$H$2,Totals!$O$5:$P$16,2,FALSE),YEAR(A19430)+1,YEAR(A19430))</f>
        <v>2025</v>
      </c>
    </row>
    <row r="19431" spans="1:10" x14ac:dyDescent="0.2">
      <c r="A19431" s="4">
        <v>45444</v>
      </c>
      <c r="B19431" s="2" t="s">
        <v>63</v>
      </c>
      <c r="C19431" s="2" t="s">
        <v>22</v>
      </c>
      <c r="D19431" s="11">
        <v>491</v>
      </c>
      <c r="E19431" s="12">
        <v>0</v>
      </c>
      <c r="F19431" s="12">
        <v>0</v>
      </c>
      <c r="G19431" s="11">
        <v>622</v>
      </c>
      <c r="H19431" s="12">
        <v>0.182</v>
      </c>
      <c r="I19431" s="12">
        <v>0.78500000000000003</v>
      </c>
      <c r="J19431" s="19">
        <f>IF(MONTH(A19431)&gt;VLOOKUP(Totals!$H$2,Totals!$O$5:$P$16,2,FALSE),YEAR(A19431)+1,YEAR(A19431))</f>
        <v>2025</v>
      </c>
    </row>
    <row r="19432" spans="1:10" x14ac:dyDescent="0.2">
      <c r="A19432" s="4">
        <v>45444</v>
      </c>
      <c r="B19432" s="2" t="s">
        <v>63</v>
      </c>
      <c r="C19432" s="2" t="s">
        <v>66</v>
      </c>
      <c r="D19432" s="11">
        <v>4646</v>
      </c>
      <c r="E19432" s="12">
        <v>79.685000000000002</v>
      </c>
      <c r="F19432" s="12">
        <v>0.34599999999999997</v>
      </c>
      <c r="G19432" s="11">
        <v>4802</v>
      </c>
      <c r="H19432" s="12">
        <v>13.669</v>
      </c>
      <c r="I19432" s="12">
        <v>2.0609999999999999</v>
      </c>
      <c r="J19432" s="19">
        <f>IF(MONTH(A19432)&gt;VLOOKUP(Totals!$H$2,Totals!$O$5:$P$16,2,FALSE),YEAR(A19432)+1,YEAR(A19432))</f>
        <v>2025</v>
      </c>
    </row>
    <row r="19433" spans="1:10" x14ac:dyDescent="0.2">
      <c r="A19433" s="4">
        <v>45444</v>
      </c>
      <c r="B19433" s="2" t="s">
        <v>63</v>
      </c>
      <c r="C19433" s="2" t="s">
        <v>37</v>
      </c>
      <c r="D19433" s="11">
        <v>5918</v>
      </c>
      <c r="E19433" s="12">
        <v>317.05799999999999</v>
      </c>
      <c r="F19433" s="12">
        <v>1.7</v>
      </c>
      <c r="G19433" s="11">
        <v>6702</v>
      </c>
      <c r="H19433" s="12">
        <v>23.672999999999998</v>
      </c>
      <c r="I19433" s="12">
        <v>5.19</v>
      </c>
      <c r="J19433" s="19">
        <f>IF(MONTH(A19433)&gt;VLOOKUP(Totals!$H$2,Totals!$O$5:$P$16,2,FALSE),YEAR(A19433)+1,YEAR(A19433))</f>
        <v>2025</v>
      </c>
    </row>
    <row r="19434" spans="1:10" x14ac:dyDescent="0.2">
      <c r="A19434" s="4">
        <v>45444</v>
      </c>
      <c r="B19434" s="2" t="s">
        <v>63</v>
      </c>
      <c r="C19434" s="2" t="s">
        <v>61</v>
      </c>
      <c r="D19434" s="11">
        <v>733</v>
      </c>
      <c r="E19434" s="12">
        <v>0</v>
      </c>
      <c r="F19434" s="12">
        <v>0</v>
      </c>
      <c r="G19434" s="11">
        <v>1151</v>
      </c>
      <c r="H19434" s="12">
        <v>0.374</v>
      </c>
      <c r="I19434" s="12">
        <v>0</v>
      </c>
      <c r="J19434" s="19">
        <f>IF(MONTH(A19434)&gt;VLOOKUP(Totals!$H$2,Totals!$O$5:$P$16,2,FALSE),YEAR(A19434)+1,YEAR(A19434))</f>
        <v>2025</v>
      </c>
    </row>
    <row r="19435" spans="1:10" x14ac:dyDescent="0.2">
      <c r="A19435" s="4">
        <v>45444</v>
      </c>
      <c r="B19435" s="2" t="s">
        <v>63</v>
      </c>
      <c r="C19435" s="2" t="s">
        <v>38</v>
      </c>
      <c r="D19435" s="11">
        <v>12653</v>
      </c>
      <c r="E19435" s="12">
        <v>152.089</v>
      </c>
      <c r="F19435" s="12">
        <v>21.195</v>
      </c>
      <c r="G19435" s="11">
        <v>14868</v>
      </c>
      <c r="H19435" s="12">
        <v>7.0679999999999996</v>
      </c>
      <c r="I19435" s="12">
        <v>38.237000000000002</v>
      </c>
      <c r="J19435" s="19">
        <f>IF(MONTH(A19435)&gt;VLOOKUP(Totals!$H$2,Totals!$O$5:$P$16,2,FALSE),YEAR(A19435)+1,YEAR(A19435))</f>
        <v>2025</v>
      </c>
    </row>
    <row r="19436" spans="1:10" x14ac:dyDescent="0.2">
      <c r="A19436" s="4">
        <v>45444</v>
      </c>
      <c r="B19436" s="2" t="s">
        <v>63</v>
      </c>
      <c r="C19436" s="2" t="s">
        <v>16</v>
      </c>
      <c r="D19436" s="11">
        <v>37944</v>
      </c>
      <c r="E19436" s="12">
        <v>1970.001</v>
      </c>
      <c r="F19436" s="12">
        <v>25.117999999999999</v>
      </c>
      <c r="G19436" s="11">
        <v>43470</v>
      </c>
      <c r="H19436" s="12">
        <v>666.66600000000005</v>
      </c>
      <c r="I19436" s="12">
        <v>151.005</v>
      </c>
      <c r="J19436" s="19">
        <f>IF(MONTH(A19436)&gt;VLOOKUP(Totals!$H$2,Totals!$O$5:$P$16,2,FALSE),YEAR(A19436)+1,YEAR(A19436))</f>
        <v>2025</v>
      </c>
    </row>
    <row r="19437" spans="1:10" x14ac:dyDescent="0.2">
      <c r="A19437" s="4">
        <v>45444</v>
      </c>
      <c r="B19437" s="2" t="s">
        <v>63</v>
      </c>
      <c r="C19437" s="2" t="s">
        <v>62</v>
      </c>
      <c r="D19437" s="11">
        <v>1684</v>
      </c>
      <c r="E19437" s="12">
        <v>0</v>
      </c>
      <c r="F19437" s="12">
        <v>0</v>
      </c>
      <c r="G19437" s="11">
        <v>1822</v>
      </c>
      <c r="H19437" s="12">
        <v>1.47</v>
      </c>
      <c r="I19437" s="12">
        <v>0.217</v>
      </c>
      <c r="J19437" s="19">
        <f>IF(MONTH(A19437)&gt;VLOOKUP(Totals!$H$2,Totals!$O$5:$P$16,2,FALSE),YEAR(A19437)+1,YEAR(A19437))</f>
        <v>2025</v>
      </c>
    </row>
    <row r="19438" spans="1:10" x14ac:dyDescent="0.2">
      <c r="A19438" s="4">
        <v>45444</v>
      </c>
      <c r="B19438" s="2" t="s">
        <v>168</v>
      </c>
      <c r="C19438" s="2" t="s">
        <v>34</v>
      </c>
      <c r="D19438" s="11" t="s">
        <v>88</v>
      </c>
      <c r="E19438" s="12" t="s">
        <v>88</v>
      </c>
      <c r="F19438" s="12" t="s">
        <v>88</v>
      </c>
      <c r="G19438" s="11" t="s">
        <v>88</v>
      </c>
      <c r="H19438" s="12">
        <v>0</v>
      </c>
      <c r="I19438" s="12">
        <v>0</v>
      </c>
      <c r="J19438" s="19">
        <f>IF(MONTH(A19438)&gt;VLOOKUP(Totals!$H$2,Totals!$O$5:$P$16,2,FALSE),YEAR(A19438)+1,YEAR(A19438))</f>
        <v>2025</v>
      </c>
    </row>
    <row r="19439" spans="1:10" x14ac:dyDescent="0.2">
      <c r="A19439" s="4">
        <v>45444</v>
      </c>
      <c r="B19439" s="2" t="s">
        <v>168</v>
      </c>
      <c r="C19439" s="2" t="s">
        <v>150</v>
      </c>
      <c r="D19439" s="11">
        <v>60283</v>
      </c>
      <c r="E19439" s="12">
        <v>1656.577</v>
      </c>
      <c r="F19439" s="12">
        <v>35.418999999999997</v>
      </c>
      <c r="G19439" s="11">
        <v>67660</v>
      </c>
      <c r="H19439" s="12">
        <v>2206.643</v>
      </c>
      <c r="I19439" s="12">
        <v>6.17</v>
      </c>
      <c r="J19439" s="19">
        <f>IF(MONTH(A19439)&gt;VLOOKUP(Totals!$H$2,Totals!$O$5:$P$16,2,FALSE),YEAR(A19439)+1,YEAR(A19439))</f>
        <v>2025</v>
      </c>
    </row>
    <row r="19440" spans="1:10" x14ac:dyDescent="0.2">
      <c r="A19440" s="4">
        <v>45444</v>
      </c>
      <c r="B19440" s="2" t="s">
        <v>168</v>
      </c>
      <c r="C19440" s="2" t="s">
        <v>37</v>
      </c>
      <c r="D19440" s="11" t="s">
        <v>88</v>
      </c>
      <c r="E19440" s="12" t="s">
        <v>88</v>
      </c>
      <c r="F19440" s="12" t="s">
        <v>88</v>
      </c>
      <c r="G19440" s="11" t="s">
        <v>88</v>
      </c>
      <c r="H19440" s="12">
        <v>0</v>
      </c>
      <c r="I19440" s="12">
        <v>0</v>
      </c>
      <c r="J19440" s="19">
        <f>IF(MONTH(A19440)&gt;VLOOKUP(Totals!$H$2,Totals!$O$5:$P$16,2,FALSE),YEAR(A19440)+1,YEAR(A19440))</f>
        <v>2025</v>
      </c>
    </row>
    <row r="19441" spans="1:10" x14ac:dyDescent="0.2">
      <c r="A19441" s="4">
        <v>45444</v>
      </c>
      <c r="B19441" s="2" t="s">
        <v>168</v>
      </c>
      <c r="C19441" s="2" t="s">
        <v>76</v>
      </c>
      <c r="D19441" s="11" t="s">
        <v>88</v>
      </c>
      <c r="E19441" s="12" t="s">
        <v>88</v>
      </c>
      <c r="F19441" s="12" t="s">
        <v>88</v>
      </c>
      <c r="G19441" s="11" t="s">
        <v>88</v>
      </c>
      <c r="H19441" s="12">
        <v>0</v>
      </c>
      <c r="I19441" s="12">
        <v>0</v>
      </c>
      <c r="J19441" s="19">
        <f>IF(MONTH(A19441)&gt;VLOOKUP(Totals!$H$2,Totals!$O$5:$P$16,2,FALSE),YEAR(A19441)+1,YEAR(A19441))</f>
        <v>2025</v>
      </c>
    </row>
    <row r="19442" spans="1:10" x14ac:dyDescent="0.2">
      <c r="A19442" s="4">
        <v>45444</v>
      </c>
      <c r="B19442" s="2" t="s">
        <v>67</v>
      </c>
      <c r="C19442" s="2" t="s">
        <v>68</v>
      </c>
      <c r="D19442" s="11">
        <v>1967</v>
      </c>
      <c r="E19442" s="12">
        <v>88.661000000000001</v>
      </c>
      <c r="F19442" s="12">
        <v>5.7000000000000002E-2</v>
      </c>
      <c r="G19442" s="11">
        <v>3789</v>
      </c>
      <c r="H19442" s="12">
        <v>209.76499999999999</v>
      </c>
      <c r="I19442" s="12">
        <v>0</v>
      </c>
      <c r="J19442" s="19">
        <f>IF(MONTH(A19442)&gt;VLOOKUP(Totals!$H$2,Totals!$O$5:$P$16,2,FALSE),YEAR(A19442)+1,YEAR(A19442))</f>
        <v>2025</v>
      </c>
    </row>
    <row r="19443" spans="1:10" x14ac:dyDescent="0.2">
      <c r="A19443" s="4">
        <v>45444</v>
      </c>
      <c r="B19443" s="2" t="s">
        <v>246</v>
      </c>
      <c r="C19443" s="2" t="s">
        <v>35</v>
      </c>
      <c r="D19443" s="11">
        <v>41511</v>
      </c>
      <c r="E19443" s="12">
        <v>1102.4349999999999</v>
      </c>
      <c r="F19443" s="12">
        <v>14.855</v>
      </c>
      <c r="G19443" s="11">
        <v>49116</v>
      </c>
      <c r="H19443" s="12">
        <v>343.55799999999999</v>
      </c>
      <c r="I19443" s="12">
        <v>0</v>
      </c>
      <c r="J19443" s="19">
        <f>IF(MONTH(A19443)&gt;VLOOKUP(Totals!$H$2,Totals!$O$5:$P$16,2,FALSE),YEAR(A19443)+1,YEAR(A19443))</f>
        <v>2025</v>
      </c>
    </row>
    <row r="19444" spans="1:10" x14ac:dyDescent="0.2">
      <c r="A19444" s="4">
        <v>45444</v>
      </c>
      <c r="B19444" s="2" t="s">
        <v>200</v>
      </c>
      <c r="C19444" s="2" t="s">
        <v>18</v>
      </c>
      <c r="D19444" s="11">
        <v>7072</v>
      </c>
      <c r="E19444" s="12">
        <v>369.637</v>
      </c>
      <c r="F19444" s="12">
        <v>4.8810000000000002</v>
      </c>
      <c r="G19444" s="11">
        <v>10695</v>
      </c>
      <c r="H19444" s="12">
        <v>99.6</v>
      </c>
      <c r="I19444" s="12">
        <v>0</v>
      </c>
      <c r="J19444" s="19">
        <f>IF(MONTH(A19444)&gt;VLOOKUP(Totals!$H$2,Totals!$O$5:$P$16,2,FALSE),YEAR(A19444)+1,YEAR(A19444))</f>
        <v>2025</v>
      </c>
    </row>
    <row r="19445" spans="1:10" x14ac:dyDescent="0.2">
      <c r="A19445" s="4">
        <v>45444</v>
      </c>
      <c r="B19445" s="2" t="s">
        <v>69</v>
      </c>
      <c r="C19445" s="2" t="s">
        <v>11</v>
      </c>
      <c r="D19445" s="11" t="s">
        <v>88</v>
      </c>
      <c r="E19445" s="12">
        <v>245.35499999999999</v>
      </c>
      <c r="F19445" s="12">
        <v>0</v>
      </c>
      <c r="G19445" s="11" t="s">
        <v>88</v>
      </c>
      <c r="H19445" s="12">
        <v>294.28300000000002</v>
      </c>
      <c r="I19445" s="12">
        <v>0</v>
      </c>
      <c r="J19445" s="19">
        <f>IF(MONTH(A19445)&gt;VLOOKUP(Totals!$H$2,Totals!$O$5:$P$16,2,FALSE),YEAR(A19445)+1,YEAR(A19445))</f>
        <v>2025</v>
      </c>
    </row>
    <row r="19446" spans="1:10" x14ac:dyDescent="0.2">
      <c r="A19446" s="4">
        <v>45444</v>
      </c>
      <c r="B19446" s="2" t="s">
        <v>69</v>
      </c>
      <c r="C19446" s="2" t="s">
        <v>35</v>
      </c>
      <c r="D19446" s="11">
        <v>146805</v>
      </c>
      <c r="E19446" s="12">
        <v>6197.5550000000003</v>
      </c>
      <c r="F19446" s="12">
        <v>44.451999999999998</v>
      </c>
      <c r="G19446" s="11">
        <v>160001</v>
      </c>
      <c r="H19446" s="12">
        <v>5760.5110000000004</v>
      </c>
      <c r="I19446" s="12">
        <v>0</v>
      </c>
      <c r="J19446" s="19">
        <f>IF(MONTH(A19446)&gt;VLOOKUP(Totals!$H$2,Totals!$O$5:$P$16,2,FALSE),YEAR(A19446)+1,YEAR(A19446))</f>
        <v>2025</v>
      </c>
    </row>
    <row r="19447" spans="1:10" x14ac:dyDescent="0.2">
      <c r="A19447" s="4">
        <v>45444</v>
      </c>
      <c r="B19447" s="2" t="s">
        <v>69</v>
      </c>
      <c r="C19447" s="2" t="s">
        <v>16</v>
      </c>
      <c r="D19447" s="11" t="s">
        <v>88</v>
      </c>
      <c r="E19447" s="12">
        <v>996.83500000000004</v>
      </c>
      <c r="F19447" s="12">
        <v>0</v>
      </c>
      <c r="G19447" s="11" t="s">
        <v>88</v>
      </c>
      <c r="H19447" s="12" t="s">
        <v>88</v>
      </c>
      <c r="I19447" s="12" t="s">
        <v>88</v>
      </c>
      <c r="J19447" s="19">
        <f>IF(MONTH(A19447)&gt;VLOOKUP(Totals!$H$2,Totals!$O$5:$P$16,2,FALSE),YEAR(A19447)+1,YEAR(A19447))</f>
        <v>2025</v>
      </c>
    </row>
    <row r="19448" spans="1:10" x14ac:dyDescent="0.2">
      <c r="A19448" s="4">
        <v>45444</v>
      </c>
      <c r="B19448" s="2" t="s">
        <v>70</v>
      </c>
      <c r="C19448" s="2" t="s">
        <v>22</v>
      </c>
      <c r="D19448" s="11">
        <v>1533</v>
      </c>
      <c r="E19448" s="12">
        <v>10.161</v>
      </c>
      <c r="F19448" s="12">
        <v>0</v>
      </c>
      <c r="G19448" s="11">
        <v>1789</v>
      </c>
      <c r="H19448" s="12">
        <v>19.661999999999999</v>
      </c>
      <c r="I19448" s="12">
        <v>0</v>
      </c>
      <c r="J19448" s="19">
        <f>IF(MONTH(A19448)&gt;VLOOKUP(Totals!$H$2,Totals!$O$5:$P$16,2,FALSE),YEAR(A19448)+1,YEAR(A19448))</f>
        <v>2025</v>
      </c>
    </row>
    <row r="19449" spans="1:10" x14ac:dyDescent="0.2">
      <c r="A19449" s="4">
        <v>45444</v>
      </c>
      <c r="B19449" s="2" t="s">
        <v>71</v>
      </c>
      <c r="C19449" s="2" t="s">
        <v>66</v>
      </c>
      <c r="D19449" s="11">
        <v>2609</v>
      </c>
      <c r="E19449" s="12">
        <v>40.002000000000002</v>
      </c>
      <c r="F19449" s="12">
        <v>0</v>
      </c>
      <c r="G19449" s="11">
        <v>2314</v>
      </c>
      <c r="H19449" s="12">
        <v>66.488</v>
      </c>
      <c r="I19449" s="12">
        <v>0</v>
      </c>
      <c r="J19449" s="19">
        <f>IF(MONTH(A19449)&gt;VLOOKUP(Totals!$H$2,Totals!$O$5:$P$16,2,FALSE),YEAR(A19449)+1,YEAR(A19449))</f>
        <v>2025</v>
      </c>
    </row>
    <row r="19450" spans="1:10" x14ac:dyDescent="0.2">
      <c r="A19450" s="4">
        <v>45444</v>
      </c>
      <c r="B19450" s="2" t="s">
        <v>247</v>
      </c>
      <c r="C19450" s="2" t="s">
        <v>248</v>
      </c>
      <c r="D19450" s="11">
        <v>9759</v>
      </c>
      <c r="E19450" s="12">
        <v>334.09399999999999</v>
      </c>
      <c r="F19450" s="12">
        <v>0.01</v>
      </c>
      <c r="G19450" s="11">
        <v>12549</v>
      </c>
      <c r="H19450" s="12">
        <v>217.11699999999999</v>
      </c>
      <c r="I19450" s="12">
        <v>3.5339999999999998</v>
      </c>
      <c r="J19450" s="19">
        <f>IF(MONTH(A19450)&gt;VLOOKUP(Totals!$H$2,Totals!$O$5:$P$16,2,FALSE),YEAR(A19450)+1,YEAR(A19450))</f>
        <v>2025</v>
      </c>
    </row>
    <row r="19451" spans="1:10" x14ac:dyDescent="0.2">
      <c r="A19451" s="4">
        <v>45444</v>
      </c>
      <c r="B19451" s="2" t="s">
        <v>160</v>
      </c>
      <c r="C19451" s="2" t="s">
        <v>161</v>
      </c>
      <c r="D19451" s="11" t="s">
        <v>88</v>
      </c>
      <c r="E19451" s="12">
        <v>1506.075</v>
      </c>
      <c r="F19451" s="12">
        <v>0</v>
      </c>
      <c r="G19451" s="11" t="s">
        <v>88</v>
      </c>
      <c r="H19451" s="12">
        <v>573.65899999999999</v>
      </c>
      <c r="I19451" s="12">
        <v>0</v>
      </c>
      <c r="J19451" s="19">
        <f>IF(MONTH(A19451)&gt;VLOOKUP(Totals!$H$2,Totals!$O$5:$P$16,2,FALSE),YEAR(A19451)+1,YEAR(A19451))</f>
        <v>2025</v>
      </c>
    </row>
    <row r="19452" spans="1:10" x14ac:dyDescent="0.2">
      <c r="A19452" s="4">
        <v>45444</v>
      </c>
      <c r="B19452" s="2" t="s">
        <v>160</v>
      </c>
      <c r="C19452" s="2" t="s">
        <v>11</v>
      </c>
      <c r="D19452" s="11" t="s">
        <v>88</v>
      </c>
      <c r="E19452" s="12">
        <v>974.10900000000004</v>
      </c>
      <c r="F19452" s="12">
        <v>0</v>
      </c>
      <c r="G19452" s="11" t="s">
        <v>88</v>
      </c>
      <c r="H19452" s="12">
        <v>1565.732</v>
      </c>
      <c r="I19452" s="12">
        <v>0</v>
      </c>
      <c r="J19452" s="19">
        <f>IF(MONTH(A19452)&gt;VLOOKUP(Totals!$H$2,Totals!$O$5:$P$16,2,FALSE),YEAR(A19452)+1,YEAR(A19452))</f>
        <v>2025</v>
      </c>
    </row>
    <row r="19453" spans="1:10" x14ac:dyDescent="0.2">
      <c r="A19453" s="4">
        <v>45444</v>
      </c>
      <c r="B19453" s="2" t="s">
        <v>160</v>
      </c>
      <c r="C19453" s="2" t="s">
        <v>35</v>
      </c>
      <c r="D19453" s="11" t="s">
        <v>88</v>
      </c>
      <c r="E19453" s="12">
        <v>351.53300000000002</v>
      </c>
      <c r="F19453" s="12">
        <v>0</v>
      </c>
      <c r="G19453" s="11" t="s">
        <v>88</v>
      </c>
      <c r="H19453" s="12">
        <v>304.65699999999998</v>
      </c>
      <c r="I19453" s="12">
        <v>0</v>
      </c>
      <c r="J19453" s="19">
        <f>IF(MONTH(A19453)&gt;VLOOKUP(Totals!$H$2,Totals!$O$5:$P$16,2,FALSE),YEAR(A19453)+1,YEAR(A19453))</f>
        <v>2025</v>
      </c>
    </row>
    <row r="19454" spans="1:10" x14ac:dyDescent="0.2">
      <c r="A19454" s="4">
        <v>45444</v>
      </c>
      <c r="B19454" s="2" t="s">
        <v>253</v>
      </c>
      <c r="C19454" s="2" t="s">
        <v>37</v>
      </c>
      <c r="D19454" s="11">
        <v>1493</v>
      </c>
      <c r="E19454" s="12">
        <v>72.031999999999996</v>
      </c>
      <c r="F19454" s="12">
        <v>0</v>
      </c>
      <c r="G19454" s="11">
        <v>2902</v>
      </c>
      <c r="H19454" s="12">
        <v>29.895</v>
      </c>
      <c r="I19454" s="12">
        <v>0</v>
      </c>
      <c r="J19454" s="19">
        <f>IF(MONTH(A19454)&gt;VLOOKUP(Totals!$H$2,Totals!$O$5:$P$16,2,FALSE),YEAR(A19454)+1,YEAR(A19454))</f>
        <v>2025</v>
      </c>
    </row>
    <row r="19455" spans="1:10" x14ac:dyDescent="0.2">
      <c r="A19455" s="4">
        <v>45444</v>
      </c>
      <c r="B19455" s="2" t="s">
        <v>72</v>
      </c>
      <c r="C19455" s="2" t="s">
        <v>37</v>
      </c>
      <c r="D19455" s="11">
        <v>29847</v>
      </c>
      <c r="E19455" s="12">
        <v>1665.1880000000001</v>
      </c>
      <c r="F19455" s="12">
        <v>16.489999999999998</v>
      </c>
      <c r="G19455" s="11">
        <v>41164</v>
      </c>
      <c r="H19455" s="12">
        <v>621.78300000000002</v>
      </c>
      <c r="I19455" s="12">
        <v>0</v>
      </c>
      <c r="J19455" s="19">
        <f>IF(MONTH(A19455)&gt;VLOOKUP(Totals!$H$2,Totals!$O$5:$P$16,2,FALSE),YEAR(A19455)+1,YEAR(A19455))</f>
        <v>2025</v>
      </c>
    </row>
    <row r="19456" spans="1:10" x14ac:dyDescent="0.2">
      <c r="A19456" s="4">
        <v>45444</v>
      </c>
      <c r="B19456" s="2" t="s">
        <v>249</v>
      </c>
      <c r="C19456" s="2" t="s">
        <v>18</v>
      </c>
      <c r="D19456" s="11">
        <v>1726</v>
      </c>
      <c r="E19456" s="12">
        <v>151.625</v>
      </c>
      <c r="F19456" s="12">
        <v>1.3560000000000001</v>
      </c>
      <c r="G19456" s="11">
        <v>2379</v>
      </c>
      <c r="H19456" s="12">
        <v>32.895000000000003</v>
      </c>
      <c r="I19456" s="12">
        <v>0</v>
      </c>
      <c r="J19456" s="19">
        <f>IF(MONTH(A19456)&gt;VLOOKUP(Totals!$H$2,Totals!$O$5:$P$16,2,FALSE),YEAR(A19456)+1,YEAR(A19456))</f>
        <v>2025</v>
      </c>
    </row>
    <row r="19457" spans="1:10" x14ac:dyDescent="0.2">
      <c r="A19457" s="4">
        <v>45444</v>
      </c>
      <c r="B19457" s="2" t="s">
        <v>267</v>
      </c>
      <c r="C19457" s="2" t="s">
        <v>35</v>
      </c>
      <c r="D19457" s="11">
        <v>312</v>
      </c>
      <c r="E19457" s="12">
        <v>0</v>
      </c>
      <c r="F19457" s="12">
        <v>0</v>
      </c>
      <c r="G19457" s="11">
        <v>575</v>
      </c>
      <c r="H19457" s="12">
        <v>0</v>
      </c>
      <c r="I19457" s="12">
        <v>0</v>
      </c>
      <c r="J19457" s="19">
        <f>IF(MONTH(A19457)&gt;VLOOKUP(Totals!$H$2,Totals!$O$5:$P$16,2,FALSE),YEAR(A19457)+1,YEAR(A19457))</f>
        <v>2025</v>
      </c>
    </row>
    <row r="19458" spans="1:10" x14ac:dyDescent="0.2">
      <c r="A19458" s="4">
        <v>45444</v>
      </c>
      <c r="B19458" s="2" t="s">
        <v>267</v>
      </c>
      <c r="C19458" s="2" t="s">
        <v>169</v>
      </c>
      <c r="D19458" s="11">
        <v>1493</v>
      </c>
      <c r="E19458" s="12">
        <v>129.864</v>
      </c>
      <c r="F19458" s="12">
        <v>5.3979999999999997</v>
      </c>
      <c r="G19458" s="11">
        <v>3415</v>
      </c>
      <c r="H19458" s="12">
        <v>185.27</v>
      </c>
      <c r="I19458" s="12">
        <v>0</v>
      </c>
      <c r="J19458" s="19">
        <f>IF(MONTH(A19458)&gt;VLOOKUP(Totals!$H$2,Totals!$O$5:$P$16,2,FALSE),YEAR(A19458)+1,YEAR(A19458))</f>
        <v>2025</v>
      </c>
    </row>
    <row r="19459" spans="1:10" x14ac:dyDescent="0.2">
      <c r="A19459" s="4">
        <v>45444</v>
      </c>
      <c r="B19459" s="2" t="s">
        <v>262</v>
      </c>
      <c r="C19459" s="2" t="s">
        <v>32</v>
      </c>
      <c r="D19459" s="11">
        <v>3337</v>
      </c>
      <c r="E19459" s="12">
        <v>46.850999999999999</v>
      </c>
      <c r="F19459" s="12">
        <v>3.8780000000000001</v>
      </c>
      <c r="G19459" s="11">
        <v>3983</v>
      </c>
      <c r="H19459" s="12">
        <v>10.47</v>
      </c>
      <c r="I19459" s="12">
        <v>0</v>
      </c>
      <c r="J19459" s="19">
        <f>IF(MONTH(A19459)&gt;VLOOKUP(Totals!$H$2,Totals!$O$5:$P$16,2,FALSE),YEAR(A19459)+1,YEAR(A19459))</f>
        <v>2025</v>
      </c>
    </row>
    <row r="19460" spans="1:10" x14ac:dyDescent="0.2">
      <c r="A19460" s="4">
        <v>45444</v>
      </c>
      <c r="B19460" s="2" t="s">
        <v>73</v>
      </c>
      <c r="C19460" s="2" t="s">
        <v>16</v>
      </c>
      <c r="D19460" s="11">
        <v>23282</v>
      </c>
      <c r="E19460" s="12">
        <v>894.37199999999996</v>
      </c>
      <c r="F19460" s="12">
        <v>27.734999999999999</v>
      </c>
      <c r="G19460" s="11">
        <v>25793</v>
      </c>
      <c r="H19460" s="12">
        <v>1330.317</v>
      </c>
      <c r="I19460" s="12">
        <v>248.97900000000001</v>
      </c>
      <c r="J19460" s="19">
        <f>IF(MONTH(A19460)&gt;VLOOKUP(Totals!$H$2,Totals!$O$5:$P$16,2,FALSE),YEAR(A19460)+1,YEAR(A19460))</f>
        <v>2025</v>
      </c>
    </row>
    <row r="19461" spans="1:10" x14ac:dyDescent="0.2">
      <c r="A19461" s="4">
        <v>45444</v>
      </c>
      <c r="B19461" s="2" t="s">
        <v>74</v>
      </c>
      <c r="C19461" s="2" t="s">
        <v>18</v>
      </c>
      <c r="D19461" s="11" t="s">
        <v>88</v>
      </c>
      <c r="E19461" s="12">
        <v>171.40100000000001</v>
      </c>
      <c r="F19461" s="12">
        <v>0</v>
      </c>
      <c r="G19461" s="11" t="s">
        <v>88</v>
      </c>
      <c r="H19461" s="12">
        <v>335.86700000000002</v>
      </c>
      <c r="I19461" s="12">
        <v>0</v>
      </c>
      <c r="J19461" s="19">
        <f>IF(MONTH(A19461)&gt;VLOOKUP(Totals!$H$2,Totals!$O$5:$P$16,2,FALSE),YEAR(A19461)+1,YEAR(A19461))</f>
        <v>2025</v>
      </c>
    </row>
    <row r="19462" spans="1:10" x14ac:dyDescent="0.2">
      <c r="A19462" s="4">
        <v>45444</v>
      </c>
      <c r="B19462" s="2" t="s">
        <v>74</v>
      </c>
      <c r="C19462" s="2" t="s">
        <v>32</v>
      </c>
      <c r="D19462" s="11" t="s">
        <v>88</v>
      </c>
      <c r="E19462" s="12" t="s">
        <v>88</v>
      </c>
      <c r="F19462" s="12" t="s">
        <v>88</v>
      </c>
      <c r="G19462" s="11" t="s">
        <v>88</v>
      </c>
      <c r="H19462" s="12">
        <v>100.724</v>
      </c>
      <c r="I19462" s="12">
        <v>0</v>
      </c>
      <c r="J19462" s="19">
        <f>IF(MONTH(A19462)&gt;VLOOKUP(Totals!$H$2,Totals!$O$5:$P$16,2,FALSE),YEAR(A19462)+1,YEAR(A19462))</f>
        <v>2025</v>
      </c>
    </row>
    <row r="19463" spans="1:10" x14ac:dyDescent="0.2">
      <c r="A19463" s="4">
        <v>45444</v>
      </c>
      <c r="B19463" s="2" t="s">
        <v>74</v>
      </c>
      <c r="C19463" s="2" t="s">
        <v>35</v>
      </c>
      <c r="D19463" s="11" t="s">
        <v>88</v>
      </c>
      <c r="E19463" s="12" t="s">
        <v>88</v>
      </c>
      <c r="F19463" s="12" t="s">
        <v>88</v>
      </c>
      <c r="G19463" s="11" t="s">
        <v>88</v>
      </c>
      <c r="H19463" s="12">
        <v>97.064999999999998</v>
      </c>
      <c r="I19463" s="12">
        <v>0</v>
      </c>
      <c r="J19463" s="19">
        <f>IF(MONTH(A19463)&gt;VLOOKUP(Totals!$H$2,Totals!$O$5:$P$16,2,FALSE),YEAR(A19463)+1,YEAR(A19463))</f>
        <v>2025</v>
      </c>
    </row>
    <row r="19464" spans="1:10" x14ac:dyDescent="0.2">
      <c r="A19464" s="4">
        <v>45444</v>
      </c>
      <c r="B19464" s="2" t="s">
        <v>74</v>
      </c>
      <c r="C19464" s="2" t="s">
        <v>16</v>
      </c>
      <c r="D19464" s="11" t="s">
        <v>88</v>
      </c>
      <c r="E19464" s="12">
        <v>1331.731</v>
      </c>
      <c r="F19464" s="12">
        <v>0</v>
      </c>
      <c r="G19464" s="11" t="s">
        <v>88</v>
      </c>
      <c r="H19464" s="12" t="s">
        <v>88</v>
      </c>
      <c r="I19464" s="12" t="s">
        <v>88</v>
      </c>
      <c r="J19464" s="19">
        <f>IF(MONTH(A19464)&gt;VLOOKUP(Totals!$H$2,Totals!$O$5:$P$16,2,FALSE),YEAR(A19464)+1,YEAR(A19464))</f>
        <v>2025</v>
      </c>
    </row>
    <row r="19465" spans="1:10" x14ac:dyDescent="0.2">
      <c r="A19465" s="4">
        <v>45444</v>
      </c>
      <c r="B19465" s="2" t="s">
        <v>265</v>
      </c>
      <c r="C19465" s="2" t="s">
        <v>76</v>
      </c>
      <c r="D19465" s="11">
        <v>20911</v>
      </c>
      <c r="E19465" s="12">
        <v>631.51700000000005</v>
      </c>
      <c r="F19465" s="12">
        <v>0</v>
      </c>
      <c r="G19465" s="11">
        <v>27010</v>
      </c>
      <c r="H19465" s="12">
        <v>0</v>
      </c>
      <c r="I19465" s="12">
        <v>0</v>
      </c>
      <c r="J19465" s="19">
        <f>IF(MONTH(A19465)&gt;VLOOKUP(Totals!$H$2,Totals!$O$5:$P$16,2,FALSE),YEAR(A19465)+1,YEAR(A19465))</f>
        <v>2025</v>
      </c>
    </row>
    <row r="19466" spans="1:10" x14ac:dyDescent="0.2">
      <c r="A19466" s="4">
        <v>45444</v>
      </c>
      <c r="B19466" s="2" t="s">
        <v>75</v>
      </c>
      <c r="C19466" s="2" t="s">
        <v>76</v>
      </c>
      <c r="D19466" s="11">
        <v>19668</v>
      </c>
      <c r="E19466" s="12">
        <v>1186.0350000000001</v>
      </c>
      <c r="F19466" s="12">
        <v>1.216</v>
      </c>
      <c r="G19466" s="11">
        <v>25822</v>
      </c>
      <c r="H19466" s="12">
        <v>424.65199999999999</v>
      </c>
      <c r="I19466" s="12">
        <v>0.45300000000000001</v>
      </c>
      <c r="J19466" s="19">
        <f>IF(MONTH(A19466)&gt;VLOOKUP(Totals!$H$2,Totals!$O$5:$P$16,2,FALSE),YEAR(A19466)+1,YEAR(A19466))</f>
        <v>2025</v>
      </c>
    </row>
    <row r="19467" spans="1:10" x14ac:dyDescent="0.2">
      <c r="A19467" s="4">
        <v>45444</v>
      </c>
      <c r="B19467" s="2" t="s">
        <v>193</v>
      </c>
      <c r="C19467" s="2" t="s">
        <v>27</v>
      </c>
      <c r="D19467" s="11">
        <v>10560</v>
      </c>
      <c r="E19467" s="12">
        <v>0</v>
      </c>
      <c r="F19467" s="12">
        <v>0</v>
      </c>
      <c r="G19467" s="11">
        <v>12278</v>
      </c>
      <c r="H19467" s="12">
        <v>0</v>
      </c>
      <c r="I19467" s="12">
        <v>0</v>
      </c>
      <c r="J19467" s="19">
        <f>IF(MONTH(A19467)&gt;VLOOKUP(Totals!$H$2,Totals!$O$5:$P$16,2,FALSE),YEAR(A19467)+1,YEAR(A19467))</f>
        <v>2025</v>
      </c>
    </row>
    <row r="19468" spans="1:10" x14ac:dyDescent="0.2">
      <c r="A19468" s="4">
        <v>45444</v>
      </c>
      <c r="B19468" s="2" t="s">
        <v>193</v>
      </c>
      <c r="C19468" s="2" t="s">
        <v>28</v>
      </c>
      <c r="D19468" s="11">
        <v>23084</v>
      </c>
      <c r="E19468" s="12">
        <v>0</v>
      </c>
      <c r="F19468" s="12">
        <v>0</v>
      </c>
      <c r="G19468" s="11">
        <v>23480</v>
      </c>
      <c r="H19468" s="12">
        <v>0</v>
      </c>
      <c r="I19468" s="12">
        <v>0</v>
      </c>
      <c r="J19468" s="19">
        <f>IF(MONTH(A19468)&gt;VLOOKUP(Totals!$H$2,Totals!$O$5:$P$16,2,FALSE),YEAR(A19468)+1,YEAR(A19468))</f>
        <v>2025</v>
      </c>
    </row>
    <row r="19469" spans="1:10" x14ac:dyDescent="0.2">
      <c r="A19469" s="4">
        <v>45444</v>
      </c>
      <c r="B19469" s="2" t="s">
        <v>193</v>
      </c>
      <c r="C19469" s="2" t="s">
        <v>33</v>
      </c>
      <c r="D19469" s="11">
        <v>1461</v>
      </c>
      <c r="E19469" s="12">
        <v>0</v>
      </c>
      <c r="F19469" s="12">
        <v>0</v>
      </c>
      <c r="G19469" s="11">
        <v>2006</v>
      </c>
      <c r="H19469" s="12">
        <v>0</v>
      </c>
      <c r="I19469" s="12">
        <v>0</v>
      </c>
      <c r="J19469" s="19">
        <f>IF(MONTH(A19469)&gt;VLOOKUP(Totals!$H$2,Totals!$O$5:$P$16,2,FALSE),YEAR(A19469)+1,YEAR(A19469))</f>
        <v>2025</v>
      </c>
    </row>
    <row r="19470" spans="1:10" x14ac:dyDescent="0.2">
      <c r="A19470" s="4">
        <v>45444</v>
      </c>
      <c r="B19470" s="2" t="s">
        <v>193</v>
      </c>
      <c r="C19470" s="2" t="s">
        <v>11</v>
      </c>
      <c r="D19470" s="11">
        <v>7136</v>
      </c>
      <c r="E19470" s="12">
        <v>0</v>
      </c>
      <c r="F19470" s="12">
        <v>0</v>
      </c>
      <c r="G19470" s="11">
        <v>8864</v>
      </c>
      <c r="H19470" s="12">
        <v>0</v>
      </c>
      <c r="I19470" s="12">
        <v>0</v>
      </c>
      <c r="J19470" s="19">
        <f>IF(MONTH(A19470)&gt;VLOOKUP(Totals!$H$2,Totals!$O$5:$P$16,2,FALSE),YEAR(A19470)+1,YEAR(A19470))</f>
        <v>2025</v>
      </c>
    </row>
    <row r="19471" spans="1:10" x14ac:dyDescent="0.2">
      <c r="A19471" s="4">
        <v>45444</v>
      </c>
      <c r="B19471" s="2" t="s">
        <v>193</v>
      </c>
      <c r="C19471" s="2" t="s">
        <v>30</v>
      </c>
      <c r="D19471" s="11">
        <v>3649</v>
      </c>
      <c r="E19471" s="12">
        <v>0</v>
      </c>
      <c r="F19471" s="12">
        <v>0</v>
      </c>
      <c r="G19471" s="11">
        <v>3716</v>
      </c>
      <c r="H19471" s="12">
        <v>0</v>
      </c>
      <c r="I19471" s="12">
        <v>0</v>
      </c>
      <c r="J19471" s="19">
        <f>IF(MONTH(A19471)&gt;VLOOKUP(Totals!$H$2,Totals!$O$5:$P$16,2,FALSE),YEAR(A19471)+1,YEAR(A19471))</f>
        <v>2025</v>
      </c>
    </row>
    <row r="19472" spans="1:10" x14ac:dyDescent="0.2">
      <c r="A19472" s="4">
        <v>45444</v>
      </c>
      <c r="B19472" s="2" t="s">
        <v>193</v>
      </c>
      <c r="C19472" s="2" t="s">
        <v>62</v>
      </c>
      <c r="D19472" s="11">
        <v>962</v>
      </c>
      <c r="E19472" s="12">
        <v>0</v>
      </c>
      <c r="F19472" s="12">
        <v>0</v>
      </c>
      <c r="G19472" s="11">
        <v>1098</v>
      </c>
      <c r="H19472" s="12">
        <v>0</v>
      </c>
      <c r="I19472" s="12">
        <v>0</v>
      </c>
      <c r="J19472" s="19">
        <f>IF(MONTH(A19472)&gt;VLOOKUP(Totals!$H$2,Totals!$O$5:$P$16,2,FALSE),YEAR(A19472)+1,YEAR(A19472))</f>
        <v>2025</v>
      </c>
    </row>
    <row r="19473" spans="1:10" x14ac:dyDescent="0.2">
      <c r="A19473" s="4">
        <v>45444</v>
      </c>
      <c r="B19473" s="2" t="s">
        <v>236</v>
      </c>
      <c r="C19473" s="2" t="s">
        <v>18</v>
      </c>
      <c r="D19473" s="11">
        <v>11169</v>
      </c>
      <c r="E19473" s="12">
        <v>656.89</v>
      </c>
      <c r="F19473" s="12">
        <v>0.43</v>
      </c>
      <c r="G19473" s="11">
        <v>13421</v>
      </c>
      <c r="H19473" s="12">
        <v>224.78</v>
      </c>
      <c r="I19473" s="12">
        <v>0</v>
      </c>
      <c r="J19473" s="19">
        <f>IF(MONTH(A19473)&gt;VLOOKUP(Totals!$H$2,Totals!$O$5:$P$16,2,FALSE),YEAR(A19473)+1,YEAR(A19473))</f>
        <v>2025</v>
      </c>
    </row>
    <row r="19474" spans="1:10" x14ac:dyDescent="0.2">
      <c r="A19474" s="4">
        <v>45474</v>
      </c>
      <c r="B19474" s="2" t="s">
        <v>233</v>
      </c>
      <c r="C19474" s="2" t="s">
        <v>13</v>
      </c>
      <c r="D19474" s="11">
        <v>1488</v>
      </c>
      <c r="E19474" s="12">
        <v>2.609</v>
      </c>
      <c r="F19474" s="12">
        <v>0.13500000000000001</v>
      </c>
      <c r="G19474" s="11">
        <v>762</v>
      </c>
      <c r="H19474" s="12">
        <v>35.404000000000003</v>
      </c>
      <c r="I19474" s="12">
        <v>0</v>
      </c>
      <c r="J19474" s="19">
        <f>IF(MONTH(A19474)&gt;VLOOKUP(Totals!$H$2,Totals!$O$5:$P$16,2,FALSE),YEAR(A19474)+1,YEAR(A19474))</f>
        <v>2025</v>
      </c>
    </row>
    <row r="19475" spans="1:10" x14ac:dyDescent="0.2">
      <c r="A19475" s="4">
        <v>45474</v>
      </c>
      <c r="B19475" s="2" t="s">
        <v>14</v>
      </c>
      <c r="C19475" s="2" t="s">
        <v>15</v>
      </c>
      <c r="D19475" s="11">
        <v>16370</v>
      </c>
      <c r="E19475" s="12">
        <v>335.14100000000002</v>
      </c>
      <c r="F19475" s="12">
        <v>11.398999999999999</v>
      </c>
      <c r="G19475" s="11">
        <v>14500</v>
      </c>
      <c r="H19475" s="12">
        <v>486.79500000000002</v>
      </c>
      <c r="I19475" s="12">
        <v>14.755000000000001</v>
      </c>
      <c r="J19475" s="19">
        <f>IF(MONTH(A19475)&gt;VLOOKUP(Totals!$H$2,Totals!$O$5:$P$16,2,FALSE),YEAR(A19475)+1,YEAR(A19475))</f>
        <v>2025</v>
      </c>
    </row>
    <row r="19476" spans="1:10" x14ac:dyDescent="0.2">
      <c r="A19476" s="4">
        <v>45474</v>
      </c>
      <c r="B19476" s="2" t="s">
        <v>17</v>
      </c>
      <c r="C19476" s="2" t="s">
        <v>18</v>
      </c>
      <c r="D19476" s="11">
        <v>10097</v>
      </c>
      <c r="E19476" s="12">
        <v>338.358</v>
      </c>
      <c r="F19476" s="12">
        <v>0</v>
      </c>
      <c r="G19476" s="11">
        <v>8208</v>
      </c>
      <c r="H19476" s="12">
        <v>392.71800000000002</v>
      </c>
      <c r="I19476" s="12">
        <v>3.4319999999999999</v>
      </c>
      <c r="J19476" s="19">
        <f>IF(MONTH(A19476)&gt;VLOOKUP(Totals!$H$2,Totals!$O$5:$P$16,2,FALSE),YEAR(A19476)+1,YEAR(A19476))</f>
        <v>2025</v>
      </c>
    </row>
    <row r="19477" spans="1:10" x14ac:dyDescent="0.2">
      <c r="A19477" s="4">
        <v>45474</v>
      </c>
      <c r="B19477" s="2" t="s">
        <v>205</v>
      </c>
      <c r="C19477" s="2" t="s">
        <v>65</v>
      </c>
      <c r="D19477" s="11">
        <v>17428</v>
      </c>
      <c r="E19477" s="12">
        <v>453.57499999999999</v>
      </c>
      <c r="F19477" s="12">
        <v>4.9130000000000003</v>
      </c>
      <c r="G19477" s="11">
        <v>13388</v>
      </c>
      <c r="H19477" s="12">
        <v>356.88400000000001</v>
      </c>
      <c r="I19477" s="12">
        <v>0</v>
      </c>
      <c r="J19477" s="19">
        <f>IF(MONTH(A19477)&gt;VLOOKUP(Totals!$H$2,Totals!$O$5:$P$16,2,FALSE),YEAR(A19477)+1,YEAR(A19477))</f>
        <v>2025</v>
      </c>
    </row>
    <row r="19478" spans="1:10" x14ac:dyDescent="0.2">
      <c r="A19478" s="4">
        <v>45474</v>
      </c>
      <c r="B19478" s="2" t="s">
        <v>19</v>
      </c>
      <c r="C19478" s="2" t="s">
        <v>20</v>
      </c>
      <c r="D19478" s="11">
        <v>3555</v>
      </c>
      <c r="E19478" s="12">
        <v>18.338999999999999</v>
      </c>
      <c r="F19478" s="12">
        <v>0</v>
      </c>
      <c r="G19478" s="11">
        <v>2282</v>
      </c>
      <c r="H19478" s="12">
        <v>74.853999999999999</v>
      </c>
      <c r="I19478" s="12">
        <v>0</v>
      </c>
      <c r="J19478" s="19">
        <f>IF(MONTH(A19478)&gt;VLOOKUP(Totals!$H$2,Totals!$O$5:$P$16,2,FALSE),YEAR(A19478)+1,YEAR(A19478))</f>
        <v>2025</v>
      </c>
    </row>
    <row r="19479" spans="1:10" x14ac:dyDescent="0.2">
      <c r="A19479" s="4">
        <v>45474</v>
      </c>
      <c r="B19479" s="2" t="s">
        <v>23</v>
      </c>
      <c r="C19479" s="2" t="s">
        <v>11</v>
      </c>
      <c r="D19479" s="11">
        <v>117071</v>
      </c>
      <c r="E19479" s="12">
        <v>1880.248</v>
      </c>
      <c r="F19479" s="12">
        <v>78.278999999999996</v>
      </c>
      <c r="G19479" s="11">
        <v>112865</v>
      </c>
      <c r="H19479" s="12">
        <v>1898.6679999999999</v>
      </c>
      <c r="I19479" s="12">
        <v>93.340999999999994</v>
      </c>
      <c r="J19479" s="19">
        <f>IF(MONTH(A19479)&gt;VLOOKUP(Totals!$H$2,Totals!$O$5:$P$16,2,FALSE),YEAR(A19479)+1,YEAR(A19479))</f>
        <v>2025</v>
      </c>
    </row>
    <row r="19480" spans="1:10" x14ac:dyDescent="0.2">
      <c r="A19480" s="4">
        <v>45474</v>
      </c>
      <c r="B19480" s="2" t="s">
        <v>24</v>
      </c>
      <c r="C19480" s="2" t="s">
        <v>25</v>
      </c>
      <c r="D19480" s="11">
        <v>6814</v>
      </c>
      <c r="E19480" s="12">
        <v>169.99100000000001</v>
      </c>
      <c r="F19480" s="12">
        <v>0</v>
      </c>
      <c r="G19480" s="11">
        <v>6162</v>
      </c>
      <c r="H19480" s="12">
        <v>267.19799999999998</v>
      </c>
      <c r="I19480" s="12">
        <v>0</v>
      </c>
      <c r="J19480" s="19">
        <f>IF(MONTH(A19480)&gt;VLOOKUP(Totals!$H$2,Totals!$O$5:$P$16,2,FALSE),YEAR(A19480)+1,YEAR(A19480))</f>
        <v>2025</v>
      </c>
    </row>
    <row r="19481" spans="1:10" x14ac:dyDescent="0.2">
      <c r="A19481" s="4">
        <v>45474</v>
      </c>
      <c r="B19481" s="2" t="s">
        <v>266</v>
      </c>
      <c r="C19481" s="2" t="s">
        <v>34</v>
      </c>
      <c r="D19481" s="11">
        <v>6990</v>
      </c>
      <c r="E19481" s="12">
        <v>0</v>
      </c>
      <c r="F19481" s="12">
        <v>0</v>
      </c>
      <c r="G19481" s="11">
        <v>3815</v>
      </c>
      <c r="H19481" s="12">
        <v>0</v>
      </c>
      <c r="I19481" s="12">
        <v>0</v>
      </c>
      <c r="J19481" s="19">
        <f>IF(MONTH(A19481)&gt;VLOOKUP(Totals!$H$2,Totals!$O$5:$P$16,2,FALSE),YEAR(A19481)+1,YEAR(A19481))</f>
        <v>2025</v>
      </c>
    </row>
    <row r="19482" spans="1:10" x14ac:dyDescent="0.2">
      <c r="A19482" s="4">
        <v>45474</v>
      </c>
      <c r="B19482" s="2" t="s">
        <v>154</v>
      </c>
      <c r="C19482" s="2" t="s">
        <v>34</v>
      </c>
      <c r="D19482" s="11">
        <v>34699</v>
      </c>
      <c r="E19482" s="12">
        <v>817.20899999999995</v>
      </c>
      <c r="F19482" s="12">
        <v>0</v>
      </c>
      <c r="G19482" s="11">
        <v>22769</v>
      </c>
      <c r="H19482" s="12">
        <v>282.25400000000002</v>
      </c>
      <c r="I19482" s="12">
        <v>0</v>
      </c>
      <c r="J19482" s="19">
        <f>IF(MONTH(A19482)&gt;VLOOKUP(Totals!$H$2,Totals!$O$5:$P$16,2,FALSE),YEAR(A19482)+1,YEAR(A19482))</f>
        <v>2025</v>
      </c>
    </row>
    <row r="19483" spans="1:10" x14ac:dyDescent="0.2">
      <c r="A19483" s="4">
        <v>45474</v>
      </c>
      <c r="B19483" s="2" t="s">
        <v>237</v>
      </c>
      <c r="C19483" s="2" t="s">
        <v>33</v>
      </c>
      <c r="D19483" s="11">
        <v>9947</v>
      </c>
      <c r="E19483" s="12">
        <v>670.76599999999996</v>
      </c>
      <c r="F19483" s="12">
        <v>2.5859999999999999</v>
      </c>
      <c r="G19483" s="11">
        <v>7050</v>
      </c>
      <c r="H19483" s="12">
        <v>317.84800000000001</v>
      </c>
      <c r="I19483" s="12">
        <v>0</v>
      </c>
      <c r="J19483" s="19">
        <f>IF(MONTH(A19483)&gt;VLOOKUP(Totals!$H$2,Totals!$O$5:$P$16,2,FALSE),YEAR(A19483)+1,YEAR(A19483))</f>
        <v>2025</v>
      </c>
    </row>
    <row r="19484" spans="1:10" x14ac:dyDescent="0.2">
      <c r="A19484" s="4">
        <v>45474</v>
      </c>
      <c r="B19484" s="2" t="s">
        <v>238</v>
      </c>
      <c r="C19484" s="2" t="s">
        <v>16</v>
      </c>
      <c r="D19484" s="11">
        <v>8137</v>
      </c>
      <c r="E19484" s="12">
        <v>163.624</v>
      </c>
      <c r="F19484" s="12">
        <v>29.108000000000001</v>
      </c>
      <c r="G19484" s="11">
        <v>7905</v>
      </c>
      <c r="H19484" s="12">
        <v>483.67399999999998</v>
      </c>
      <c r="I19484" s="12">
        <v>7.2999999999999995E-2</v>
      </c>
      <c r="J19484" s="19">
        <f>IF(MONTH(A19484)&gt;VLOOKUP(Totals!$H$2,Totals!$O$5:$P$16,2,FALSE),YEAR(A19484)+1,YEAR(A19484))</f>
        <v>2025</v>
      </c>
    </row>
    <row r="19485" spans="1:10" x14ac:dyDescent="0.2">
      <c r="A19485" s="4">
        <v>45474</v>
      </c>
      <c r="B19485" s="2" t="s">
        <v>31</v>
      </c>
      <c r="C19485" s="2" t="s">
        <v>32</v>
      </c>
      <c r="D19485" s="11">
        <v>13336</v>
      </c>
      <c r="E19485" s="12">
        <v>322.45299999999997</v>
      </c>
      <c r="F19485" s="12">
        <v>0</v>
      </c>
      <c r="G19485" s="11">
        <v>10386</v>
      </c>
      <c r="H19485" s="12">
        <v>100.48</v>
      </c>
      <c r="I19485" s="12">
        <v>0</v>
      </c>
      <c r="J19485" s="19">
        <f>IF(MONTH(A19485)&gt;VLOOKUP(Totals!$H$2,Totals!$O$5:$P$16,2,FALSE),YEAR(A19485)+1,YEAR(A19485))</f>
        <v>2025</v>
      </c>
    </row>
    <row r="19486" spans="1:10" x14ac:dyDescent="0.2">
      <c r="A19486" s="4">
        <v>45474</v>
      </c>
      <c r="B19486" s="2" t="s">
        <v>245</v>
      </c>
      <c r="C19486" s="2" t="s">
        <v>28</v>
      </c>
      <c r="D19486" s="11">
        <v>10422</v>
      </c>
      <c r="E19486" s="12">
        <v>0</v>
      </c>
      <c r="F19486" s="12">
        <v>0</v>
      </c>
      <c r="G19486" s="11">
        <v>9416</v>
      </c>
      <c r="H19486" s="12">
        <v>0</v>
      </c>
      <c r="I19486" s="12">
        <v>0</v>
      </c>
      <c r="J19486" s="19">
        <f>IF(MONTH(A19486)&gt;VLOOKUP(Totals!$H$2,Totals!$O$5:$P$16,2,FALSE),YEAR(A19486)+1,YEAR(A19486))</f>
        <v>2025</v>
      </c>
    </row>
    <row r="19487" spans="1:10" x14ac:dyDescent="0.2">
      <c r="A19487" s="4">
        <v>45474</v>
      </c>
      <c r="B19487" s="2" t="s">
        <v>241</v>
      </c>
      <c r="C19487" s="2" t="s">
        <v>18</v>
      </c>
      <c r="D19487" s="11">
        <v>7289</v>
      </c>
      <c r="E19487" s="12">
        <v>255.96600000000001</v>
      </c>
      <c r="F19487" s="12">
        <v>0</v>
      </c>
      <c r="G19487" s="11">
        <v>2729</v>
      </c>
      <c r="H19487" s="12">
        <v>11.368</v>
      </c>
      <c r="I19487" s="12">
        <v>0</v>
      </c>
      <c r="J19487" s="19">
        <f>IF(MONTH(A19487)&gt;VLOOKUP(Totals!$H$2,Totals!$O$5:$P$16,2,FALSE),YEAR(A19487)+1,YEAR(A19487))</f>
        <v>2025</v>
      </c>
    </row>
    <row r="19488" spans="1:10" x14ac:dyDescent="0.2">
      <c r="A19488" s="4">
        <v>45474</v>
      </c>
      <c r="B19488" s="2" t="s">
        <v>36</v>
      </c>
      <c r="C19488" s="2" t="s">
        <v>35</v>
      </c>
      <c r="D19488" s="11">
        <v>2964</v>
      </c>
      <c r="E19488" s="12">
        <v>1.3</v>
      </c>
      <c r="F19488" s="12">
        <v>0</v>
      </c>
      <c r="G19488" s="11">
        <v>2563</v>
      </c>
      <c r="H19488" s="12">
        <v>257.3</v>
      </c>
      <c r="I19488" s="12">
        <v>0</v>
      </c>
      <c r="J19488" s="19">
        <f>IF(MONTH(A19488)&gt;VLOOKUP(Totals!$H$2,Totals!$O$5:$P$16,2,FALSE),YEAR(A19488)+1,YEAR(A19488))</f>
        <v>2025</v>
      </c>
    </row>
    <row r="19489" spans="1:10" x14ac:dyDescent="0.2">
      <c r="A19489" s="4">
        <v>45474</v>
      </c>
      <c r="B19489" s="2" t="s">
        <v>36</v>
      </c>
      <c r="C19489" s="2" t="s">
        <v>38</v>
      </c>
      <c r="D19489" s="11">
        <v>3410</v>
      </c>
      <c r="E19489" s="12">
        <v>215.5</v>
      </c>
      <c r="F19489" s="12">
        <v>31</v>
      </c>
      <c r="G19489" s="11">
        <v>3239</v>
      </c>
      <c r="H19489" s="12">
        <v>46.9</v>
      </c>
      <c r="I19489" s="12">
        <v>0</v>
      </c>
      <c r="J19489" s="19">
        <f>IF(MONTH(A19489)&gt;VLOOKUP(Totals!$H$2,Totals!$O$5:$P$16,2,FALSE),YEAR(A19489)+1,YEAR(A19489))</f>
        <v>2025</v>
      </c>
    </row>
    <row r="19490" spans="1:10" x14ac:dyDescent="0.2">
      <c r="A19490" s="4">
        <v>45474</v>
      </c>
      <c r="B19490" s="2" t="s">
        <v>41</v>
      </c>
      <c r="C19490" s="2" t="s">
        <v>161</v>
      </c>
      <c r="D19490" s="11">
        <v>67099</v>
      </c>
      <c r="E19490" s="12">
        <v>3346.5279999999998</v>
      </c>
      <c r="F19490" s="12">
        <v>135.16399999999999</v>
      </c>
      <c r="G19490" s="11">
        <v>49740</v>
      </c>
      <c r="H19490" s="12">
        <v>1896.4970000000001</v>
      </c>
      <c r="I19490" s="12">
        <v>0</v>
      </c>
      <c r="J19490" s="19">
        <f>IF(MONTH(A19490)&gt;VLOOKUP(Totals!$H$2,Totals!$O$5:$P$16,2,FALSE),YEAR(A19490)+1,YEAR(A19490))</f>
        <v>2025</v>
      </c>
    </row>
    <row r="19491" spans="1:10" x14ac:dyDescent="0.2">
      <c r="A19491" s="4">
        <v>45474</v>
      </c>
      <c r="B19491" s="2" t="s">
        <v>226</v>
      </c>
      <c r="C19491" s="2" t="s">
        <v>52</v>
      </c>
      <c r="D19491" s="11">
        <v>13584</v>
      </c>
      <c r="E19491" s="12">
        <v>255.75200000000001</v>
      </c>
      <c r="F19491" s="12">
        <v>0</v>
      </c>
      <c r="G19491" s="11">
        <v>11443</v>
      </c>
      <c r="H19491" s="12">
        <v>107.77</v>
      </c>
      <c r="I19491" s="12">
        <v>0</v>
      </c>
      <c r="J19491" s="19">
        <f>IF(MONTH(A19491)&gt;VLOOKUP(Totals!$H$2,Totals!$O$5:$P$16,2,FALSE),YEAR(A19491)+1,YEAR(A19491))</f>
        <v>2025</v>
      </c>
    </row>
    <row r="19492" spans="1:10" x14ac:dyDescent="0.2">
      <c r="A19492" s="4">
        <v>45474</v>
      </c>
      <c r="B19492" s="2" t="s">
        <v>42</v>
      </c>
      <c r="C19492" s="2" t="s">
        <v>11</v>
      </c>
      <c r="D19492" s="11">
        <v>2778</v>
      </c>
      <c r="E19492" s="12">
        <v>66.971999999999994</v>
      </c>
      <c r="F19492" s="12">
        <v>0</v>
      </c>
      <c r="G19492" s="11">
        <v>2492</v>
      </c>
      <c r="H19492" s="12">
        <v>57.99</v>
      </c>
      <c r="I19492" s="12">
        <v>2.2120000000000002</v>
      </c>
      <c r="J19492" s="19">
        <f>IF(MONTH(A19492)&gt;VLOOKUP(Totals!$H$2,Totals!$O$5:$P$16,2,FALSE),YEAR(A19492)+1,YEAR(A19492))</f>
        <v>2025</v>
      </c>
    </row>
    <row r="19493" spans="1:10" x14ac:dyDescent="0.2">
      <c r="A19493" s="4">
        <v>45474</v>
      </c>
      <c r="B19493" s="2" t="s">
        <v>42</v>
      </c>
      <c r="C19493" s="2" t="s">
        <v>43</v>
      </c>
      <c r="D19493" s="11">
        <v>16796</v>
      </c>
      <c r="E19493" s="12">
        <v>488.36500000000001</v>
      </c>
      <c r="F19493" s="12">
        <v>50.807000000000002</v>
      </c>
      <c r="G19493" s="11">
        <v>13856</v>
      </c>
      <c r="H19493" s="12">
        <v>536.14400000000001</v>
      </c>
      <c r="I19493" s="12">
        <v>0</v>
      </c>
      <c r="J19493" s="19">
        <f>IF(MONTH(A19493)&gt;VLOOKUP(Totals!$H$2,Totals!$O$5:$P$16,2,FALSE),YEAR(A19493)+1,YEAR(A19493))</f>
        <v>2025</v>
      </c>
    </row>
    <row r="19494" spans="1:10" x14ac:dyDescent="0.2">
      <c r="A19494" s="4">
        <v>45474</v>
      </c>
      <c r="B19494" s="2" t="s">
        <v>44</v>
      </c>
      <c r="C19494" s="2" t="s">
        <v>18</v>
      </c>
      <c r="D19494" s="11">
        <v>46233</v>
      </c>
      <c r="E19494" s="12">
        <v>2338.3000000000002</v>
      </c>
      <c r="F19494" s="12">
        <v>4.0010000000000003</v>
      </c>
      <c r="G19494" s="11">
        <v>31084</v>
      </c>
      <c r="H19494" s="12">
        <v>455.34500000000003</v>
      </c>
      <c r="I19494" s="12">
        <v>8.9960000000000004</v>
      </c>
      <c r="J19494" s="19">
        <f>IF(MONTH(A19494)&gt;VLOOKUP(Totals!$H$2,Totals!$O$5:$P$16,2,FALSE),YEAR(A19494)+1,YEAR(A19494))</f>
        <v>2025</v>
      </c>
    </row>
    <row r="19495" spans="1:10" x14ac:dyDescent="0.2">
      <c r="A19495" s="4">
        <v>45474</v>
      </c>
      <c r="B19495" s="2" t="s">
        <v>44</v>
      </c>
      <c r="C19495" s="2" t="s">
        <v>11</v>
      </c>
      <c r="D19495" s="11">
        <v>1324</v>
      </c>
      <c r="E19495" s="12">
        <v>0</v>
      </c>
      <c r="F19495" s="12">
        <v>0</v>
      </c>
      <c r="G19495" s="11">
        <v>1304</v>
      </c>
      <c r="H19495" s="12">
        <v>20.007000000000001</v>
      </c>
      <c r="I19495" s="12">
        <v>0</v>
      </c>
      <c r="J19495" s="19">
        <f>IF(MONTH(A19495)&gt;VLOOKUP(Totals!$H$2,Totals!$O$5:$P$16,2,FALSE),YEAR(A19495)+1,YEAR(A19495))</f>
        <v>2025</v>
      </c>
    </row>
    <row r="19496" spans="1:10" x14ac:dyDescent="0.2">
      <c r="A19496" s="4">
        <v>45474</v>
      </c>
      <c r="B19496" s="2" t="s">
        <v>45</v>
      </c>
      <c r="C19496" s="2" t="s">
        <v>18</v>
      </c>
      <c r="D19496" s="11">
        <v>41701</v>
      </c>
      <c r="E19496" s="12">
        <v>2363.9549999999999</v>
      </c>
      <c r="F19496" s="12">
        <v>56.192</v>
      </c>
      <c r="G19496" s="11">
        <v>36033</v>
      </c>
      <c r="H19496" s="12">
        <v>908.38300000000004</v>
      </c>
      <c r="I19496" s="12">
        <v>0</v>
      </c>
      <c r="J19496" s="19">
        <f>IF(MONTH(A19496)&gt;VLOOKUP(Totals!$H$2,Totals!$O$5:$P$16,2,FALSE),YEAR(A19496)+1,YEAR(A19496))</f>
        <v>2025</v>
      </c>
    </row>
    <row r="19497" spans="1:10" x14ac:dyDescent="0.2">
      <c r="A19497" s="4">
        <v>45474</v>
      </c>
      <c r="B19497" s="2" t="s">
        <v>255</v>
      </c>
      <c r="C19497" s="2" t="s">
        <v>28</v>
      </c>
      <c r="D19497" s="11">
        <v>3385</v>
      </c>
      <c r="E19497" s="12">
        <v>30.26</v>
      </c>
      <c r="F19497" s="12">
        <v>0</v>
      </c>
      <c r="G19497" s="11">
        <v>2504</v>
      </c>
      <c r="H19497" s="12">
        <v>23.623000000000001</v>
      </c>
      <c r="I19497" s="12">
        <v>0</v>
      </c>
      <c r="J19497" s="19">
        <f>IF(MONTH(A19497)&gt;VLOOKUP(Totals!$H$2,Totals!$O$5:$P$16,2,FALSE),YEAR(A19497)+1,YEAR(A19497))</f>
        <v>2025</v>
      </c>
    </row>
    <row r="19498" spans="1:10" x14ac:dyDescent="0.2">
      <c r="A19498" s="4">
        <v>45474</v>
      </c>
      <c r="B19498" s="2" t="s">
        <v>165</v>
      </c>
      <c r="C19498" s="2" t="s">
        <v>16</v>
      </c>
      <c r="D19498" s="11">
        <v>7003</v>
      </c>
      <c r="E19498" s="12">
        <v>49.901000000000003</v>
      </c>
      <c r="F19498" s="12">
        <v>27.806999999999999</v>
      </c>
      <c r="G19498" s="11">
        <v>7226</v>
      </c>
      <c r="H19498" s="12">
        <v>340.04500000000002</v>
      </c>
      <c r="I19498" s="12">
        <v>0</v>
      </c>
      <c r="J19498" s="19">
        <f>IF(MONTH(A19498)&gt;VLOOKUP(Totals!$H$2,Totals!$O$5:$P$16,2,FALSE),YEAR(A19498)+1,YEAR(A19498))</f>
        <v>2025</v>
      </c>
    </row>
    <row r="19499" spans="1:10" x14ac:dyDescent="0.2">
      <c r="A19499" s="4">
        <v>45474</v>
      </c>
      <c r="B19499" s="2" t="s">
        <v>48</v>
      </c>
      <c r="C19499" s="2" t="s">
        <v>161</v>
      </c>
      <c r="D19499" s="11" t="s">
        <v>88</v>
      </c>
      <c r="E19499" s="12" t="s">
        <v>88</v>
      </c>
      <c r="F19499" s="12" t="s">
        <v>88</v>
      </c>
      <c r="G19499" s="11" t="s">
        <v>88</v>
      </c>
      <c r="H19499" s="12">
        <v>6.5670000000000002</v>
      </c>
      <c r="I19499" s="12">
        <v>0</v>
      </c>
      <c r="J19499" s="19">
        <f>IF(MONTH(A19499)&gt;VLOOKUP(Totals!$H$2,Totals!$O$5:$P$16,2,FALSE),YEAR(A19499)+1,YEAR(A19499))</f>
        <v>2025</v>
      </c>
    </row>
    <row r="19500" spans="1:10" x14ac:dyDescent="0.2">
      <c r="A19500" s="4">
        <v>45474</v>
      </c>
      <c r="B19500" s="2" t="s">
        <v>48</v>
      </c>
      <c r="C19500" s="2" t="s">
        <v>11</v>
      </c>
      <c r="D19500" s="11">
        <v>5191</v>
      </c>
      <c r="E19500" s="12">
        <v>210.512</v>
      </c>
      <c r="F19500" s="12">
        <v>0</v>
      </c>
      <c r="G19500" s="11">
        <v>4861</v>
      </c>
      <c r="H19500" s="12">
        <v>212.066</v>
      </c>
      <c r="I19500" s="12">
        <v>0</v>
      </c>
      <c r="J19500" s="19">
        <f>IF(MONTH(A19500)&gt;VLOOKUP(Totals!$H$2,Totals!$O$5:$P$16,2,FALSE),YEAR(A19500)+1,YEAR(A19500))</f>
        <v>2025</v>
      </c>
    </row>
    <row r="19501" spans="1:10" x14ac:dyDescent="0.2">
      <c r="A19501" s="4">
        <v>45474</v>
      </c>
      <c r="B19501" s="2" t="s">
        <v>48</v>
      </c>
      <c r="C19501" s="2" t="s">
        <v>35</v>
      </c>
      <c r="D19501" s="11">
        <v>5551</v>
      </c>
      <c r="E19501" s="12">
        <v>56.987000000000002</v>
      </c>
      <c r="F19501" s="12">
        <v>8.0000000000000002E-3</v>
      </c>
      <c r="G19501" s="11">
        <v>2164</v>
      </c>
      <c r="H19501" s="12">
        <v>203.72900000000001</v>
      </c>
      <c r="I19501" s="12">
        <v>0</v>
      </c>
      <c r="J19501" s="19">
        <f>IF(MONTH(A19501)&gt;VLOOKUP(Totals!$H$2,Totals!$O$5:$P$16,2,FALSE),YEAR(A19501)+1,YEAR(A19501))</f>
        <v>2025</v>
      </c>
    </row>
    <row r="19502" spans="1:10" x14ac:dyDescent="0.2">
      <c r="A19502" s="4">
        <v>45474</v>
      </c>
      <c r="B19502" s="2" t="s">
        <v>48</v>
      </c>
      <c r="C19502" s="2" t="s">
        <v>49</v>
      </c>
      <c r="D19502" s="11">
        <v>115186</v>
      </c>
      <c r="E19502" s="12">
        <v>2530.9409999999998</v>
      </c>
      <c r="F19502" s="12">
        <v>18.521999999999998</v>
      </c>
      <c r="G19502" s="11">
        <v>99885</v>
      </c>
      <c r="H19502" s="12">
        <v>2117.5</v>
      </c>
      <c r="I19502" s="12">
        <v>46.253999999999998</v>
      </c>
      <c r="J19502" s="19">
        <f>IF(MONTH(A19502)&gt;VLOOKUP(Totals!$H$2,Totals!$O$5:$P$16,2,FALSE),YEAR(A19502)+1,YEAR(A19502))</f>
        <v>2025</v>
      </c>
    </row>
    <row r="19503" spans="1:10" x14ac:dyDescent="0.2">
      <c r="A19503" s="4">
        <v>45474</v>
      </c>
      <c r="B19503" s="2" t="s">
        <v>48</v>
      </c>
      <c r="C19503" s="2" t="s">
        <v>76</v>
      </c>
      <c r="D19503" s="11" t="s">
        <v>88</v>
      </c>
      <c r="E19503" s="12" t="s">
        <v>88</v>
      </c>
      <c r="F19503" s="12" t="s">
        <v>88</v>
      </c>
      <c r="G19503" s="11" t="s">
        <v>88</v>
      </c>
      <c r="H19503" s="12">
        <v>0</v>
      </c>
      <c r="I19503" s="12">
        <v>0</v>
      </c>
      <c r="J19503" s="19">
        <f>IF(MONTH(A19503)&gt;VLOOKUP(Totals!$H$2,Totals!$O$5:$P$16,2,FALSE),YEAR(A19503)+1,YEAR(A19503))</f>
        <v>2025</v>
      </c>
    </row>
    <row r="19504" spans="1:10" x14ac:dyDescent="0.2">
      <c r="A19504" s="4">
        <v>45474</v>
      </c>
      <c r="B19504" s="2" t="s">
        <v>151</v>
      </c>
      <c r="C19504" s="2" t="s">
        <v>49</v>
      </c>
      <c r="D19504" s="11">
        <v>19412</v>
      </c>
      <c r="E19504" s="12">
        <v>277.57499999999999</v>
      </c>
      <c r="F19504" s="12">
        <v>17.369</v>
      </c>
      <c r="G19504" s="11">
        <v>17410</v>
      </c>
      <c r="H19504" s="12">
        <v>546.928</v>
      </c>
      <c r="I19504" s="12">
        <v>26.347999999999999</v>
      </c>
      <c r="J19504" s="19">
        <f>IF(MONTH(A19504)&gt;VLOOKUP(Totals!$H$2,Totals!$O$5:$P$16,2,FALSE),YEAR(A19504)+1,YEAR(A19504))</f>
        <v>2025</v>
      </c>
    </row>
    <row r="19505" spans="1:10" x14ac:dyDescent="0.2">
      <c r="A19505" s="4">
        <v>45474</v>
      </c>
      <c r="B19505" s="2" t="s">
        <v>50</v>
      </c>
      <c r="C19505" s="2" t="s">
        <v>43</v>
      </c>
      <c r="D19505" s="11">
        <v>4205</v>
      </c>
      <c r="E19505" s="12">
        <v>188.37200000000001</v>
      </c>
      <c r="F19505" s="12">
        <v>0.68600000000000005</v>
      </c>
      <c r="G19505" s="11">
        <v>3738</v>
      </c>
      <c r="H19505" s="12">
        <v>128.72300000000001</v>
      </c>
      <c r="I19505" s="12">
        <v>0</v>
      </c>
      <c r="J19505" s="19">
        <f>IF(MONTH(A19505)&gt;VLOOKUP(Totals!$H$2,Totals!$O$5:$P$16,2,FALSE),YEAR(A19505)+1,YEAR(A19505))</f>
        <v>2025</v>
      </c>
    </row>
    <row r="19506" spans="1:10" x14ac:dyDescent="0.2">
      <c r="A19506" s="4">
        <v>45474</v>
      </c>
      <c r="B19506" s="2" t="s">
        <v>51</v>
      </c>
      <c r="C19506" s="2" t="s">
        <v>18</v>
      </c>
      <c r="D19506" s="11" t="s">
        <v>88</v>
      </c>
      <c r="E19506" s="12" t="s">
        <v>88</v>
      </c>
      <c r="F19506" s="12" t="s">
        <v>88</v>
      </c>
      <c r="G19506" s="11" t="s">
        <v>88</v>
      </c>
      <c r="H19506" s="12">
        <v>803.35599999999999</v>
      </c>
      <c r="I19506" s="12">
        <v>0</v>
      </c>
      <c r="J19506" s="19">
        <f>IF(MONTH(A19506)&gt;VLOOKUP(Totals!$H$2,Totals!$O$5:$P$16,2,FALSE),YEAR(A19506)+1,YEAR(A19506))</f>
        <v>2025</v>
      </c>
    </row>
    <row r="19507" spans="1:10" x14ac:dyDescent="0.2">
      <c r="A19507" s="4">
        <v>45474</v>
      </c>
      <c r="B19507" s="2" t="s">
        <v>51</v>
      </c>
      <c r="C19507" s="2" t="s">
        <v>11</v>
      </c>
      <c r="D19507" s="11" t="s">
        <v>88</v>
      </c>
      <c r="E19507" s="12">
        <v>69.361000000000004</v>
      </c>
      <c r="F19507" s="12">
        <v>0</v>
      </c>
      <c r="G19507" s="11" t="s">
        <v>88</v>
      </c>
      <c r="H19507" s="12" t="s">
        <v>88</v>
      </c>
      <c r="I19507" s="12" t="s">
        <v>88</v>
      </c>
      <c r="J19507" s="19">
        <f>IF(MONTH(A19507)&gt;VLOOKUP(Totals!$H$2,Totals!$O$5:$P$16,2,FALSE),YEAR(A19507)+1,YEAR(A19507))</f>
        <v>2025</v>
      </c>
    </row>
    <row r="19508" spans="1:10" x14ac:dyDescent="0.2">
      <c r="A19508" s="4">
        <v>45474</v>
      </c>
      <c r="B19508" s="2" t="s">
        <v>51</v>
      </c>
      <c r="C19508" s="2" t="s">
        <v>35</v>
      </c>
      <c r="D19508" s="11" t="s">
        <v>88</v>
      </c>
      <c r="E19508" s="12">
        <v>1197.9169999999999</v>
      </c>
      <c r="F19508" s="12">
        <v>0</v>
      </c>
      <c r="G19508" s="11" t="s">
        <v>88</v>
      </c>
      <c r="H19508" s="12" t="s">
        <v>88</v>
      </c>
      <c r="I19508" s="12" t="s">
        <v>88</v>
      </c>
      <c r="J19508" s="19">
        <f>IF(MONTH(A19508)&gt;VLOOKUP(Totals!$H$2,Totals!$O$5:$P$16,2,FALSE),YEAR(A19508)+1,YEAR(A19508))</f>
        <v>2025</v>
      </c>
    </row>
    <row r="19509" spans="1:10" x14ac:dyDescent="0.2">
      <c r="A19509" s="4">
        <v>45474</v>
      </c>
      <c r="B19509" s="2" t="s">
        <v>51</v>
      </c>
      <c r="C19509" s="2" t="s">
        <v>16</v>
      </c>
      <c r="D19509" s="11" t="s">
        <v>88</v>
      </c>
      <c r="E19509" s="12">
        <v>1014.69</v>
      </c>
      <c r="F19509" s="12">
        <v>0</v>
      </c>
      <c r="G19509" s="11" t="s">
        <v>88</v>
      </c>
      <c r="H19509" s="12" t="s">
        <v>88</v>
      </c>
      <c r="I19509" s="12" t="s">
        <v>88</v>
      </c>
      <c r="J19509" s="19">
        <f>IF(MONTH(A19509)&gt;VLOOKUP(Totals!$H$2,Totals!$O$5:$P$16,2,FALSE),YEAR(A19509)+1,YEAR(A19509))</f>
        <v>2025</v>
      </c>
    </row>
    <row r="19510" spans="1:10" x14ac:dyDescent="0.2">
      <c r="A19510" s="4">
        <v>45474</v>
      </c>
      <c r="B19510" s="2" t="s">
        <v>202</v>
      </c>
      <c r="C19510" s="2" t="s">
        <v>27</v>
      </c>
      <c r="D19510" s="11">
        <v>31925</v>
      </c>
      <c r="E19510" s="12">
        <v>459.99599999999998</v>
      </c>
      <c r="F19510" s="12">
        <v>0.89400000000000002</v>
      </c>
      <c r="G19510" s="11">
        <v>29827</v>
      </c>
      <c r="H19510" s="12">
        <v>537.70399999999995</v>
      </c>
      <c r="I19510" s="12">
        <v>15.055999999999999</v>
      </c>
      <c r="J19510" s="19">
        <f>IF(MONTH(A19510)&gt;VLOOKUP(Totals!$H$2,Totals!$O$5:$P$16,2,FALSE),YEAR(A19510)+1,YEAR(A19510))</f>
        <v>2025</v>
      </c>
    </row>
    <row r="19511" spans="1:10" x14ac:dyDescent="0.2">
      <c r="A19511" s="4">
        <v>45474</v>
      </c>
      <c r="B19511" s="2" t="s">
        <v>53</v>
      </c>
      <c r="C19511" s="2" t="s">
        <v>28</v>
      </c>
      <c r="D19511" s="11">
        <v>24887</v>
      </c>
      <c r="E19511" s="12">
        <v>668.63499999999999</v>
      </c>
      <c r="F19511" s="12">
        <v>7.673</v>
      </c>
      <c r="G19511" s="11">
        <v>23905</v>
      </c>
      <c r="H19511" s="12">
        <v>1153.152</v>
      </c>
      <c r="I19511" s="12">
        <v>0</v>
      </c>
      <c r="J19511" s="19">
        <f>IF(MONTH(A19511)&gt;VLOOKUP(Totals!$H$2,Totals!$O$5:$P$16,2,FALSE),YEAR(A19511)+1,YEAR(A19511))</f>
        <v>2025</v>
      </c>
    </row>
    <row r="19512" spans="1:10" x14ac:dyDescent="0.2">
      <c r="A19512" s="4">
        <v>45474</v>
      </c>
      <c r="B19512" s="2" t="s">
        <v>171</v>
      </c>
      <c r="C19512" s="2" t="s">
        <v>18</v>
      </c>
      <c r="D19512" s="11">
        <v>6056</v>
      </c>
      <c r="E19512" s="12">
        <v>211.249</v>
      </c>
      <c r="F19512" s="12">
        <v>3.5000000000000003E-2</v>
      </c>
      <c r="G19512" s="11">
        <v>5788</v>
      </c>
      <c r="H19512" s="12">
        <v>96.882999999999996</v>
      </c>
      <c r="I19512" s="12">
        <v>0</v>
      </c>
      <c r="J19512" s="19">
        <f>IF(MONTH(A19512)&gt;VLOOKUP(Totals!$H$2,Totals!$O$5:$P$16,2,FALSE),YEAR(A19512)+1,YEAR(A19512))</f>
        <v>2025</v>
      </c>
    </row>
    <row r="19513" spans="1:10" x14ac:dyDescent="0.2">
      <c r="A19513" s="4">
        <v>45474</v>
      </c>
      <c r="B19513" s="2" t="s">
        <v>54</v>
      </c>
      <c r="C19513" s="2" t="s">
        <v>16</v>
      </c>
      <c r="D19513" s="11">
        <v>4808</v>
      </c>
      <c r="E19513" s="12">
        <v>73.14</v>
      </c>
      <c r="F19513" s="12">
        <v>0</v>
      </c>
      <c r="G19513" s="11">
        <v>3650</v>
      </c>
      <c r="H19513" s="12">
        <v>193.62</v>
      </c>
      <c r="I19513" s="12">
        <v>0</v>
      </c>
      <c r="J19513" s="19">
        <f>IF(MONTH(A19513)&gt;VLOOKUP(Totals!$H$2,Totals!$O$5:$P$16,2,FALSE),YEAR(A19513)+1,YEAR(A19513))</f>
        <v>2025</v>
      </c>
    </row>
    <row r="19514" spans="1:10" x14ac:dyDescent="0.2">
      <c r="A19514" s="4">
        <v>45474</v>
      </c>
      <c r="B19514" s="2" t="s">
        <v>166</v>
      </c>
      <c r="C19514" s="2" t="s">
        <v>28</v>
      </c>
      <c r="D19514" s="11">
        <v>25386</v>
      </c>
      <c r="E19514" s="12">
        <v>224.268</v>
      </c>
      <c r="F19514" s="12">
        <v>0</v>
      </c>
      <c r="G19514" s="11">
        <v>22766</v>
      </c>
      <c r="H19514" s="12">
        <v>0</v>
      </c>
      <c r="I19514" s="12">
        <v>0</v>
      </c>
      <c r="J19514" s="19">
        <f>IF(MONTH(A19514)&gt;VLOOKUP(Totals!$H$2,Totals!$O$5:$P$16,2,FALSE),YEAR(A19514)+1,YEAR(A19514))</f>
        <v>2025</v>
      </c>
    </row>
    <row r="19515" spans="1:10" x14ac:dyDescent="0.2">
      <c r="A19515" s="4">
        <v>45474</v>
      </c>
      <c r="B19515" s="2" t="s">
        <v>55</v>
      </c>
      <c r="C19515" s="2" t="s">
        <v>33</v>
      </c>
      <c r="D19515" s="11">
        <v>9199</v>
      </c>
      <c r="E19515" s="12">
        <v>647.029</v>
      </c>
      <c r="F19515" s="12">
        <v>44.543999999999997</v>
      </c>
      <c r="G19515" s="11">
        <v>6411</v>
      </c>
      <c r="H19515" s="12">
        <v>413.79</v>
      </c>
      <c r="I19515" s="12">
        <v>0.42599999999999999</v>
      </c>
      <c r="J19515" s="19">
        <f>IF(MONTH(A19515)&gt;VLOOKUP(Totals!$H$2,Totals!$O$5:$P$16,2,FALSE),YEAR(A19515)+1,YEAR(A19515))</f>
        <v>2025</v>
      </c>
    </row>
    <row r="19516" spans="1:10" x14ac:dyDescent="0.2">
      <c r="A19516" s="4">
        <v>45474</v>
      </c>
      <c r="B19516" s="2" t="s">
        <v>146</v>
      </c>
      <c r="C19516" s="2" t="s">
        <v>143</v>
      </c>
      <c r="D19516" s="11">
        <v>2676</v>
      </c>
      <c r="E19516" s="12">
        <v>0</v>
      </c>
      <c r="F19516" s="12">
        <v>0</v>
      </c>
      <c r="G19516" s="11">
        <v>2644</v>
      </c>
      <c r="H19516" s="12">
        <v>0</v>
      </c>
      <c r="I19516" s="12">
        <v>0</v>
      </c>
      <c r="J19516" s="19">
        <f>IF(MONTH(A19516)&gt;VLOOKUP(Totals!$H$2,Totals!$O$5:$P$16,2,FALSE),YEAR(A19516)+1,YEAR(A19516))</f>
        <v>2025</v>
      </c>
    </row>
    <row r="19517" spans="1:10" x14ac:dyDescent="0.2">
      <c r="A19517" s="4">
        <v>45474</v>
      </c>
      <c r="B19517" s="2" t="s">
        <v>146</v>
      </c>
      <c r="C19517" s="2" t="s">
        <v>27</v>
      </c>
      <c r="D19517" s="11">
        <v>5048</v>
      </c>
      <c r="E19517" s="12">
        <v>0</v>
      </c>
      <c r="F19517" s="12">
        <v>0</v>
      </c>
      <c r="G19517" s="11">
        <v>4322</v>
      </c>
      <c r="H19517" s="12">
        <v>3.9649999999999999</v>
      </c>
      <c r="I19517" s="12">
        <v>0</v>
      </c>
      <c r="J19517" s="19">
        <f>IF(MONTH(A19517)&gt;VLOOKUP(Totals!$H$2,Totals!$O$5:$P$16,2,FALSE),YEAR(A19517)+1,YEAR(A19517))</f>
        <v>2025</v>
      </c>
    </row>
    <row r="19518" spans="1:10" x14ac:dyDescent="0.2">
      <c r="A19518" s="4">
        <v>45474</v>
      </c>
      <c r="B19518" s="2" t="s">
        <v>146</v>
      </c>
      <c r="C19518" s="2" t="s">
        <v>28</v>
      </c>
      <c r="D19518" s="11">
        <v>81195</v>
      </c>
      <c r="E19518" s="12">
        <v>71.947999999999993</v>
      </c>
      <c r="F19518" s="12">
        <v>0</v>
      </c>
      <c r="G19518" s="11">
        <v>79285</v>
      </c>
      <c r="H19518" s="12">
        <v>1.9039999999999999</v>
      </c>
      <c r="I19518" s="12">
        <v>0</v>
      </c>
      <c r="J19518" s="19">
        <f>IF(MONTH(A19518)&gt;VLOOKUP(Totals!$H$2,Totals!$O$5:$P$16,2,FALSE),YEAR(A19518)+1,YEAR(A19518))</f>
        <v>2025</v>
      </c>
    </row>
    <row r="19519" spans="1:10" x14ac:dyDescent="0.2">
      <c r="A19519" s="4">
        <v>45474</v>
      </c>
      <c r="B19519" s="2" t="s">
        <v>146</v>
      </c>
      <c r="C19519" s="2" t="s">
        <v>33</v>
      </c>
      <c r="D19519" s="11">
        <v>30548</v>
      </c>
      <c r="E19519" s="12">
        <v>366.97800000000001</v>
      </c>
      <c r="F19519" s="12">
        <v>14.76</v>
      </c>
      <c r="G19519" s="11">
        <v>18548</v>
      </c>
      <c r="H19519" s="12">
        <v>267.858</v>
      </c>
      <c r="I19519" s="12">
        <v>0</v>
      </c>
      <c r="J19519" s="19">
        <f>IF(MONTH(A19519)&gt;VLOOKUP(Totals!$H$2,Totals!$O$5:$P$16,2,FALSE),YEAR(A19519)+1,YEAR(A19519))</f>
        <v>2025</v>
      </c>
    </row>
    <row r="19520" spans="1:10" x14ac:dyDescent="0.2">
      <c r="A19520" s="4">
        <v>45474</v>
      </c>
      <c r="B19520" s="2" t="s">
        <v>146</v>
      </c>
      <c r="C19520" s="2" t="s">
        <v>32</v>
      </c>
      <c r="D19520" s="11">
        <v>9226</v>
      </c>
      <c r="E19520" s="12">
        <v>192.149</v>
      </c>
      <c r="F19520" s="12">
        <v>0</v>
      </c>
      <c r="G19520" s="11">
        <v>7285</v>
      </c>
      <c r="H19520" s="12">
        <v>8.8580000000000005</v>
      </c>
      <c r="I19520" s="12">
        <v>2.7770000000000001</v>
      </c>
      <c r="J19520" s="19">
        <f>IF(MONTH(A19520)&gt;VLOOKUP(Totals!$H$2,Totals!$O$5:$P$16,2,FALSE),YEAR(A19520)+1,YEAR(A19520))</f>
        <v>2025</v>
      </c>
    </row>
    <row r="19521" spans="1:10" x14ac:dyDescent="0.2">
      <c r="A19521" s="4">
        <v>45474</v>
      </c>
      <c r="B19521" s="2" t="s">
        <v>146</v>
      </c>
      <c r="C19521" s="2" t="s">
        <v>11</v>
      </c>
      <c r="D19521" s="11">
        <v>50849</v>
      </c>
      <c r="E19521" s="12">
        <v>0</v>
      </c>
      <c r="F19521" s="12">
        <v>0</v>
      </c>
      <c r="G19521" s="11">
        <v>50752</v>
      </c>
      <c r="H19521" s="12">
        <v>5.5640000000000001</v>
      </c>
      <c r="I19521" s="12">
        <v>8.3030000000000008</v>
      </c>
      <c r="J19521" s="19">
        <f>IF(MONTH(A19521)&gt;VLOOKUP(Totals!$H$2,Totals!$O$5:$P$16,2,FALSE),YEAR(A19521)+1,YEAR(A19521))</f>
        <v>2025</v>
      </c>
    </row>
    <row r="19522" spans="1:10" x14ac:dyDescent="0.2">
      <c r="A19522" s="4">
        <v>45474</v>
      </c>
      <c r="B19522" s="2" t="s">
        <v>146</v>
      </c>
      <c r="C19522" s="2" t="s">
        <v>35</v>
      </c>
      <c r="D19522" s="11">
        <v>9463</v>
      </c>
      <c r="E19522" s="12">
        <v>244.41499999999999</v>
      </c>
      <c r="F19522" s="12">
        <v>0</v>
      </c>
      <c r="G19522" s="11">
        <v>8594</v>
      </c>
      <c r="H19522" s="12">
        <v>14.557</v>
      </c>
      <c r="I19522" s="12">
        <v>0</v>
      </c>
      <c r="J19522" s="19">
        <f>IF(MONTH(A19522)&gt;VLOOKUP(Totals!$H$2,Totals!$O$5:$P$16,2,FALSE),YEAR(A19522)+1,YEAR(A19522))</f>
        <v>2025</v>
      </c>
    </row>
    <row r="19523" spans="1:10" x14ac:dyDescent="0.2">
      <c r="A19523" s="4">
        <v>45474</v>
      </c>
      <c r="B19523" s="2" t="s">
        <v>146</v>
      </c>
      <c r="C19523" s="2" t="s">
        <v>37</v>
      </c>
      <c r="D19523" s="11">
        <v>17519</v>
      </c>
      <c r="E19523" s="12">
        <v>283.024</v>
      </c>
      <c r="F19523" s="12">
        <v>0</v>
      </c>
      <c r="G19523" s="11">
        <v>16133</v>
      </c>
      <c r="H19523" s="12">
        <v>32.040999999999997</v>
      </c>
      <c r="I19523" s="12">
        <v>1.3140000000000001</v>
      </c>
      <c r="J19523" s="19">
        <f>IF(MONTH(A19523)&gt;VLOOKUP(Totals!$H$2,Totals!$O$5:$P$16,2,FALSE),YEAR(A19523)+1,YEAR(A19523))</f>
        <v>2025</v>
      </c>
    </row>
    <row r="19524" spans="1:10" x14ac:dyDescent="0.2">
      <c r="A19524" s="4">
        <v>45474</v>
      </c>
      <c r="B19524" s="2" t="s">
        <v>146</v>
      </c>
      <c r="C19524" s="2" t="s">
        <v>16</v>
      </c>
      <c r="D19524" s="11">
        <v>8942</v>
      </c>
      <c r="E19524" s="12">
        <v>120.51</v>
      </c>
      <c r="F19524" s="12">
        <v>0</v>
      </c>
      <c r="G19524" s="11">
        <v>7935</v>
      </c>
      <c r="H19524" s="12">
        <v>244.17099999999999</v>
      </c>
      <c r="I19524" s="12">
        <v>0</v>
      </c>
      <c r="J19524" s="19">
        <f>IF(MONTH(A19524)&gt;VLOOKUP(Totals!$H$2,Totals!$O$5:$P$16,2,FALSE),YEAR(A19524)+1,YEAR(A19524))</f>
        <v>2025</v>
      </c>
    </row>
    <row r="19525" spans="1:10" x14ac:dyDescent="0.2">
      <c r="A19525" s="4">
        <v>45474</v>
      </c>
      <c r="B19525" s="2" t="s">
        <v>146</v>
      </c>
      <c r="C19525" s="2" t="s">
        <v>76</v>
      </c>
      <c r="D19525" s="11">
        <v>9318</v>
      </c>
      <c r="E19525" s="12">
        <v>293.87700000000001</v>
      </c>
      <c r="F19525" s="12">
        <v>0</v>
      </c>
      <c r="G19525" s="11">
        <v>8547</v>
      </c>
      <c r="H19525" s="12">
        <v>31.47</v>
      </c>
      <c r="I19525" s="12">
        <v>2.0089999999999999</v>
      </c>
      <c r="J19525" s="19">
        <f>IF(MONTH(A19525)&gt;VLOOKUP(Totals!$H$2,Totals!$O$5:$P$16,2,FALSE),YEAR(A19525)+1,YEAR(A19525))</f>
        <v>2025</v>
      </c>
    </row>
    <row r="19526" spans="1:10" x14ac:dyDescent="0.2">
      <c r="A19526" s="4">
        <v>45474</v>
      </c>
      <c r="B19526" s="2" t="s">
        <v>170</v>
      </c>
      <c r="C19526" s="2" t="s">
        <v>35</v>
      </c>
      <c r="D19526" s="11">
        <v>847</v>
      </c>
      <c r="E19526" s="12">
        <v>0</v>
      </c>
      <c r="F19526" s="12">
        <v>0</v>
      </c>
      <c r="G19526" s="11">
        <v>791</v>
      </c>
      <c r="H19526" s="12">
        <v>0</v>
      </c>
      <c r="I19526" s="12">
        <v>0</v>
      </c>
      <c r="J19526" s="19">
        <f>IF(MONTH(A19526)&gt;VLOOKUP(Totals!$H$2,Totals!$O$5:$P$16,2,FALSE),YEAR(A19526)+1,YEAR(A19526))</f>
        <v>2025</v>
      </c>
    </row>
    <row r="19527" spans="1:10" x14ac:dyDescent="0.2">
      <c r="A19527" s="4">
        <v>45474</v>
      </c>
      <c r="B19527" s="2" t="s">
        <v>56</v>
      </c>
      <c r="C19527" s="2" t="s">
        <v>32</v>
      </c>
      <c r="D19527" s="11">
        <v>11367</v>
      </c>
      <c r="E19527" s="12">
        <v>453.428</v>
      </c>
      <c r="F19527" s="12">
        <v>26.103000000000002</v>
      </c>
      <c r="G19527" s="11">
        <v>8679</v>
      </c>
      <c r="H19527" s="12">
        <v>160.94300000000001</v>
      </c>
      <c r="I19527" s="12">
        <v>0</v>
      </c>
      <c r="J19527" s="19">
        <f>IF(MONTH(A19527)&gt;VLOOKUP(Totals!$H$2,Totals!$O$5:$P$16,2,FALSE),YEAR(A19527)+1,YEAR(A19527))</f>
        <v>2025</v>
      </c>
    </row>
    <row r="19528" spans="1:10" x14ac:dyDescent="0.2">
      <c r="A19528" s="4">
        <v>45474</v>
      </c>
      <c r="B19528" s="2" t="s">
        <v>244</v>
      </c>
      <c r="C19528" s="2" t="s">
        <v>57</v>
      </c>
      <c r="D19528" s="11">
        <v>6965</v>
      </c>
      <c r="E19528" s="12">
        <v>148.798</v>
      </c>
      <c r="F19528" s="12">
        <v>0.69699999999999995</v>
      </c>
      <c r="G19528" s="11">
        <v>6979</v>
      </c>
      <c r="H19528" s="12">
        <v>358.04599999999999</v>
      </c>
      <c r="I19528" s="12">
        <v>78.091999999999999</v>
      </c>
      <c r="J19528" s="19">
        <f>IF(MONTH(A19528)&gt;VLOOKUP(Totals!$H$2,Totals!$O$5:$P$16,2,FALSE),YEAR(A19528)+1,YEAR(A19528))</f>
        <v>2025</v>
      </c>
    </row>
    <row r="19529" spans="1:10" x14ac:dyDescent="0.2">
      <c r="A19529" s="4">
        <v>45474</v>
      </c>
      <c r="B19529" s="2" t="s">
        <v>244</v>
      </c>
      <c r="C19529" s="2" t="s">
        <v>11</v>
      </c>
      <c r="D19529" s="11">
        <v>3287</v>
      </c>
      <c r="E19529" s="12">
        <v>10.864000000000001</v>
      </c>
      <c r="F19529" s="12">
        <v>0</v>
      </c>
      <c r="G19529" s="11">
        <v>3621</v>
      </c>
      <c r="H19529" s="12">
        <v>57.127000000000002</v>
      </c>
      <c r="I19529" s="12">
        <v>0</v>
      </c>
      <c r="J19529" s="19">
        <f>IF(MONTH(A19529)&gt;VLOOKUP(Totals!$H$2,Totals!$O$5:$P$16,2,FALSE),YEAR(A19529)+1,YEAR(A19529))</f>
        <v>2025</v>
      </c>
    </row>
    <row r="19530" spans="1:10" x14ac:dyDescent="0.2">
      <c r="A19530" s="4">
        <v>45474</v>
      </c>
      <c r="B19530" s="2" t="s">
        <v>59</v>
      </c>
      <c r="C19530" s="2" t="s">
        <v>34</v>
      </c>
      <c r="D19530" s="11">
        <v>52831</v>
      </c>
      <c r="E19530" s="12">
        <v>2019.5260000000001</v>
      </c>
      <c r="F19530" s="12">
        <v>11.090999999999999</v>
      </c>
      <c r="G19530" s="11">
        <v>42478</v>
      </c>
      <c r="H19530" s="12">
        <v>1186.6410000000001</v>
      </c>
      <c r="I19530" s="12">
        <v>0</v>
      </c>
      <c r="J19530" s="19">
        <f>IF(MONTH(A19530)&gt;VLOOKUP(Totals!$H$2,Totals!$O$5:$P$16,2,FALSE),YEAR(A19530)+1,YEAR(A19530))</f>
        <v>2025</v>
      </c>
    </row>
    <row r="19531" spans="1:10" x14ac:dyDescent="0.2">
      <c r="A19531" s="4">
        <v>45474</v>
      </c>
      <c r="B19531" s="2" t="s">
        <v>234</v>
      </c>
      <c r="C19531" s="2" t="s">
        <v>28</v>
      </c>
      <c r="D19531" s="11">
        <v>24593</v>
      </c>
      <c r="E19531" s="12">
        <v>0</v>
      </c>
      <c r="F19531" s="12">
        <v>0</v>
      </c>
      <c r="G19531" s="11">
        <v>23399</v>
      </c>
      <c r="H19531" s="12">
        <v>0</v>
      </c>
      <c r="I19531" s="12">
        <v>0</v>
      </c>
      <c r="J19531" s="19">
        <f>IF(MONTH(A19531)&gt;VLOOKUP(Totals!$H$2,Totals!$O$5:$P$16,2,FALSE),YEAR(A19531)+1,YEAR(A19531))</f>
        <v>2025</v>
      </c>
    </row>
    <row r="19532" spans="1:10" x14ac:dyDescent="0.2">
      <c r="A19532" s="4">
        <v>45474</v>
      </c>
      <c r="B19532" s="2" t="s">
        <v>234</v>
      </c>
      <c r="C19532" s="2" t="s">
        <v>34</v>
      </c>
      <c r="D19532" s="11">
        <v>12725</v>
      </c>
      <c r="E19532" s="12">
        <v>54.643000000000001</v>
      </c>
      <c r="F19532" s="12">
        <v>0</v>
      </c>
      <c r="G19532" s="11">
        <v>8615</v>
      </c>
      <c r="H19532" s="12">
        <v>0</v>
      </c>
      <c r="I19532" s="12">
        <v>0</v>
      </c>
      <c r="J19532" s="19">
        <f>IF(MONTH(A19532)&gt;VLOOKUP(Totals!$H$2,Totals!$O$5:$P$16,2,FALSE),YEAR(A19532)+1,YEAR(A19532))</f>
        <v>2025</v>
      </c>
    </row>
    <row r="19533" spans="1:10" x14ac:dyDescent="0.2">
      <c r="A19533" s="4">
        <v>45474</v>
      </c>
      <c r="B19533" s="2" t="s">
        <v>234</v>
      </c>
      <c r="C19533" s="2" t="s">
        <v>11</v>
      </c>
      <c r="D19533" s="11">
        <v>1255</v>
      </c>
      <c r="E19533" s="12">
        <v>0</v>
      </c>
      <c r="F19533" s="12">
        <v>0</v>
      </c>
      <c r="G19533" s="11">
        <v>1028</v>
      </c>
      <c r="H19533" s="12">
        <v>0</v>
      </c>
      <c r="I19533" s="12">
        <v>0</v>
      </c>
      <c r="J19533" s="19">
        <f>IF(MONTH(A19533)&gt;VLOOKUP(Totals!$H$2,Totals!$O$5:$P$16,2,FALSE),YEAR(A19533)+1,YEAR(A19533))</f>
        <v>2025</v>
      </c>
    </row>
    <row r="19534" spans="1:10" x14ac:dyDescent="0.2">
      <c r="A19534" s="4">
        <v>45474</v>
      </c>
      <c r="B19534" s="2" t="s">
        <v>227</v>
      </c>
      <c r="C19534" s="2" t="s">
        <v>27</v>
      </c>
      <c r="D19534" s="11">
        <v>317</v>
      </c>
      <c r="E19534" s="12">
        <v>2.3839999999999999</v>
      </c>
      <c r="F19534" s="12">
        <v>4.2999999999999997E-2</v>
      </c>
      <c r="G19534" s="11">
        <v>120</v>
      </c>
      <c r="H19534" s="12">
        <v>4.3650000000000002</v>
      </c>
      <c r="I19534" s="12">
        <v>2.3E-2</v>
      </c>
      <c r="J19534" s="19">
        <f>IF(MONTH(A19534)&gt;VLOOKUP(Totals!$H$2,Totals!$O$5:$P$16,2,FALSE),YEAR(A19534)+1,YEAR(A19534))</f>
        <v>2025</v>
      </c>
    </row>
    <row r="19535" spans="1:10" x14ac:dyDescent="0.2">
      <c r="A19535" s="4">
        <v>45474</v>
      </c>
      <c r="B19535" s="2" t="s">
        <v>227</v>
      </c>
      <c r="C19535" s="2" t="s">
        <v>21</v>
      </c>
      <c r="D19535" s="11">
        <v>374</v>
      </c>
      <c r="E19535" s="12">
        <v>8.7219999999999995</v>
      </c>
      <c r="F19535" s="12">
        <v>0</v>
      </c>
      <c r="G19535" s="11">
        <v>438</v>
      </c>
      <c r="H19535" s="12">
        <v>61.991</v>
      </c>
      <c r="I19535" s="12">
        <v>6.2E-2</v>
      </c>
      <c r="J19535" s="19">
        <f>IF(MONTH(A19535)&gt;VLOOKUP(Totals!$H$2,Totals!$O$5:$P$16,2,FALSE),YEAR(A19535)+1,YEAR(A19535))</f>
        <v>2025</v>
      </c>
    </row>
    <row r="19536" spans="1:10" x14ac:dyDescent="0.2">
      <c r="A19536" s="4">
        <v>45474</v>
      </c>
      <c r="B19536" s="2" t="s">
        <v>227</v>
      </c>
      <c r="C19536" s="2" t="s">
        <v>263</v>
      </c>
      <c r="D19536" s="11">
        <v>105</v>
      </c>
      <c r="E19536" s="12">
        <v>0.38800000000000001</v>
      </c>
      <c r="F19536" s="12">
        <v>0</v>
      </c>
      <c r="G19536" s="11">
        <v>98</v>
      </c>
      <c r="H19536" s="12">
        <v>1.1259999999999999</v>
      </c>
      <c r="I19536" s="12">
        <v>0</v>
      </c>
      <c r="J19536" s="19">
        <f>IF(MONTH(A19536)&gt;VLOOKUP(Totals!$H$2,Totals!$O$5:$P$16,2,FALSE),YEAR(A19536)+1,YEAR(A19536))</f>
        <v>2025</v>
      </c>
    </row>
    <row r="19537" spans="1:10" x14ac:dyDescent="0.2">
      <c r="A19537" s="4">
        <v>45474</v>
      </c>
      <c r="B19537" s="2" t="s">
        <v>227</v>
      </c>
      <c r="C19537" s="2" t="s">
        <v>22</v>
      </c>
      <c r="D19537" s="11" t="s">
        <v>88</v>
      </c>
      <c r="E19537" s="12" t="s">
        <v>88</v>
      </c>
      <c r="F19537" s="12" t="s">
        <v>88</v>
      </c>
      <c r="G19537" s="11" t="s">
        <v>88</v>
      </c>
      <c r="H19537" s="12">
        <v>14.116</v>
      </c>
      <c r="I19537" s="12">
        <v>0</v>
      </c>
      <c r="J19537" s="19">
        <f>IF(MONTH(A19537)&gt;VLOOKUP(Totals!$H$2,Totals!$O$5:$P$16,2,FALSE),YEAR(A19537)+1,YEAR(A19537))</f>
        <v>2025</v>
      </c>
    </row>
    <row r="19538" spans="1:10" x14ac:dyDescent="0.2">
      <c r="A19538" s="4">
        <v>45474</v>
      </c>
      <c r="B19538" s="2" t="s">
        <v>60</v>
      </c>
      <c r="C19538" s="2" t="s">
        <v>52</v>
      </c>
      <c r="D19538" s="11">
        <v>19098</v>
      </c>
      <c r="E19538" s="12">
        <v>299.80900000000003</v>
      </c>
      <c r="F19538" s="12">
        <v>0</v>
      </c>
      <c r="G19538" s="11">
        <v>14541</v>
      </c>
      <c r="H19538" s="12">
        <v>429.40899999999999</v>
      </c>
      <c r="I19538" s="12">
        <v>0</v>
      </c>
      <c r="J19538" s="19">
        <f>IF(MONTH(A19538)&gt;VLOOKUP(Totals!$H$2,Totals!$O$5:$P$16,2,FALSE),YEAR(A19538)+1,YEAR(A19538))</f>
        <v>2025</v>
      </c>
    </row>
    <row r="19539" spans="1:10" x14ac:dyDescent="0.2">
      <c r="A19539" s="4">
        <v>45474</v>
      </c>
      <c r="B19539" s="2" t="s">
        <v>63</v>
      </c>
      <c r="C19539" s="2" t="s">
        <v>15</v>
      </c>
      <c r="D19539" s="11">
        <v>2997</v>
      </c>
      <c r="E19539" s="12">
        <v>45.531999999999996</v>
      </c>
      <c r="F19539" s="12">
        <v>0</v>
      </c>
      <c r="G19539" s="11">
        <v>3077</v>
      </c>
      <c r="H19539" s="12">
        <v>34.253999999999998</v>
      </c>
      <c r="I19539" s="12">
        <v>34.317</v>
      </c>
      <c r="J19539" s="19">
        <f>IF(MONTH(A19539)&gt;VLOOKUP(Totals!$H$2,Totals!$O$5:$P$16,2,FALSE),YEAR(A19539)+1,YEAR(A19539))</f>
        <v>2025</v>
      </c>
    </row>
    <row r="19540" spans="1:10" x14ac:dyDescent="0.2">
      <c r="A19540" s="4">
        <v>45474</v>
      </c>
      <c r="B19540" s="2" t="s">
        <v>63</v>
      </c>
      <c r="C19540" s="2" t="s">
        <v>57</v>
      </c>
      <c r="D19540" s="11">
        <v>3079</v>
      </c>
      <c r="E19540" s="12">
        <v>11.532999999999999</v>
      </c>
      <c r="F19540" s="12">
        <v>0</v>
      </c>
      <c r="G19540" s="11">
        <v>2956</v>
      </c>
      <c r="H19540" s="12">
        <v>14.381</v>
      </c>
      <c r="I19540" s="12">
        <v>3.0179999999999998</v>
      </c>
      <c r="J19540" s="19">
        <f>IF(MONTH(A19540)&gt;VLOOKUP(Totals!$H$2,Totals!$O$5:$P$16,2,FALSE),YEAR(A19540)+1,YEAR(A19540))</f>
        <v>2025</v>
      </c>
    </row>
    <row r="19541" spans="1:10" x14ac:dyDescent="0.2">
      <c r="A19541" s="4">
        <v>45474</v>
      </c>
      <c r="B19541" s="2" t="s">
        <v>63</v>
      </c>
      <c r="C19541" s="2" t="s">
        <v>18</v>
      </c>
      <c r="D19541" s="11">
        <v>5399</v>
      </c>
      <c r="E19541" s="12">
        <v>66.427000000000007</v>
      </c>
      <c r="F19541" s="12">
        <v>0</v>
      </c>
      <c r="G19541" s="11">
        <v>4630</v>
      </c>
      <c r="H19541" s="12">
        <v>94.814999999999998</v>
      </c>
      <c r="I19541" s="12">
        <v>0</v>
      </c>
      <c r="J19541" s="19">
        <f>IF(MONTH(A19541)&gt;VLOOKUP(Totals!$H$2,Totals!$O$5:$P$16,2,FALSE),YEAR(A19541)+1,YEAR(A19541))</f>
        <v>2025</v>
      </c>
    </row>
    <row r="19542" spans="1:10" x14ac:dyDescent="0.2">
      <c r="A19542" s="4">
        <v>45474</v>
      </c>
      <c r="B19542" s="2" t="s">
        <v>63</v>
      </c>
      <c r="C19542" s="2" t="s">
        <v>260</v>
      </c>
      <c r="D19542" s="11">
        <v>1930</v>
      </c>
      <c r="E19542" s="12">
        <v>0.32200000000000001</v>
      </c>
      <c r="F19542" s="12">
        <v>3.4000000000000002E-2</v>
      </c>
      <c r="G19542" s="11">
        <v>1497</v>
      </c>
      <c r="H19542" s="12">
        <v>1.2669999999999999</v>
      </c>
      <c r="I19542" s="12">
        <v>3.6259999999999999</v>
      </c>
      <c r="J19542" s="19">
        <f>IF(MONTH(A19542)&gt;VLOOKUP(Totals!$H$2,Totals!$O$5:$P$16,2,FALSE),YEAR(A19542)+1,YEAR(A19542))</f>
        <v>2025</v>
      </c>
    </row>
    <row r="19543" spans="1:10" x14ac:dyDescent="0.2">
      <c r="A19543" s="4">
        <v>45474</v>
      </c>
      <c r="B19543" s="2" t="s">
        <v>63</v>
      </c>
      <c r="C19543" s="2" t="s">
        <v>27</v>
      </c>
      <c r="D19543" s="11">
        <v>4907</v>
      </c>
      <c r="E19543" s="12">
        <v>0.122</v>
      </c>
      <c r="F19543" s="12">
        <v>0</v>
      </c>
      <c r="G19543" s="11">
        <v>4699</v>
      </c>
      <c r="H19543" s="12">
        <v>0.45300000000000001</v>
      </c>
      <c r="I19543" s="12">
        <v>0.21199999999999999</v>
      </c>
      <c r="J19543" s="19">
        <f>IF(MONTH(A19543)&gt;VLOOKUP(Totals!$H$2,Totals!$O$5:$P$16,2,FALSE),YEAR(A19543)+1,YEAR(A19543))</f>
        <v>2025</v>
      </c>
    </row>
    <row r="19544" spans="1:10" x14ac:dyDescent="0.2">
      <c r="A19544" s="4">
        <v>45474</v>
      </c>
      <c r="B19544" s="2" t="s">
        <v>63</v>
      </c>
      <c r="C19544" s="2" t="s">
        <v>64</v>
      </c>
      <c r="D19544" s="11">
        <v>2340</v>
      </c>
      <c r="E19544" s="12">
        <v>17.198</v>
      </c>
      <c r="F19544" s="12">
        <v>0</v>
      </c>
      <c r="G19544" s="11">
        <v>2195</v>
      </c>
      <c r="H19544" s="12">
        <v>7.6999999999999999E-2</v>
      </c>
      <c r="I19544" s="12">
        <v>0</v>
      </c>
      <c r="J19544" s="19">
        <f>IF(MONTH(A19544)&gt;VLOOKUP(Totals!$H$2,Totals!$O$5:$P$16,2,FALSE),YEAR(A19544)+1,YEAR(A19544))</f>
        <v>2025</v>
      </c>
    </row>
    <row r="19545" spans="1:10" x14ac:dyDescent="0.2">
      <c r="A19545" s="4">
        <v>45474</v>
      </c>
      <c r="B19545" s="2" t="s">
        <v>63</v>
      </c>
      <c r="C19545" s="2" t="s">
        <v>161</v>
      </c>
      <c r="D19545" s="11">
        <v>16307</v>
      </c>
      <c r="E19545" s="12">
        <v>1059.1780000000001</v>
      </c>
      <c r="F19545" s="12">
        <v>18.913</v>
      </c>
      <c r="G19545" s="11">
        <v>11091</v>
      </c>
      <c r="H19545" s="12">
        <v>219.28299999999999</v>
      </c>
      <c r="I19545" s="12">
        <v>13.824999999999999</v>
      </c>
      <c r="J19545" s="19">
        <f>IF(MONTH(A19545)&gt;VLOOKUP(Totals!$H$2,Totals!$O$5:$P$16,2,FALSE),YEAR(A19545)+1,YEAR(A19545))</f>
        <v>2025</v>
      </c>
    </row>
    <row r="19546" spans="1:10" x14ac:dyDescent="0.2">
      <c r="A19546" s="4">
        <v>45474</v>
      </c>
      <c r="B19546" s="2" t="s">
        <v>63</v>
      </c>
      <c r="C19546" s="2" t="s">
        <v>65</v>
      </c>
      <c r="D19546" s="11">
        <v>7541</v>
      </c>
      <c r="E19546" s="12">
        <v>93.768000000000001</v>
      </c>
      <c r="F19546" s="12">
        <v>0</v>
      </c>
      <c r="G19546" s="11">
        <v>6957</v>
      </c>
      <c r="H19546" s="12">
        <v>20.210999999999999</v>
      </c>
      <c r="I19546" s="12">
        <v>1.607</v>
      </c>
      <c r="J19546" s="19">
        <f>IF(MONTH(A19546)&gt;VLOOKUP(Totals!$H$2,Totals!$O$5:$P$16,2,FALSE),YEAR(A19546)+1,YEAR(A19546))</f>
        <v>2025</v>
      </c>
    </row>
    <row r="19547" spans="1:10" x14ac:dyDescent="0.2">
      <c r="A19547" s="4">
        <v>45474</v>
      </c>
      <c r="B19547" s="2" t="s">
        <v>63</v>
      </c>
      <c r="C19547" s="2" t="s">
        <v>28</v>
      </c>
      <c r="D19547" s="11">
        <v>18996</v>
      </c>
      <c r="E19547" s="12">
        <v>333.137</v>
      </c>
      <c r="F19547" s="12">
        <v>27.369</v>
      </c>
      <c r="G19547" s="11">
        <v>18631</v>
      </c>
      <c r="H19547" s="12">
        <v>99.269000000000005</v>
      </c>
      <c r="I19547" s="12">
        <v>3.5419999999999998</v>
      </c>
      <c r="J19547" s="19">
        <f>IF(MONTH(A19547)&gt;VLOOKUP(Totals!$H$2,Totals!$O$5:$P$16,2,FALSE),YEAR(A19547)+1,YEAR(A19547))</f>
        <v>2025</v>
      </c>
    </row>
    <row r="19548" spans="1:10" x14ac:dyDescent="0.2">
      <c r="A19548" s="4">
        <v>45474</v>
      </c>
      <c r="B19548" s="2" t="s">
        <v>63</v>
      </c>
      <c r="C19548" s="2" t="s">
        <v>261</v>
      </c>
      <c r="D19548" s="11">
        <v>2866</v>
      </c>
      <c r="E19548" s="12">
        <v>58.024999999999999</v>
      </c>
      <c r="F19548" s="12">
        <v>0</v>
      </c>
      <c r="G19548" s="11">
        <v>2681</v>
      </c>
      <c r="H19548" s="12">
        <v>1.9E-2</v>
      </c>
      <c r="I19548" s="12">
        <v>0</v>
      </c>
      <c r="J19548" s="19">
        <f>IF(MONTH(A19548)&gt;VLOOKUP(Totals!$H$2,Totals!$O$5:$P$16,2,FALSE),YEAR(A19548)+1,YEAR(A19548))</f>
        <v>2025</v>
      </c>
    </row>
    <row r="19549" spans="1:10" x14ac:dyDescent="0.2">
      <c r="A19549" s="4">
        <v>45474</v>
      </c>
      <c r="B19549" s="2" t="s">
        <v>63</v>
      </c>
      <c r="C19549" s="2" t="s">
        <v>33</v>
      </c>
      <c r="D19549" s="11">
        <v>30539</v>
      </c>
      <c r="E19549" s="12">
        <v>624.21</v>
      </c>
      <c r="F19549" s="12">
        <v>26.038</v>
      </c>
      <c r="G19549" s="11">
        <v>20371</v>
      </c>
      <c r="H19549" s="12">
        <v>8.5950000000000006</v>
      </c>
      <c r="I19549" s="12">
        <v>38.377000000000002</v>
      </c>
      <c r="J19549" s="19">
        <f>IF(MONTH(A19549)&gt;VLOOKUP(Totals!$H$2,Totals!$O$5:$P$16,2,FALSE),YEAR(A19549)+1,YEAR(A19549))</f>
        <v>2025</v>
      </c>
    </row>
    <row r="19550" spans="1:10" x14ac:dyDescent="0.2">
      <c r="A19550" s="4">
        <v>45474</v>
      </c>
      <c r="B19550" s="2" t="s">
        <v>63</v>
      </c>
      <c r="C19550" s="2" t="s">
        <v>32</v>
      </c>
      <c r="D19550" s="11">
        <v>3201</v>
      </c>
      <c r="E19550" s="12">
        <v>60.087000000000003</v>
      </c>
      <c r="F19550" s="12">
        <v>3.2320000000000002</v>
      </c>
      <c r="G19550" s="11">
        <v>2232</v>
      </c>
      <c r="H19550" s="12">
        <v>0.14599999999999999</v>
      </c>
      <c r="I19550" s="12">
        <v>1.7470000000000001</v>
      </c>
      <c r="J19550" s="19">
        <f>IF(MONTH(A19550)&gt;VLOOKUP(Totals!$H$2,Totals!$O$5:$P$16,2,FALSE),YEAR(A19550)+1,YEAR(A19550))</f>
        <v>2025</v>
      </c>
    </row>
    <row r="19551" spans="1:10" x14ac:dyDescent="0.2">
      <c r="A19551" s="4">
        <v>45474</v>
      </c>
      <c r="B19551" s="2" t="s">
        <v>63</v>
      </c>
      <c r="C19551" s="2" t="s">
        <v>11</v>
      </c>
      <c r="D19551" s="11">
        <v>78949</v>
      </c>
      <c r="E19551" s="12">
        <v>300.11099999999999</v>
      </c>
      <c r="F19551" s="12">
        <v>0.10299999999999999</v>
      </c>
      <c r="G19551" s="11">
        <v>76311</v>
      </c>
      <c r="H19551" s="12">
        <v>481.28500000000003</v>
      </c>
      <c r="I19551" s="12">
        <v>247.05199999999999</v>
      </c>
      <c r="J19551" s="19">
        <f>IF(MONTH(A19551)&gt;VLOOKUP(Totals!$H$2,Totals!$O$5:$P$16,2,FALSE),YEAR(A19551)+1,YEAR(A19551))</f>
        <v>2025</v>
      </c>
    </row>
    <row r="19552" spans="1:10" x14ac:dyDescent="0.2">
      <c r="A19552" s="4">
        <v>45474</v>
      </c>
      <c r="B19552" s="2" t="s">
        <v>63</v>
      </c>
      <c r="C19552" s="2" t="s">
        <v>25</v>
      </c>
      <c r="D19552" s="11">
        <v>4107</v>
      </c>
      <c r="E19552" s="12">
        <v>0</v>
      </c>
      <c r="F19552" s="12">
        <v>0</v>
      </c>
      <c r="G19552" s="11">
        <v>3691</v>
      </c>
      <c r="H19552" s="12">
        <v>1.696</v>
      </c>
      <c r="I19552" s="12">
        <v>2.8220000000000001</v>
      </c>
      <c r="J19552" s="19">
        <f>IF(MONTH(A19552)&gt;VLOOKUP(Totals!$H$2,Totals!$O$5:$P$16,2,FALSE),YEAR(A19552)+1,YEAR(A19552))</f>
        <v>2025</v>
      </c>
    </row>
    <row r="19553" spans="1:10" x14ac:dyDescent="0.2">
      <c r="A19553" s="4">
        <v>45474</v>
      </c>
      <c r="B19553" s="2" t="s">
        <v>63</v>
      </c>
      <c r="C19553" s="2" t="s">
        <v>52</v>
      </c>
      <c r="D19553" s="11">
        <v>4823</v>
      </c>
      <c r="E19553" s="12">
        <v>79.463999999999999</v>
      </c>
      <c r="F19553" s="12">
        <v>5.2279999999999998</v>
      </c>
      <c r="G19553" s="11">
        <v>5246</v>
      </c>
      <c r="H19553" s="12">
        <v>8.7479999999999993</v>
      </c>
      <c r="I19553" s="12">
        <v>6.3259999999999996</v>
      </c>
      <c r="J19553" s="19">
        <f>IF(MONTH(A19553)&gt;VLOOKUP(Totals!$H$2,Totals!$O$5:$P$16,2,FALSE),YEAR(A19553)+1,YEAR(A19553))</f>
        <v>2025</v>
      </c>
    </row>
    <row r="19554" spans="1:10" x14ac:dyDescent="0.2">
      <c r="A19554" s="4">
        <v>45474</v>
      </c>
      <c r="B19554" s="2" t="s">
        <v>63</v>
      </c>
      <c r="C19554" s="2" t="s">
        <v>35</v>
      </c>
      <c r="D19554" s="11">
        <v>43420</v>
      </c>
      <c r="E19554" s="12">
        <v>1263.74</v>
      </c>
      <c r="F19554" s="12">
        <v>26.88</v>
      </c>
      <c r="G19554" s="11">
        <v>36804</v>
      </c>
      <c r="H19554" s="12">
        <v>679.79899999999998</v>
      </c>
      <c r="I19554" s="12">
        <v>62.447000000000003</v>
      </c>
      <c r="J19554" s="19">
        <f>IF(MONTH(A19554)&gt;VLOOKUP(Totals!$H$2,Totals!$O$5:$P$16,2,FALSE),YEAR(A19554)+1,YEAR(A19554))</f>
        <v>2025</v>
      </c>
    </row>
    <row r="19555" spans="1:10" x14ac:dyDescent="0.2">
      <c r="A19555" s="4">
        <v>45474</v>
      </c>
      <c r="B19555" s="2" t="s">
        <v>63</v>
      </c>
      <c r="C19555" s="2" t="s">
        <v>22</v>
      </c>
      <c r="D19555" s="11">
        <v>604</v>
      </c>
      <c r="E19555" s="12">
        <v>0</v>
      </c>
      <c r="F19555" s="12">
        <v>0</v>
      </c>
      <c r="G19555" s="11">
        <v>574</v>
      </c>
      <c r="H19555" s="12">
        <v>9.2999999999999999E-2</v>
      </c>
      <c r="I19555" s="12">
        <v>0.74099999999999999</v>
      </c>
      <c r="J19555" s="19">
        <f>IF(MONTH(A19555)&gt;VLOOKUP(Totals!$H$2,Totals!$O$5:$P$16,2,FALSE),YEAR(A19555)+1,YEAR(A19555))</f>
        <v>2025</v>
      </c>
    </row>
    <row r="19556" spans="1:10" x14ac:dyDescent="0.2">
      <c r="A19556" s="4">
        <v>45474</v>
      </c>
      <c r="B19556" s="2" t="s">
        <v>63</v>
      </c>
      <c r="C19556" s="2" t="s">
        <v>66</v>
      </c>
      <c r="D19556" s="11">
        <v>5243</v>
      </c>
      <c r="E19556" s="12">
        <v>95.447000000000003</v>
      </c>
      <c r="F19556" s="12">
        <v>0.87</v>
      </c>
      <c r="G19556" s="11">
        <v>5122</v>
      </c>
      <c r="H19556" s="12">
        <v>32.164000000000001</v>
      </c>
      <c r="I19556" s="12">
        <v>1.946</v>
      </c>
      <c r="J19556" s="19">
        <f>IF(MONTH(A19556)&gt;VLOOKUP(Totals!$H$2,Totals!$O$5:$P$16,2,FALSE),YEAR(A19556)+1,YEAR(A19556))</f>
        <v>2025</v>
      </c>
    </row>
    <row r="19557" spans="1:10" x14ac:dyDescent="0.2">
      <c r="A19557" s="4">
        <v>45474</v>
      </c>
      <c r="B19557" s="2" t="s">
        <v>63</v>
      </c>
      <c r="C19557" s="2" t="s">
        <v>37</v>
      </c>
      <c r="D19557" s="11">
        <v>7131</v>
      </c>
      <c r="E19557" s="12">
        <v>245.38200000000001</v>
      </c>
      <c r="F19557" s="12">
        <v>1.395</v>
      </c>
      <c r="G19557" s="11">
        <v>5311</v>
      </c>
      <c r="H19557" s="12">
        <v>10.079000000000001</v>
      </c>
      <c r="I19557" s="12">
        <v>4.5670000000000002</v>
      </c>
      <c r="J19557" s="19">
        <f>IF(MONTH(A19557)&gt;VLOOKUP(Totals!$H$2,Totals!$O$5:$P$16,2,FALSE),YEAR(A19557)+1,YEAR(A19557))</f>
        <v>2025</v>
      </c>
    </row>
    <row r="19558" spans="1:10" x14ac:dyDescent="0.2">
      <c r="A19558" s="4">
        <v>45474</v>
      </c>
      <c r="B19558" s="2" t="s">
        <v>63</v>
      </c>
      <c r="C19558" s="2" t="s">
        <v>61</v>
      </c>
      <c r="D19558" s="11">
        <v>1202</v>
      </c>
      <c r="E19558" s="12">
        <v>0</v>
      </c>
      <c r="F19558" s="12">
        <v>0</v>
      </c>
      <c r="G19558" s="11">
        <v>1140</v>
      </c>
      <c r="H19558" s="12">
        <v>0.17</v>
      </c>
      <c r="I19558" s="12">
        <v>0</v>
      </c>
      <c r="J19558" s="19">
        <f>IF(MONTH(A19558)&gt;VLOOKUP(Totals!$H$2,Totals!$O$5:$P$16,2,FALSE),YEAR(A19558)+1,YEAR(A19558))</f>
        <v>2025</v>
      </c>
    </row>
    <row r="19559" spans="1:10" x14ac:dyDescent="0.2">
      <c r="A19559" s="4">
        <v>45474</v>
      </c>
      <c r="B19559" s="2" t="s">
        <v>63</v>
      </c>
      <c r="C19559" s="2" t="s">
        <v>38</v>
      </c>
      <c r="D19559" s="11">
        <v>13884</v>
      </c>
      <c r="E19559" s="12">
        <v>159.15299999999999</v>
      </c>
      <c r="F19559" s="12">
        <v>18.446000000000002</v>
      </c>
      <c r="G19559" s="11">
        <v>13315</v>
      </c>
      <c r="H19559" s="12">
        <v>6.66</v>
      </c>
      <c r="I19559" s="12">
        <v>36.404000000000003</v>
      </c>
      <c r="J19559" s="19">
        <f>IF(MONTH(A19559)&gt;VLOOKUP(Totals!$H$2,Totals!$O$5:$P$16,2,FALSE),YEAR(A19559)+1,YEAR(A19559))</f>
        <v>2025</v>
      </c>
    </row>
    <row r="19560" spans="1:10" x14ac:dyDescent="0.2">
      <c r="A19560" s="4">
        <v>45474</v>
      </c>
      <c r="B19560" s="2" t="s">
        <v>63</v>
      </c>
      <c r="C19560" s="2" t="s">
        <v>16</v>
      </c>
      <c r="D19560" s="11">
        <v>42486</v>
      </c>
      <c r="E19560" s="12">
        <v>1828.4290000000001</v>
      </c>
      <c r="F19560" s="12">
        <v>23.15</v>
      </c>
      <c r="G19560" s="11">
        <v>40656</v>
      </c>
      <c r="H19560" s="12">
        <v>644.27599999999995</v>
      </c>
      <c r="I19560" s="12">
        <v>153.24199999999999</v>
      </c>
      <c r="J19560" s="19">
        <f>IF(MONTH(A19560)&gt;VLOOKUP(Totals!$H$2,Totals!$O$5:$P$16,2,FALSE),YEAR(A19560)+1,YEAR(A19560))</f>
        <v>2025</v>
      </c>
    </row>
    <row r="19561" spans="1:10" x14ac:dyDescent="0.2">
      <c r="A19561" s="4">
        <v>45474</v>
      </c>
      <c r="B19561" s="2" t="s">
        <v>63</v>
      </c>
      <c r="C19561" s="2" t="s">
        <v>62</v>
      </c>
      <c r="D19561" s="11">
        <v>1834</v>
      </c>
      <c r="E19561" s="12">
        <v>0</v>
      </c>
      <c r="F19561" s="12">
        <v>3.0000000000000001E-3</v>
      </c>
      <c r="G19561" s="11">
        <v>2064</v>
      </c>
      <c r="H19561" s="12">
        <v>1.01</v>
      </c>
      <c r="I19561" s="12">
        <v>0.45700000000000002</v>
      </c>
      <c r="J19561" s="19">
        <f>IF(MONTH(A19561)&gt;VLOOKUP(Totals!$H$2,Totals!$O$5:$P$16,2,FALSE),YEAR(A19561)+1,YEAR(A19561))</f>
        <v>2025</v>
      </c>
    </row>
    <row r="19562" spans="1:10" x14ac:dyDescent="0.2">
      <c r="A19562" s="4">
        <v>45474</v>
      </c>
      <c r="B19562" s="2" t="s">
        <v>168</v>
      </c>
      <c r="C19562" s="2" t="s">
        <v>161</v>
      </c>
      <c r="D19562" s="11" t="s">
        <v>88</v>
      </c>
      <c r="E19562" s="12">
        <v>0</v>
      </c>
      <c r="F19562" s="12">
        <v>0</v>
      </c>
      <c r="G19562" s="11" t="s">
        <v>88</v>
      </c>
      <c r="H19562" s="12" t="s">
        <v>88</v>
      </c>
      <c r="I19562" s="12" t="s">
        <v>88</v>
      </c>
      <c r="J19562" s="19">
        <f>IF(MONTH(A19562)&gt;VLOOKUP(Totals!$H$2,Totals!$O$5:$P$16,2,FALSE),YEAR(A19562)+1,YEAR(A19562))</f>
        <v>2025</v>
      </c>
    </row>
    <row r="19563" spans="1:10" x14ac:dyDescent="0.2">
      <c r="A19563" s="4">
        <v>45474</v>
      </c>
      <c r="B19563" s="2" t="s">
        <v>168</v>
      </c>
      <c r="C19563" s="2" t="s">
        <v>33</v>
      </c>
      <c r="D19563" s="11" t="s">
        <v>88</v>
      </c>
      <c r="E19563" s="12">
        <v>0</v>
      </c>
      <c r="F19563" s="12">
        <v>0</v>
      </c>
      <c r="G19563" s="11" t="s">
        <v>88</v>
      </c>
      <c r="H19563" s="12" t="s">
        <v>88</v>
      </c>
      <c r="I19563" s="12" t="s">
        <v>88</v>
      </c>
      <c r="J19563" s="19">
        <f>IF(MONTH(A19563)&gt;VLOOKUP(Totals!$H$2,Totals!$O$5:$P$16,2,FALSE),YEAR(A19563)+1,YEAR(A19563))</f>
        <v>2025</v>
      </c>
    </row>
    <row r="19564" spans="1:10" x14ac:dyDescent="0.2">
      <c r="A19564" s="4">
        <v>45474</v>
      </c>
      <c r="B19564" s="2" t="s">
        <v>168</v>
      </c>
      <c r="C19564" s="2" t="s">
        <v>11</v>
      </c>
      <c r="D19564" s="11" t="s">
        <v>88</v>
      </c>
      <c r="E19564" s="12">
        <v>0</v>
      </c>
      <c r="F19564" s="12">
        <v>0</v>
      </c>
      <c r="G19564" s="11" t="s">
        <v>88</v>
      </c>
      <c r="H19564" s="12" t="s">
        <v>88</v>
      </c>
      <c r="I19564" s="12" t="s">
        <v>88</v>
      </c>
      <c r="J19564" s="19">
        <f>IF(MONTH(A19564)&gt;VLOOKUP(Totals!$H$2,Totals!$O$5:$P$16,2,FALSE),YEAR(A19564)+1,YEAR(A19564))</f>
        <v>2025</v>
      </c>
    </row>
    <row r="19565" spans="1:10" x14ac:dyDescent="0.2">
      <c r="A19565" s="4">
        <v>45474</v>
      </c>
      <c r="B19565" s="2" t="s">
        <v>168</v>
      </c>
      <c r="C19565" s="2" t="s">
        <v>150</v>
      </c>
      <c r="D19565" s="11">
        <v>71906</v>
      </c>
      <c r="E19565" s="12">
        <v>1789.914</v>
      </c>
      <c r="F19565" s="12">
        <v>34.177</v>
      </c>
      <c r="G19565" s="11">
        <v>61164</v>
      </c>
      <c r="H19565" s="12">
        <v>2573.0749999999998</v>
      </c>
      <c r="I19565" s="12">
        <v>15.968999999999999</v>
      </c>
      <c r="J19565" s="19">
        <f>IF(MONTH(A19565)&gt;VLOOKUP(Totals!$H$2,Totals!$O$5:$P$16,2,FALSE),YEAR(A19565)+1,YEAR(A19565))</f>
        <v>2025</v>
      </c>
    </row>
    <row r="19566" spans="1:10" x14ac:dyDescent="0.2">
      <c r="A19566" s="4">
        <v>45474</v>
      </c>
      <c r="B19566" s="2" t="s">
        <v>168</v>
      </c>
      <c r="C19566" s="2" t="s">
        <v>37</v>
      </c>
      <c r="D19566" s="11" t="s">
        <v>88</v>
      </c>
      <c r="E19566" s="12" t="s">
        <v>88</v>
      </c>
      <c r="F19566" s="12" t="s">
        <v>88</v>
      </c>
      <c r="G19566" s="11" t="s">
        <v>88</v>
      </c>
      <c r="H19566" s="12">
        <v>0</v>
      </c>
      <c r="I19566" s="12">
        <v>0</v>
      </c>
      <c r="J19566" s="19">
        <f>IF(MONTH(A19566)&gt;VLOOKUP(Totals!$H$2,Totals!$O$5:$P$16,2,FALSE),YEAR(A19566)+1,YEAR(A19566))</f>
        <v>2025</v>
      </c>
    </row>
    <row r="19567" spans="1:10" x14ac:dyDescent="0.2">
      <c r="A19567" s="4">
        <v>45474</v>
      </c>
      <c r="B19567" s="2" t="s">
        <v>168</v>
      </c>
      <c r="C19567" s="2" t="s">
        <v>76</v>
      </c>
      <c r="D19567" s="11" t="s">
        <v>88</v>
      </c>
      <c r="E19567" s="12" t="s">
        <v>88</v>
      </c>
      <c r="F19567" s="12" t="s">
        <v>88</v>
      </c>
      <c r="G19567" s="11" t="s">
        <v>88</v>
      </c>
      <c r="H19567" s="12">
        <v>0</v>
      </c>
      <c r="I19567" s="12">
        <v>0</v>
      </c>
      <c r="J19567" s="19">
        <f>IF(MONTH(A19567)&gt;VLOOKUP(Totals!$H$2,Totals!$O$5:$P$16,2,FALSE),YEAR(A19567)+1,YEAR(A19567))</f>
        <v>2025</v>
      </c>
    </row>
    <row r="19568" spans="1:10" x14ac:dyDescent="0.2">
      <c r="A19568" s="4">
        <v>45474</v>
      </c>
      <c r="B19568" s="2" t="s">
        <v>67</v>
      </c>
      <c r="C19568" s="2" t="s">
        <v>68</v>
      </c>
      <c r="D19568" s="11">
        <v>4246</v>
      </c>
      <c r="E19568" s="12">
        <v>136.01400000000001</v>
      </c>
      <c r="F19568" s="12">
        <v>2.8000000000000001E-2</v>
      </c>
      <c r="G19568" s="11">
        <v>2250</v>
      </c>
      <c r="H19568" s="12">
        <v>206.886</v>
      </c>
      <c r="I19568" s="12">
        <v>0</v>
      </c>
      <c r="J19568" s="19">
        <f>IF(MONTH(A19568)&gt;VLOOKUP(Totals!$H$2,Totals!$O$5:$P$16,2,FALSE),YEAR(A19568)+1,YEAR(A19568))</f>
        <v>2025</v>
      </c>
    </row>
    <row r="19569" spans="1:10" x14ac:dyDescent="0.2">
      <c r="A19569" s="4">
        <v>45474</v>
      </c>
      <c r="B19569" s="2" t="s">
        <v>246</v>
      </c>
      <c r="C19569" s="2" t="s">
        <v>35</v>
      </c>
      <c r="D19569" s="11">
        <v>46838</v>
      </c>
      <c r="E19569" s="12">
        <v>1113.3389999999999</v>
      </c>
      <c r="F19569" s="12">
        <v>16.556999999999999</v>
      </c>
      <c r="G19569" s="11">
        <v>40782</v>
      </c>
      <c r="H19569" s="12">
        <v>318.96600000000001</v>
      </c>
      <c r="I19569" s="12">
        <v>0</v>
      </c>
      <c r="J19569" s="19">
        <f>IF(MONTH(A19569)&gt;VLOOKUP(Totals!$H$2,Totals!$O$5:$P$16,2,FALSE),YEAR(A19569)+1,YEAR(A19569))</f>
        <v>2025</v>
      </c>
    </row>
    <row r="19570" spans="1:10" x14ac:dyDescent="0.2">
      <c r="A19570" s="4">
        <v>45474</v>
      </c>
      <c r="B19570" s="2" t="s">
        <v>200</v>
      </c>
      <c r="C19570" s="2" t="s">
        <v>18</v>
      </c>
      <c r="D19570" s="11">
        <v>6805</v>
      </c>
      <c r="E19570" s="12">
        <v>203.95699999999999</v>
      </c>
      <c r="F19570" s="12">
        <v>5.8920000000000003</v>
      </c>
      <c r="G19570" s="11">
        <v>5165</v>
      </c>
      <c r="H19570" s="12">
        <v>58.968000000000004</v>
      </c>
      <c r="I19570" s="12">
        <v>0</v>
      </c>
      <c r="J19570" s="19">
        <f>IF(MONTH(A19570)&gt;VLOOKUP(Totals!$H$2,Totals!$O$5:$P$16,2,FALSE),YEAR(A19570)+1,YEAR(A19570))</f>
        <v>2025</v>
      </c>
    </row>
    <row r="19571" spans="1:10" x14ac:dyDescent="0.2">
      <c r="A19571" s="4">
        <v>45474</v>
      </c>
      <c r="B19571" s="2" t="s">
        <v>69</v>
      </c>
      <c r="C19571" s="2" t="s">
        <v>11</v>
      </c>
      <c r="D19571" s="11" t="s">
        <v>88</v>
      </c>
      <c r="E19571" s="12">
        <v>121.38200000000001</v>
      </c>
      <c r="F19571" s="12">
        <v>0</v>
      </c>
      <c r="G19571" s="11" t="s">
        <v>88</v>
      </c>
      <c r="H19571" s="12">
        <v>273.66000000000003</v>
      </c>
      <c r="I19571" s="12">
        <v>0</v>
      </c>
      <c r="J19571" s="19">
        <f>IF(MONTH(A19571)&gt;VLOOKUP(Totals!$H$2,Totals!$O$5:$P$16,2,FALSE),YEAR(A19571)+1,YEAR(A19571))</f>
        <v>2025</v>
      </c>
    </row>
    <row r="19572" spans="1:10" x14ac:dyDescent="0.2">
      <c r="A19572" s="4">
        <v>45474</v>
      </c>
      <c r="B19572" s="2" t="s">
        <v>69</v>
      </c>
      <c r="C19572" s="2" t="s">
        <v>35</v>
      </c>
      <c r="D19572" s="11">
        <v>165140</v>
      </c>
      <c r="E19572" s="12">
        <v>6430.6379999999999</v>
      </c>
      <c r="F19572" s="12">
        <v>23.238</v>
      </c>
      <c r="G19572" s="11">
        <v>147397</v>
      </c>
      <c r="H19572" s="12">
        <v>5486.3620000000001</v>
      </c>
      <c r="I19572" s="12">
        <v>0</v>
      </c>
      <c r="J19572" s="19">
        <f>IF(MONTH(A19572)&gt;VLOOKUP(Totals!$H$2,Totals!$O$5:$P$16,2,FALSE),YEAR(A19572)+1,YEAR(A19572))</f>
        <v>2025</v>
      </c>
    </row>
    <row r="19573" spans="1:10" x14ac:dyDescent="0.2">
      <c r="A19573" s="4">
        <v>45474</v>
      </c>
      <c r="B19573" s="2" t="s">
        <v>69</v>
      </c>
      <c r="C19573" s="2" t="s">
        <v>16</v>
      </c>
      <c r="D19573" s="11" t="s">
        <v>88</v>
      </c>
      <c r="E19573" s="12">
        <v>1174.5540000000001</v>
      </c>
      <c r="F19573" s="12">
        <v>0</v>
      </c>
      <c r="G19573" s="11" t="s">
        <v>88</v>
      </c>
      <c r="H19573" s="12" t="s">
        <v>88</v>
      </c>
      <c r="I19573" s="12" t="s">
        <v>88</v>
      </c>
      <c r="J19573" s="19">
        <f>IF(MONTH(A19573)&gt;VLOOKUP(Totals!$H$2,Totals!$O$5:$P$16,2,FALSE),YEAR(A19573)+1,YEAR(A19573))</f>
        <v>2025</v>
      </c>
    </row>
    <row r="19574" spans="1:10" x14ac:dyDescent="0.2">
      <c r="A19574" s="4">
        <v>45474</v>
      </c>
      <c r="B19574" s="2" t="s">
        <v>70</v>
      </c>
      <c r="C19574" s="2" t="s">
        <v>22</v>
      </c>
      <c r="D19574" s="11">
        <v>1566</v>
      </c>
      <c r="E19574" s="12">
        <v>8.4380000000000006</v>
      </c>
      <c r="F19574" s="12">
        <v>0</v>
      </c>
      <c r="G19574" s="11">
        <v>1523</v>
      </c>
      <c r="H19574" s="12">
        <v>17.148</v>
      </c>
      <c r="I19574" s="12">
        <v>0</v>
      </c>
      <c r="J19574" s="19">
        <f>IF(MONTH(A19574)&gt;VLOOKUP(Totals!$H$2,Totals!$O$5:$P$16,2,FALSE),YEAR(A19574)+1,YEAR(A19574))</f>
        <v>2025</v>
      </c>
    </row>
    <row r="19575" spans="1:10" x14ac:dyDescent="0.2">
      <c r="A19575" s="4">
        <v>45474</v>
      </c>
      <c r="B19575" s="2" t="s">
        <v>70</v>
      </c>
      <c r="C19575" s="2" t="s">
        <v>30</v>
      </c>
      <c r="D19575" s="11">
        <v>349</v>
      </c>
      <c r="E19575" s="12">
        <v>0</v>
      </c>
      <c r="F19575" s="12">
        <v>0</v>
      </c>
      <c r="G19575" s="11">
        <v>373</v>
      </c>
      <c r="H19575" s="12">
        <v>2.8159999999999998</v>
      </c>
      <c r="I19575" s="12">
        <v>0</v>
      </c>
      <c r="J19575" s="19">
        <f>IF(MONTH(A19575)&gt;VLOOKUP(Totals!$H$2,Totals!$O$5:$P$16,2,FALSE),YEAR(A19575)+1,YEAR(A19575))</f>
        <v>2025</v>
      </c>
    </row>
    <row r="19576" spans="1:10" x14ac:dyDescent="0.2">
      <c r="A19576" s="4">
        <v>45474</v>
      </c>
      <c r="B19576" s="2" t="s">
        <v>71</v>
      </c>
      <c r="C19576" s="2" t="s">
        <v>66</v>
      </c>
      <c r="D19576" s="11">
        <v>2986</v>
      </c>
      <c r="E19576" s="12">
        <v>11.73</v>
      </c>
      <c r="F19576" s="12">
        <v>0</v>
      </c>
      <c r="G19576" s="11">
        <v>3001</v>
      </c>
      <c r="H19576" s="12">
        <v>71.587000000000003</v>
      </c>
      <c r="I19576" s="12">
        <v>0</v>
      </c>
      <c r="J19576" s="19">
        <f>IF(MONTH(A19576)&gt;VLOOKUP(Totals!$H$2,Totals!$O$5:$P$16,2,FALSE),YEAR(A19576)+1,YEAR(A19576))</f>
        <v>2025</v>
      </c>
    </row>
    <row r="19577" spans="1:10" x14ac:dyDescent="0.2">
      <c r="A19577" s="4">
        <v>45474</v>
      </c>
      <c r="B19577" s="2" t="s">
        <v>247</v>
      </c>
      <c r="C19577" s="2" t="s">
        <v>248</v>
      </c>
      <c r="D19577" s="11">
        <v>13512</v>
      </c>
      <c r="E19577" s="12">
        <v>375.62099999999998</v>
      </c>
      <c r="F19577" s="12">
        <v>0</v>
      </c>
      <c r="G19577" s="11">
        <v>10107</v>
      </c>
      <c r="H19577" s="12">
        <v>152.191</v>
      </c>
      <c r="I19577" s="12">
        <v>3.6360000000000001</v>
      </c>
      <c r="J19577" s="19">
        <f>IF(MONTH(A19577)&gt;VLOOKUP(Totals!$H$2,Totals!$O$5:$P$16,2,FALSE),YEAR(A19577)+1,YEAR(A19577))</f>
        <v>2025</v>
      </c>
    </row>
    <row r="19578" spans="1:10" x14ac:dyDescent="0.2">
      <c r="A19578" s="4">
        <v>45474</v>
      </c>
      <c r="B19578" s="2" t="s">
        <v>160</v>
      </c>
      <c r="C19578" s="2" t="s">
        <v>161</v>
      </c>
      <c r="D19578" s="11" t="s">
        <v>88</v>
      </c>
      <c r="E19578" s="12">
        <v>1739.0730000000001</v>
      </c>
      <c r="F19578" s="12">
        <v>0</v>
      </c>
      <c r="G19578" s="11" t="s">
        <v>88</v>
      </c>
      <c r="H19578" s="12">
        <v>633.37099999999998</v>
      </c>
      <c r="I19578" s="12">
        <v>0</v>
      </c>
      <c r="J19578" s="19">
        <f>IF(MONTH(A19578)&gt;VLOOKUP(Totals!$H$2,Totals!$O$5:$P$16,2,FALSE),YEAR(A19578)+1,YEAR(A19578))</f>
        <v>2025</v>
      </c>
    </row>
    <row r="19579" spans="1:10" x14ac:dyDescent="0.2">
      <c r="A19579" s="4">
        <v>45474</v>
      </c>
      <c r="B19579" s="2" t="s">
        <v>160</v>
      </c>
      <c r="C19579" s="2" t="s">
        <v>11</v>
      </c>
      <c r="D19579" s="11" t="s">
        <v>88</v>
      </c>
      <c r="E19579" s="12">
        <v>1071.7360000000001</v>
      </c>
      <c r="F19579" s="12">
        <v>0</v>
      </c>
      <c r="G19579" s="11" t="s">
        <v>88</v>
      </c>
      <c r="H19579" s="12">
        <v>1682.64</v>
      </c>
      <c r="I19579" s="12">
        <v>0</v>
      </c>
      <c r="J19579" s="19">
        <f>IF(MONTH(A19579)&gt;VLOOKUP(Totals!$H$2,Totals!$O$5:$P$16,2,FALSE),YEAR(A19579)+1,YEAR(A19579))</f>
        <v>2025</v>
      </c>
    </row>
    <row r="19580" spans="1:10" x14ac:dyDescent="0.2">
      <c r="A19580" s="4">
        <v>45474</v>
      </c>
      <c r="B19580" s="2" t="s">
        <v>160</v>
      </c>
      <c r="C19580" s="2" t="s">
        <v>35</v>
      </c>
      <c r="D19580" s="11" t="s">
        <v>88</v>
      </c>
      <c r="E19580" s="12">
        <v>379.88299999999998</v>
      </c>
      <c r="F19580" s="12">
        <v>0</v>
      </c>
      <c r="G19580" s="11" t="s">
        <v>88</v>
      </c>
      <c r="H19580" s="12">
        <v>290.91399999999999</v>
      </c>
      <c r="I19580" s="12">
        <v>0</v>
      </c>
      <c r="J19580" s="19">
        <f>IF(MONTH(A19580)&gt;VLOOKUP(Totals!$H$2,Totals!$O$5:$P$16,2,FALSE),YEAR(A19580)+1,YEAR(A19580))</f>
        <v>2025</v>
      </c>
    </row>
    <row r="19581" spans="1:10" x14ac:dyDescent="0.2">
      <c r="A19581" s="4">
        <v>45474</v>
      </c>
      <c r="B19581" s="2" t="s">
        <v>253</v>
      </c>
      <c r="C19581" s="2" t="s">
        <v>37</v>
      </c>
      <c r="D19581" s="11">
        <v>5019</v>
      </c>
      <c r="E19581" s="12">
        <v>84.522000000000006</v>
      </c>
      <c r="F19581" s="12">
        <v>0</v>
      </c>
      <c r="G19581" s="11">
        <v>1994</v>
      </c>
      <c r="H19581" s="12">
        <v>38.42</v>
      </c>
      <c r="I19581" s="12">
        <v>0</v>
      </c>
      <c r="J19581" s="19">
        <f>IF(MONTH(A19581)&gt;VLOOKUP(Totals!$H$2,Totals!$O$5:$P$16,2,FALSE),YEAR(A19581)+1,YEAR(A19581))</f>
        <v>2025</v>
      </c>
    </row>
    <row r="19582" spans="1:10" x14ac:dyDescent="0.2">
      <c r="A19582" s="4">
        <v>45474</v>
      </c>
      <c r="B19582" s="2" t="s">
        <v>72</v>
      </c>
      <c r="C19582" s="2" t="s">
        <v>37</v>
      </c>
      <c r="D19582" s="11">
        <v>45234</v>
      </c>
      <c r="E19582" s="12">
        <v>1820.711</v>
      </c>
      <c r="F19582" s="12">
        <v>14.62</v>
      </c>
      <c r="G19582" s="11">
        <v>32054</v>
      </c>
      <c r="H19582" s="12">
        <v>650.25400000000002</v>
      </c>
      <c r="I19582" s="12">
        <v>0</v>
      </c>
      <c r="J19582" s="19">
        <f>IF(MONTH(A19582)&gt;VLOOKUP(Totals!$H$2,Totals!$O$5:$P$16,2,FALSE),YEAR(A19582)+1,YEAR(A19582))</f>
        <v>2025</v>
      </c>
    </row>
    <row r="19583" spans="1:10" x14ac:dyDescent="0.2">
      <c r="A19583" s="4">
        <v>45474</v>
      </c>
      <c r="B19583" s="2" t="s">
        <v>249</v>
      </c>
      <c r="C19583" s="2" t="s">
        <v>18</v>
      </c>
      <c r="D19583" s="11">
        <v>3165</v>
      </c>
      <c r="E19583" s="12">
        <v>146.58500000000001</v>
      </c>
      <c r="F19583" s="12">
        <v>0</v>
      </c>
      <c r="G19583" s="11">
        <v>1868</v>
      </c>
      <c r="H19583" s="12">
        <v>14.567</v>
      </c>
      <c r="I19583" s="12">
        <v>0</v>
      </c>
      <c r="J19583" s="19">
        <f>IF(MONTH(A19583)&gt;VLOOKUP(Totals!$H$2,Totals!$O$5:$P$16,2,FALSE),YEAR(A19583)+1,YEAR(A19583))</f>
        <v>2025</v>
      </c>
    </row>
    <row r="19584" spans="1:10" x14ac:dyDescent="0.2">
      <c r="A19584" s="4">
        <v>45474</v>
      </c>
      <c r="B19584" s="2" t="s">
        <v>267</v>
      </c>
      <c r="C19584" s="2" t="s">
        <v>35</v>
      </c>
      <c r="D19584" s="11">
        <v>1020</v>
      </c>
      <c r="E19584" s="12">
        <v>0</v>
      </c>
      <c r="F19584" s="12">
        <v>0</v>
      </c>
      <c r="G19584" s="11">
        <v>323</v>
      </c>
      <c r="H19584" s="12">
        <v>0</v>
      </c>
      <c r="I19584" s="12">
        <v>0</v>
      </c>
      <c r="J19584" s="19">
        <f>IF(MONTH(A19584)&gt;VLOOKUP(Totals!$H$2,Totals!$O$5:$P$16,2,FALSE),YEAR(A19584)+1,YEAR(A19584))</f>
        <v>2025</v>
      </c>
    </row>
    <row r="19585" spans="1:10" x14ac:dyDescent="0.2">
      <c r="A19585" s="4">
        <v>45474</v>
      </c>
      <c r="B19585" s="2" t="s">
        <v>267</v>
      </c>
      <c r="C19585" s="2" t="s">
        <v>169</v>
      </c>
      <c r="D19585" s="11">
        <v>3073</v>
      </c>
      <c r="E19585" s="12">
        <v>103.28100000000001</v>
      </c>
      <c r="F19585" s="12">
        <v>7.85</v>
      </c>
      <c r="G19585" s="11">
        <v>2915</v>
      </c>
      <c r="H19585" s="12">
        <v>252.63800000000001</v>
      </c>
      <c r="I19585" s="12">
        <v>0</v>
      </c>
      <c r="J19585" s="19">
        <f>IF(MONTH(A19585)&gt;VLOOKUP(Totals!$H$2,Totals!$O$5:$P$16,2,FALSE),YEAR(A19585)+1,YEAR(A19585))</f>
        <v>2025</v>
      </c>
    </row>
    <row r="19586" spans="1:10" x14ac:dyDescent="0.2">
      <c r="A19586" s="4">
        <v>45474</v>
      </c>
      <c r="B19586" s="2" t="s">
        <v>262</v>
      </c>
      <c r="C19586" s="2" t="s">
        <v>32</v>
      </c>
      <c r="D19586" s="11">
        <v>4640</v>
      </c>
      <c r="E19586" s="12">
        <v>48.323999999999998</v>
      </c>
      <c r="F19586" s="12">
        <v>4.343</v>
      </c>
      <c r="G19586" s="11">
        <v>3748</v>
      </c>
      <c r="H19586" s="12">
        <v>5.6710000000000003</v>
      </c>
      <c r="I19586" s="12">
        <v>0</v>
      </c>
      <c r="J19586" s="19">
        <f>IF(MONTH(A19586)&gt;VLOOKUP(Totals!$H$2,Totals!$O$5:$P$16,2,FALSE),YEAR(A19586)+1,YEAR(A19586))</f>
        <v>2025</v>
      </c>
    </row>
    <row r="19587" spans="1:10" x14ac:dyDescent="0.2">
      <c r="A19587" s="4">
        <v>45474</v>
      </c>
      <c r="B19587" s="2" t="s">
        <v>73</v>
      </c>
      <c r="C19587" s="2" t="s">
        <v>16</v>
      </c>
      <c r="D19587" s="11">
        <v>26773</v>
      </c>
      <c r="E19587" s="12">
        <v>739.70799999999997</v>
      </c>
      <c r="F19587" s="12">
        <v>30.347999999999999</v>
      </c>
      <c r="G19587" s="11">
        <v>25331</v>
      </c>
      <c r="H19587" s="12">
        <v>1178.7159999999999</v>
      </c>
      <c r="I19587" s="12">
        <v>251.40100000000001</v>
      </c>
      <c r="J19587" s="19">
        <f>IF(MONTH(A19587)&gt;VLOOKUP(Totals!$H$2,Totals!$O$5:$P$16,2,FALSE),YEAR(A19587)+1,YEAR(A19587))</f>
        <v>2025</v>
      </c>
    </row>
    <row r="19588" spans="1:10" x14ac:dyDescent="0.2">
      <c r="A19588" s="4">
        <v>45474</v>
      </c>
      <c r="B19588" s="2" t="s">
        <v>74</v>
      </c>
      <c r="C19588" s="2" t="s">
        <v>18</v>
      </c>
      <c r="D19588" s="11" t="s">
        <v>88</v>
      </c>
      <c r="E19588" s="12">
        <v>159.01300000000001</v>
      </c>
      <c r="F19588" s="12">
        <v>0</v>
      </c>
      <c r="G19588" s="11" t="s">
        <v>88</v>
      </c>
      <c r="H19588" s="12">
        <v>193.21</v>
      </c>
      <c r="I19588" s="12">
        <v>0</v>
      </c>
      <c r="J19588" s="19">
        <f>IF(MONTH(A19588)&gt;VLOOKUP(Totals!$H$2,Totals!$O$5:$P$16,2,FALSE),YEAR(A19588)+1,YEAR(A19588))</f>
        <v>2025</v>
      </c>
    </row>
    <row r="19589" spans="1:10" x14ac:dyDescent="0.2">
      <c r="A19589" s="4">
        <v>45474</v>
      </c>
      <c r="B19589" s="2" t="s">
        <v>74</v>
      </c>
      <c r="C19589" s="2" t="s">
        <v>32</v>
      </c>
      <c r="D19589" s="11" t="s">
        <v>88</v>
      </c>
      <c r="E19589" s="12" t="s">
        <v>88</v>
      </c>
      <c r="F19589" s="12" t="s">
        <v>88</v>
      </c>
      <c r="G19589" s="11" t="s">
        <v>88</v>
      </c>
      <c r="H19589" s="12">
        <v>61.274000000000001</v>
      </c>
      <c r="I19589" s="12">
        <v>0</v>
      </c>
      <c r="J19589" s="19">
        <f>IF(MONTH(A19589)&gt;VLOOKUP(Totals!$H$2,Totals!$O$5:$P$16,2,FALSE),YEAR(A19589)+1,YEAR(A19589))</f>
        <v>2025</v>
      </c>
    </row>
    <row r="19590" spans="1:10" x14ac:dyDescent="0.2">
      <c r="A19590" s="4">
        <v>45474</v>
      </c>
      <c r="B19590" s="2" t="s">
        <v>74</v>
      </c>
      <c r="C19590" s="2" t="s">
        <v>35</v>
      </c>
      <c r="D19590" s="11" t="s">
        <v>88</v>
      </c>
      <c r="E19590" s="12" t="s">
        <v>88</v>
      </c>
      <c r="F19590" s="12" t="s">
        <v>88</v>
      </c>
      <c r="G19590" s="11" t="s">
        <v>88</v>
      </c>
      <c r="H19590" s="12">
        <v>55.6</v>
      </c>
      <c r="I19590" s="12">
        <v>0</v>
      </c>
      <c r="J19590" s="19">
        <f>IF(MONTH(A19590)&gt;VLOOKUP(Totals!$H$2,Totals!$O$5:$P$16,2,FALSE),YEAR(A19590)+1,YEAR(A19590))</f>
        <v>2025</v>
      </c>
    </row>
    <row r="19591" spans="1:10" x14ac:dyDescent="0.2">
      <c r="A19591" s="4">
        <v>45474</v>
      </c>
      <c r="B19591" s="2" t="s">
        <v>74</v>
      </c>
      <c r="C19591" s="2" t="s">
        <v>16</v>
      </c>
      <c r="D19591" s="11" t="s">
        <v>88</v>
      </c>
      <c r="E19591" s="12">
        <v>1229.7380000000001</v>
      </c>
      <c r="F19591" s="12">
        <v>0</v>
      </c>
      <c r="G19591" s="11" t="s">
        <v>88</v>
      </c>
      <c r="H19591" s="12" t="s">
        <v>88</v>
      </c>
      <c r="I19591" s="12" t="s">
        <v>88</v>
      </c>
      <c r="J19591" s="19">
        <f>IF(MONTH(A19591)&gt;VLOOKUP(Totals!$H$2,Totals!$O$5:$P$16,2,FALSE),YEAR(A19591)+1,YEAR(A19591))</f>
        <v>2025</v>
      </c>
    </row>
    <row r="19592" spans="1:10" x14ac:dyDescent="0.2">
      <c r="A19592" s="4">
        <v>45474</v>
      </c>
      <c r="B19592" s="2" t="s">
        <v>265</v>
      </c>
      <c r="C19592" s="2" t="s">
        <v>76</v>
      </c>
      <c r="D19592" s="11">
        <v>29761</v>
      </c>
      <c r="E19592" s="12">
        <v>541.46</v>
      </c>
      <c r="F19592" s="12">
        <v>0</v>
      </c>
      <c r="G19592" s="11">
        <v>20756</v>
      </c>
      <c r="H19592" s="12">
        <v>0</v>
      </c>
      <c r="I19592" s="12">
        <v>0</v>
      </c>
      <c r="J19592" s="19">
        <f>IF(MONTH(A19592)&gt;VLOOKUP(Totals!$H$2,Totals!$O$5:$P$16,2,FALSE),YEAR(A19592)+1,YEAR(A19592))</f>
        <v>2025</v>
      </c>
    </row>
    <row r="19593" spans="1:10" x14ac:dyDescent="0.2">
      <c r="A19593" s="4">
        <v>45474</v>
      </c>
      <c r="B19593" s="2" t="s">
        <v>75</v>
      </c>
      <c r="C19593" s="2" t="s">
        <v>76</v>
      </c>
      <c r="D19593" s="11">
        <v>28361</v>
      </c>
      <c r="E19593" s="12">
        <v>1173.7360000000001</v>
      </c>
      <c r="F19593" s="12">
        <v>3.9E-2</v>
      </c>
      <c r="G19593" s="11">
        <v>24116</v>
      </c>
      <c r="H19593" s="12">
        <v>329.322</v>
      </c>
      <c r="I19593" s="12">
        <v>0.38600000000000001</v>
      </c>
      <c r="J19593" s="19">
        <f>IF(MONTH(A19593)&gt;VLOOKUP(Totals!$H$2,Totals!$O$5:$P$16,2,FALSE),YEAR(A19593)+1,YEAR(A19593))</f>
        <v>2025</v>
      </c>
    </row>
    <row r="19594" spans="1:10" x14ac:dyDescent="0.2">
      <c r="A19594" s="4">
        <v>45474</v>
      </c>
      <c r="B19594" s="2" t="s">
        <v>193</v>
      </c>
      <c r="C19594" s="2" t="s">
        <v>27</v>
      </c>
      <c r="D19594" s="11">
        <v>13877</v>
      </c>
      <c r="E19594" s="12">
        <v>0</v>
      </c>
      <c r="F19594" s="12">
        <v>0</v>
      </c>
      <c r="G19594" s="11">
        <v>12291</v>
      </c>
      <c r="H19594" s="12">
        <v>0</v>
      </c>
      <c r="I19594" s="12">
        <v>0</v>
      </c>
      <c r="J19594" s="19">
        <f>IF(MONTH(A19594)&gt;VLOOKUP(Totals!$H$2,Totals!$O$5:$P$16,2,FALSE),YEAR(A19594)+1,YEAR(A19594))</f>
        <v>2025</v>
      </c>
    </row>
    <row r="19595" spans="1:10" x14ac:dyDescent="0.2">
      <c r="A19595" s="4">
        <v>45474</v>
      </c>
      <c r="B19595" s="2" t="s">
        <v>193</v>
      </c>
      <c r="C19595" s="2" t="s">
        <v>28</v>
      </c>
      <c r="D19595" s="11">
        <v>26369</v>
      </c>
      <c r="E19595" s="12">
        <v>0</v>
      </c>
      <c r="F19595" s="12">
        <v>0</v>
      </c>
      <c r="G19595" s="11">
        <v>25105</v>
      </c>
      <c r="H19595" s="12">
        <v>0</v>
      </c>
      <c r="I19595" s="12">
        <v>0</v>
      </c>
      <c r="J19595" s="19">
        <f>IF(MONTH(A19595)&gt;VLOOKUP(Totals!$H$2,Totals!$O$5:$P$16,2,FALSE),YEAR(A19595)+1,YEAR(A19595))</f>
        <v>2025</v>
      </c>
    </row>
    <row r="19596" spans="1:10" x14ac:dyDescent="0.2">
      <c r="A19596" s="4">
        <v>45474</v>
      </c>
      <c r="B19596" s="2" t="s">
        <v>193</v>
      </c>
      <c r="C19596" s="2" t="s">
        <v>33</v>
      </c>
      <c r="D19596" s="11">
        <v>3176</v>
      </c>
      <c r="E19596" s="12">
        <v>0</v>
      </c>
      <c r="F19596" s="12">
        <v>0</v>
      </c>
      <c r="G19596" s="11">
        <v>1955</v>
      </c>
      <c r="H19596" s="12">
        <v>0</v>
      </c>
      <c r="I19596" s="12">
        <v>0</v>
      </c>
      <c r="J19596" s="19">
        <f>IF(MONTH(A19596)&gt;VLOOKUP(Totals!$H$2,Totals!$O$5:$P$16,2,FALSE),YEAR(A19596)+1,YEAR(A19596))</f>
        <v>2025</v>
      </c>
    </row>
    <row r="19597" spans="1:10" x14ac:dyDescent="0.2">
      <c r="A19597" s="4">
        <v>45474</v>
      </c>
      <c r="B19597" s="2" t="s">
        <v>193</v>
      </c>
      <c r="C19597" s="2" t="s">
        <v>11</v>
      </c>
      <c r="D19597" s="11">
        <v>15513</v>
      </c>
      <c r="E19597" s="12">
        <v>0</v>
      </c>
      <c r="F19597" s="12">
        <v>0</v>
      </c>
      <c r="G19597" s="11">
        <v>15500</v>
      </c>
      <c r="H19597" s="12">
        <v>0</v>
      </c>
      <c r="I19597" s="12">
        <v>0</v>
      </c>
      <c r="J19597" s="19">
        <f>IF(MONTH(A19597)&gt;VLOOKUP(Totals!$H$2,Totals!$O$5:$P$16,2,FALSE),YEAR(A19597)+1,YEAR(A19597))</f>
        <v>2025</v>
      </c>
    </row>
    <row r="19598" spans="1:10" x14ac:dyDescent="0.2">
      <c r="A19598" s="4">
        <v>45474</v>
      </c>
      <c r="B19598" s="2" t="s">
        <v>193</v>
      </c>
      <c r="C19598" s="2" t="s">
        <v>30</v>
      </c>
      <c r="D19598" s="11">
        <v>4745</v>
      </c>
      <c r="E19598" s="12">
        <v>0</v>
      </c>
      <c r="F19598" s="12">
        <v>0</v>
      </c>
      <c r="G19598" s="11">
        <v>4595</v>
      </c>
      <c r="H19598" s="12">
        <v>0</v>
      </c>
      <c r="I19598" s="12">
        <v>0</v>
      </c>
      <c r="J19598" s="19">
        <f>IF(MONTH(A19598)&gt;VLOOKUP(Totals!$H$2,Totals!$O$5:$P$16,2,FALSE),YEAR(A19598)+1,YEAR(A19598))</f>
        <v>2025</v>
      </c>
    </row>
    <row r="19599" spans="1:10" x14ac:dyDescent="0.2">
      <c r="A19599" s="4">
        <v>45474</v>
      </c>
      <c r="B19599" s="2" t="s">
        <v>193</v>
      </c>
      <c r="C19599" s="2" t="s">
        <v>62</v>
      </c>
      <c r="D19599" s="11">
        <v>1172</v>
      </c>
      <c r="E19599" s="12">
        <v>0</v>
      </c>
      <c r="F19599" s="12">
        <v>0</v>
      </c>
      <c r="G19599" s="11">
        <v>1228</v>
      </c>
      <c r="H19599" s="12">
        <v>0</v>
      </c>
      <c r="I19599" s="12">
        <v>0</v>
      </c>
      <c r="J19599" s="19">
        <f>IF(MONTH(A19599)&gt;VLOOKUP(Totals!$H$2,Totals!$O$5:$P$16,2,FALSE),YEAR(A19599)+1,YEAR(A19599))</f>
        <v>2025</v>
      </c>
    </row>
    <row r="19600" spans="1:10" x14ac:dyDescent="0.2">
      <c r="A19600" s="4">
        <v>45474</v>
      </c>
      <c r="B19600" s="2" t="s">
        <v>236</v>
      </c>
      <c r="C19600" s="2" t="s">
        <v>18</v>
      </c>
      <c r="D19600" s="11">
        <v>14708</v>
      </c>
      <c r="E19600" s="12">
        <v>768.07</v>
      </c>
      <c r="F19600" s="12">
        <v>0.7</v>
      </c>
      <c r="G19600" s="11">
        <v>9989</v>
      </c>
      <c r="H19600" s="12">
        <v>170.91</v>
      </c>
      <c r="I19600" s="12">
        <v>0</v>
      </c>
      <c r="J19600" s="19">
        <f>IF(MONTH(A19600)&gt;VLOOKUP(Totals!$H$2,Totals!$O$5:$P$16,2,FALSE),YEAR(A19600)+1,YEAR(A19600))</f>
        <v>2025</v>
      </c>
    </row>
    <row r="19601" spans="1:10" x14ac:dyDescent="0.2">
      <c r="A19601" s="4">
        <v>45505</v>
      </c>
      <c r="B19601" s="2" t="s">
        <v>233</v>
      </c>
      <c r="C19601" s="2" t="s">
        <v>13</v>
      </c>
      <c r="D19601" s="11">
        <v>2319</v>
      </c>
      <c r="E19601" s="12">
        <v>12.194000000000001</v>
      </c>
      <c r="F19601" s="12">
        <v>0.22500000000000001</v>
      </c>
      <c r="G19601" s="11">
        <v>2280</v>
      </c>
      <c r="H19601" s="12">
        <v>43.283999999999999</v>
      </c>
      <c r="I19601" s="12">
        <v>1.5189999999999999</v>
      </c>
      <c r="J19601" s="19">
        <f>IF(MONTH(A19601)&gt;VLOOKUP(Totals!$H$2,Totals!$O$5:$P$16,2,FALSE),YEAR(A19601)+1,YEAR(A19601))</f>
        <v>2025</v>
      </c>
    </row>
    <row r="19602" spans="1:10" x14ac:dyDescent="0.2">
      <c r="A19602" s="4">
        <v>45505</v>
      </c>
      <c r="B19602" s="2" t="s">
        <v>14</v>
      </c>
      <c r="C19602" s="2" t="s">
        <v>15</v>
      </c>
      <c r="D19602" s="11">
        <v>14709</v>
      </c>
      <c r="E19602" s="12">
        <v>341.03399999999999</v>
      </c>
      <c r="F19602" s="12">
        <v>15.59</v>
      </c>
      <c r="G19602" s="11">
        <v>15406</v>
      </c>
      <c r="H19602" s="12">
        <v>464.19400000000002</v>
      </c>
      <c r="I19602" s="12">
        <v>18.465</v>
      </c>
      <c r="J19602" s="19">
        <f>IF(MONTH(A19602)&gt;VLOOKUP(Totals!$H$2,Totals!$O$5:$P$16,2,FALSE),YEAR(A19602)+1,YEAR(A19602))</f>
        <v>2025</v>
      </c>
    </row>
    <row r="19603" spans="1:10" x14ac:dyDescent="0.2">
      <c r="A19603" s="4">
        <v>45505</v>
      </c>
      <c r="B19603" s="2" t="s">
        <v>254</v>
      </c>
      <c r="C19603" s="2" t="s">
        <v>11</v>
      </c>
      <c r="D19603" s="11">
        <v>27</v>
      </c>
      <c r="E19603" s="12">
        <v>0.316</v>
      </c>
      <c r="F19603" s="12">
        <v>0</v>
      </c>
      <c r="G19603" s="11">
        <v>16</v>
      </c>
      <c r="H19603" s="12">
        <v>0</v>
      </c>
      <c r="I19603" s="12">
        <v>0</v>
      </c>
      <c r="J19603" s="19">
        <f>IF(MONTH(A19603)&gt;VLOOKUP(Totals!$H$2,Totals!$O$5:$P$16,2,FALSE),YEAR(A19603)+1,YEAR(A19603))</f>
        <v>2025</v>
      </c>
    </row>
    <row r="19604" spans="1:10" x14ac:dyDescent="0.2">
      <c r="A19604" s="4">
        <v>45505</v>
      </c>
      <c r="B19604" s="2" t="s">
        <v>17</v>
      </c>
      <c r="C19604" s="2" t="s">
        <v>18</v>
      </c>
      <c r="D19604" s="11">
        <v>9459</v>
      </c>
      <c r="E19604" s="12">
        <v>348.43200000000002</v>
      </c>
      <c r="F19604" s="12">
        <v>0</v>
      </c>
      <c r="G19604" s="11">
        <v>9638</v>
      </c>
      <c r="H19604" s="12">
        <v>176.114</v>
      </c>
      <c r="I19604" s="12">
        <v>2.9889999999999999</v>
      </c>
      <c r="J19604" s="19">
        <f>IF(MONTH(A19604)&gt;VLOOKUP(Totals!$H$2,Totals!$O$5:$P$16,2,FALSE),YEAR(A19604)+1,YEAR(A19604))</f>
        <v>2025</v>
      </c>
    </row>
    <row r="19605" spans="1:10" x14ac:dyDescent="0.2">
      <c r="A19605" s="4">
        <v>45505</v>
      </c>
      <c r="B19605" s="2" t="s">
        <v>205</v>
      </c>
      <c r="C19605" s="2" t="s">
        <v>65</v>
      </c>
      <c r="D19605" s="11">
        <v>16697</v>
      </c>
      <c r="E19605" s="12">
        <v>383.23700000000002</v>
      </c>
      <c r="F19605" s="12">
        <v>14.976000000000001</v>
      </c>
      <c r="G19605" s="11">
        <v>14979</v>
      </c>
      <c r="H19605" s="12">
        <v>324.17399999999998</v>
      </c>
      <c r="I19605" s="12">
        <v>0</v>
      </c>
      <c r="J19605" s="19">
        <f>IF(MONTH(A19605)&gt;VLOOKUP(Totals!$H$2,Totals!$O$5:$P$16,2,FALSE),YEAR(A19605)+1,YEAR(A19605))</f>
        <v>2025</v>
      </c>
    </row>
    <row r="19606" spans="1:10" x14ac:dyDescent="0.2">
      <c r="A19606" s="4">
        <v>45505</v>
      </c>
      <c r="B19606" s="2" t="s">
        <v>19</v>
      </c>
      <c r="C19606" s="2" t="s">
        <v>20</v>
      </c>
      <c r="D19606" s="11">
        <v>2289</v>
      </c>
      <c r="E19606" s="12">
        <v>18.236000000000001</v>
      </c>
      <c r="F19606" s="12">
        <v>0</v>
      </c>
      <c r="G19606" s="11">
        <v>2393</v>
      </c>
      <c r="H19606" s="12">
        <v>81.001999999999995</v>
      </c>
      <c r="I19606" s="12">
        <v>0</v>
      </c>
      <c r="J19606" s="19">
        <f>IF(MONTH(A19606)&gt;VLOOKUP(Totals!$H$2,Totals!$O$5:$P$16,2,FALSE),YEAR(A19606)+1,YEAR(A19606))</f>
        <v>2025</v>
      </c>
    </row>
    <row r="19607" spans="1:10" x14ac:dyDescent="0.2">
      <c r="A19607" s="4">
        <v>45505</v>
      </c>
      <c r="B19607" s="2" t="s">
        <v>23</v>
      </c>
      <c r="C19607" s="2" t="s">
        <v>11</v>
      </c>
      <c r="D19607" s="11">
        <v>108808</v>
      </c>
      <c r="E19607" s="12">
        <v>2034.8050000000001</v>
      </c>
      <c r="F19607" s="12">
        <v>81.718999999999994</v>
      </c>
      <c r="G19607" s="11">
        <v>108616</v>
      </c>
      <c r="H19607" s="12">
        <v>2167.3290000000002</v>
      </c>
      <c r="I19607" s="12">
        <v>67.555999999999997</v>
      </c>
      <c r="J19607" s="19">
        <f>IF(MONTH(A19607)&gt;VLOOKUP(Totals!$H$2,Totals!$O$5:$P$16,2,FALSE),YEAR(A19607)+1,YEAR(A19607))</f>
        <v>2025</v>
      </c>
    </row>
    <row r="19608" spans="1:10" x14ac:dyDescent="0.2">
      <c r="A19608" s="4">
        <v>45505</v>
      </c>
      <c r="B19608" s="2" t="s">
        <v>24</v>
      </c>
      <c r="C19608" s="2" t="s">
        <v>25</v>
      </c>
      <c r="D19608" s="11">
        <v>5551</v>
      </c>
      <c r="E19608" s="12">
        <v>168.334</v>
      </c>
      <c r="F19608" s="12">
        <v>0</v>
      </c>
      <c r="G19608" s="11">
        <v>5431</v>
      </c>
      <c r="H19608" s="12">
        <v>252.27500000000001</v>
      </c>
      <c r="I19608" s="12">
        <v>0</v>
      </c>
      <c r="J19608" s="19">
        <f>IF(MONTH(A19608)&gt;VLOOKUP(Totals!$H$2,Totals!$O$5:$P$16,2,FALSE),YEAR(A19608)+1,YEAR(A19608))</f>
        <v>2025</v>
      </c>
    </row>
    <row r="19609" spans="1:10" x14ac:dyDescent="0.2">
      <c r="A19609" s="4">
        <v>45505</v>
      </c>
      <c r="B19609" s="2" t="s">
        <v>266</v>
      </c>
      <c r="C19609" s="2" t="s">
        <v>34</v>
      </c>
      <c r="D19609" s="11">
        <v>2524</v>
      </c>
      <c r="E19609" s="12">
        <v>0</v>
      </c>
      <c r="F19609" s="12">
        <v>0</v>
      </c>
      <c r="G19609" s="11">
        <v>2942</v>
      </c>
      <c r="H19609" s="12">
        <v>0</v>
      </c>
      <c r="I19609" s="12">
        <v>0</v>
      </c>
      <c r="J19609" s="19">
        <f>IF(MONTH(A19609)&gt;VLOOKUP(Totals!$H$2,Totals!$O$5:$P$16,2,FALSE),YEAR(A19609)+1,YEAR(A19609))</f>
        <v>2025</v>
      </c>
    </row>
    <row r="19610" spans="1:10" x14ac:dyDescent="0.2">
      <c r="A19610" s="4">
        <v>45505</v>
      </c>
      <c r="B19610" s="2" t="s">
        <v>154</v>
      </c>
      <c r="C19610" s="2" t="s">
        <v>34</v>
      </c>
      <c r="D19610" s="11">
        <v>18365</v>
      </c>
      <c r="E19610" s="12">
        <v>681.59799999999996</v>
      </c>
      <c r="F19610" s="12">
        <v>0</v>
      </c>
      <c r="G19610" s="11">
        <v>15716</v>
      </c>
      <c r="H19610" s="12">
        <v>351.65300000000002</v>
      </c>
      <c r="I19610" s="12">
        <v>0</v>
      </c>
      <c r="J19610" s="19">
        <f>IF(MONTH(A19610)&gt;VLOOKUP(Totals!$H$2,Totals!$O$5:$P$16,2,FALSE),YEAR(A19610)+1,YEAR(A19610))</f>
        <v>2025</v>
      </c>
    </row>
    <row r="19611" spans="1:10" x14ac:dyDescent="0.2">
      <c r="A19611" s="4">
        <v>45505</v>
      </c>
      <c r="B19611" s="2" t="s">
        <v>237</v>
      </c>
      <c r="C19611" s="2" t="s">
        <v>33</v>
      </c>
      <c r="D19611" s="11">
        <v>8689</v>
      </c>
      <c r="E19611" s="12">
        <v>656.35699999999997</v>
      </c>
      <c r="F19611" s="12">
        <v>2.6680000000000001</v>
      </c>
      <c r="G19611" s="11">
        <v>10621</v>
      </c>
      <c r="H19611" s="12">
        <v>189.44900000000001</v>
      </c>
      <c r="I19611" s="12">
        <v>0</v>
      </c>
      <c r="J19611" s="19">
        <f>IF(MONTH(A19611)&gt;VLOOKUP(Totals!$H$2,Totals!$O$5:$P$16,2,FALSE),YEAR(A19611)+1,YEAR(A19611))</f>
        <v>2025</v>
      </c>
    </row>
    <row r="19612" spans="1:10" x14ac:dyDescent="0.2">
      <c r="A19612" s="4">
        <v>45505</v>
      </c>
      <c r="B19612" s="2" t="s">
        <v>238</v>
      </c>
      <c r="C19612" s="2" t="s">
        <v>16</v>
      </c>
      <c r="D19612" s="11">
        <v>7149</v>
      </c>
      <c r="E19612" s="12">
        <v>186.393</v>
      </c>
      <c r="F19612" s="12">
        <v>38.094999999999999</v>
      </c>
      <c r="G19612" s="11">
        <v>8669</v>
      </c>
      <c r="H19612" s="12">
        <v>413.32100000000003</v>
      </c>
      <c r="I19612" s="12">
        <v>0.18</v>
      </c>
      <c r="J19612" s="19">
        <f>IF(MONTH(A19612)&gt;VLOOKUP(Totals!$H$2,Totals!$O$5:$P$16,2,FALSE),YEAR(A19612)+1,YEAR(A19612))</f>
        <v>2025</v>
      </c>
    </row>
    <row r="19613" spans="1:10" x14ac:dyDescent="0.2">
      <c r="A19613" s="4">
        <v>45505</v>
      </c>
      <c r="B19613" s="2" t="s">
        <v>31</v>
      </c>
      <c r="C19613" s="2" t="s">
        <v>32</v>
      </c>
      <c r="D19613" s="11">
        <v>12172</v>
      </c>
      <c r="E19613" s="12">
        <v>342.13600000000002</v>
      </c>
      <c r="F19613" s="12">
        <v>0</v>
      </c>
      <c r="G19613" s="11">
        <v>13397</v>
      </c>
      <c r="H19613" s="12">
        <v>92.097999999999999</v>
      </c>
      <c r="I19613" s="12">
        <v>0</v>
      </c>
      <c r="J19613" s="19">
        <f>IF(MONTH(A19613)&gt;VLOOKUP(Totals!$H$2,Totals!$O$5:$P$16,2,FALSE),YEAR(A19613)+1,YEAR(A19613))</f>
        <v>2025</v>
      </c>
    </row>
    <row r="19614" spans="1:10" x14ac:dyDescent="0.2">
      <c r="A19614" s="4">
        <v>45505</v>
      </c>
      <c r="B19614" s="2" t="s">
        <v>245</v>
      </c>
      <c r="C19614" s="2" t="s">
        <v>28</v>
      </c>
      <c r="D19614" s="11">
        <v>5499</v>
      </c>
      <c r="E19614" s="12">
        <v>0</v>
      </c>
      <c r="F19614" s="12">
        <v>0</v>
      </c>
      <c r="G19614" s="11">
        <v>5582</v>
      </c>
      <c r="H19614" s="12">
        <v>0</v>
      </c>
      <c r="I19614" s="12">
        <v>0</v>
      </c>
      <c r="J19614" s="19">
        <f>IF(MONTH(A19614)&gt;VLOOKUP(Totals!$H$2,Totals!$O$5:$P$16,2,FALSE),YEAR(A19614)+1,YEAR(A19614))</f>
        <v>2025</v>
      </c>
    </row>
    <row r="19615" spans="1:10" x14ac:dyDescent="0.2">
      <c r="A19615" s="4">
        <v>45505</v>
      </c>
      <c r="B19615" s="2" t="s">
        <v>241</v>
      </c>
      <c r="C19615" s="2" t="s">
        <v>18</v>
      </c>
      <c r="D19615" s="11">
        <v>4991</v>
      </c>
      <c r="E19615" s="12">
        <v>348.39600000000002</v>
      </c>
      <c r="F19615" s="12">
        <v>0</v>
      </c>
      <c r="G19615" s="11">
        <v>4986</v>
      </c>
      <c r="H19615" s="12">
        <v>15.849</v>
      </c>
      <c r="I19615" s="12">
        <v>0</v>
      </c>
      <c r="J19615" s="19">
        <f>IF(MONTH(A19615)&gt;VLOOKUP(Totals!$H$2,Totals!$O$5:$P$16,2,FALSE),YEAR(A19615)+1,YEAR(A19615))</f>
        <v>2025</v>
      </c>
    </row>
    <row r="19616" spans="1:10" x14ac:dyDescent="0.2">
      <c r="A19616" s="4">
        <v>45505</v>
      </c>
      <c r="B19616" s="2" t="s">
        <v>36</v>
      </c>
      <c r="C19616" s="2" t="s">
        <v>35</v>
      </c>
      <c r="D19616" s="11">
        <v>2507</v>
      </c>
      <c r="E19616" s="12">
        <v>3.8</v>
      </c>
      <c r="F19616" s="12">
        <v>0</v>
      </c>
      <c r="G19616" s="11">
        <v>2431</v>
      </c>
      <c r="H19616" s="12">
        <v>211.7</v>
      </c>
      <c r="I19616" s="12">
        <v>0</v>
      </c>
      <c r="J19616" s="19">
        <f>IF(MONTH(A19616)&gt;VLOOKUP(Totals!$H$2,Totals!$O$5:$P$16,2,FALSE),YEAR(A19616)+1,YEAR(A19616))</f>
        <v>2025</v>
      </c>
    </row>
    <row r="19617" spans="1:10" x14ac:dyDescent="0.2">
      <c r="A19617" s="4">
        <v>45505</v>
      </c>
      <c r="B19617" s="2" t="s">
        <v>36</v>
      </c>
      <c r="C19617" s="2" t="s">
        <v>38</v>
      </c>
      <c r="D19617" s="11">
        <v>3162</v>
      </c>
      <c r="E19617" s="12">
        <v>221.5</v>
      </c>
      <c r="F19617" s="12">
        <v>34</v>
      </c>
      <c r="G19617" s="11">
        <v>3541</v>
      </c>
      <c r="H19617" s="12">
        <v>24.5</v>
      </c>
      <c r="I19617" s="12">
        <v>0</v>
      </c>
      <c r="J19617" s="19">
        <f>IF(MONTH(A19617)&gt;VLOOKUP(Totals!$H$2,Totals!$O$5:$P$16,2,FALSE),YEAR(A19617)+1,YEAR(A19617))</f>
        <v>2025</v>
      </c>
    </row>
    <row r="19618" spans="1:10" x14ac:dyDescent="0.2">
      <c r="A19618" s="4">
        <v>45505</v>
      </c>
      <c r="B19618" s="2" t="s">
        <v>41</v>
      </c>
      <c r="C19618" s="2" t="s">
        <v>161</v>
      </c>
      <c r="D19618" s="11">
        <v>57355</v>
      </c>
      <c r="E19618" s="12">
        <v>4171.6419999999998</v>
      </c>
      <c r="F19618" s="12">
        <v>164.46299999999999</v>
      </c>
      <c r="G19618" s="11">
        <v>66784</v>
      </c>
      <c r="H19618" s="12">
        <v>2289.4969999999998</v>
      </c>
      <c r="I19618" s="12">
        <v>0</v>
      </c>
      <c r="J19618" s="19">
        <f>IF(MONTH(A19618)&gt;VLOOKUP(Totals!$H$2,Totals!$O$5:$P$16,2,FALSE),YEAR(A19618)+1,YEAR(A19618))</f>
        <v>2025</v>
      </c>
    </row>
    <row r="19619" spans="1:10" x14ac:dyDescent="0.2">
      <c r="A19619" s="4">
        <v>45505</v>
      </c>
      <c r="B19619" s="2" t="s">
        <v>226</v>
      </c>
      <c r="C19619" s="2" t="s">
        <v>52</v>
      </c>
      <c r="D19619" s="11">
        <v>9584</v>
      </c>
      <c r="E19619" s="12">
        <v>257.99400000000003</v>
      </c>
      <c r="F19619" s="12">
        <v>0</v>
      </c>
      <c r="G19619" s="11">
        <v>8675</v>
      </c>
      <c r="H19619" s="12">
        <v>146.429</v>
      </c>
      <c r="I19619" s="12">
        <v>0</v>
      </c>
      <c r="J19619" s="19">
        <f>IF(MONTH(A19619)&gt;VLOOKUP(Totals!$H$2,Totals!$O$5:$P$16,2,FALSE),YEAR(A19619)+1,YEAR(A19619))</f>
        <v>2025</v>
      </c>
    </row>
    <row r="19620" spans="1:10" x14ac:dyDescent="0.2">
      <c r="A19620" s="4">
        <v>45505</v>
      </c>
      <c r="B19620" s="2" t="s">
        <v>42</v>
      </c>
      <c r="C19620" s="2" t="s">
        <v>11</v>
      </c>
      <c r="D19620" s="11">
        <v>1307</v>
      </c>
      <c r="E19620" s="12">
        <v>84.363</v>
      </c>
      <c r="F19620" s="12">
        <v>0</v>
      </c>
      <c r="G19620" s="11">
        <v>1378</v>
      </c>
      <c r="H19620" s="12">
        <v>59.911000000000001</v>
      </c>
      <c r="I19620" s="12">
        <v>0</v>
      </c>
      <c r="J19620" s="19">
        <f>IF(MONTH(A19620)&gt;VLOOKUP(Totals!$H$2,Totals!$O$5:$P$16,2,FALSE),YEAR(A19620)+1,YEAR(A19620))</f>
        <v>2025</v>
      </c>
    </row>
    <row r="19621" spans="1:10" x14ac:dyDescent="0.2">
      <c r="A19621" s="4">
        <v>45505</v>
      </c>
      <c r="B19621" s="2" t="s">
        <v>42</v>
      </c>
      <c r="C19621" s="2" t="s">
        <v>43</v>
      </c>
      <c r="D19621" s="11">
        <v>13180</v>
      </c>
      <c r="E19621" s="12">
        <v>574.149</v>
      </c>
      <c r="F19621" s="12">
        <v>59.631</v>
      </c>
      <c r="G19621" s="11">
        <v>15946</v>
      </c>
      <c r="H19621" s="12">
        <v>635.94500000000005</v>
      </c>
      <c r="I19621" s="12">
        <v>0</v>
      </c>
      <c r="J19621" s="19">
        <f>IF(MONTH(A19621)&gt;VLOOKUP(Totals!$H$2,Totals!$O$5:$P$16,2,FALSE),YEAR(A19621)+1,YEAR(A19621))</f>
        <v>2025</v>
      </c>
    </row>
    <row r="19622" spans="1:10" x14ac:dyDescent="0.2">
      <c r="A19622" s="4">
        <v>45505</v>
      </c>
      <c r="B19622" s="2" t="s">
        <v>44</v>
      </c>
      <c r="C19622" s="2" t="s">
        <v>18</v>
      </c>
      <c r="D19622" s="11">
        <v>28773</v>
      </c>
      <c r="E19622" s="12">
        <v>1708.049</v>
      </c>
      <c r="F19622" s="12">
        <v>2.9049999999999998</v>
      </c>
      <c r="G19622" s="11">
        <v>30881</v>
      </c>
      <c r="H19622" s="12">
        <v>605.79700000000003</v>
      </c>
      <c r="I19622" s="12">
        <v>8.2479999999999993</v>
      </c>
      <c r="J19622" s="19">
        <f>IF(MONTH(A19622)&gt;VLOOKUP(Totals!$H$2,Totals!$O$5:$P$16,2,FALSE),YEAR(A19622)+1,YEAR(A19622))</f>
        <v>2025</v>
      </c>
    </row>
    <row r="19623" spans="1:10" x14ac:dyDescent="0.2">
      <c r="A19623" s="4">
        <v>45505</v>
      </c>
      <c r="B19623" s="2" t="s">
        <v>44</v>
      </c>
      <c r="C19623" s="2" t="s">
        <v>11</v>
      </c>
      <c r="D19623" s="11">
        <v>956</v>
      </c>
      <c r="E19623" s="12">
        <v>5.2869999999999999</v>
      </c>
      <c r="F19623" s="12">
        <v>0</v>
      </c>
      <c r="G19623" s="11">
        <v>922</v>
      </c>
      <c r="H19623" s="12">
        <v>1.9650000000000001</v>
      </c>
      <c r="I19623" s="12">
        <v>0</v>
      </c>
      <c r="J19623" s="19">
        <f>IF(MONTH(A19623)&gt;VLOOKUP(Totals!$H$2,Totals!$O$5:$P$16,2,FALSE),YEAR(A19623)+1,YEAR(A19623))</f>
        <v>2025</v>
      </c>
    </row>
    <row r="19624" spans="1:10" x14ac:dyDescent="0.2">
      <c r="A19624" s="4">
        <v>45505</v>
      </c>
      <c r="B19624" s="2" t="s">
        <v>45</v>
      </c>
      <c r="C19624" s="2" t="s">
        <v>18</v>
      </c>
      <c r="D19624" s="11">
        <v>35910</v>
      </c>
      <c r="E19624" s="12">
        <v>2222.6790000000001</v>
      </c>
      <c r="F19624" s="12">
        <v>42.997999999999998</v>
      </c>
      <c r="G19624" s="11">
        <v>39366</v>
      </c>
      <c r="H19624" s="12">
        <v>926.12699999999995</v>
      </c>
      <c r="I19624" s="12">
        <v>0</v>
      </c>
      <c r="J19624" s="19">
        <f>IF(MONTH(A19624)&gt;VLOOKUP(Totals!$H$2,Totals!$O$5:$P$16,2,FALSE),YEAR(A19624)+1,YEAR(A19624))</f>
        <v>2025</v>
      </c>
    </row>
    <row r="19625" spans="1:10" x14ac:dyDescent="0.2">
      <c r="A19625" s="4">
        <v>45505</v>
      </c>
      <c r="B19625" s="2" t="s">
        <v>255</v>
      </c>
      <c r="C19625" s="2" t="s">
        <v>28</v>
      </c>
      <c r="D19625" s="11">
        <v>2919</v>
      </c>
      <c r="E19625" s="12">
        <v>21.959</v>
      </c>
      <c r="F19625" s="12">
        <v>0</v>
      </c>
      <c r="G19625" s="11">
        <v>2623</v>
      </c>
      <c r="H19625" s="12">
        <v>21.488</v>
      </c>
      <c r="I19625" s="12">
        <v>0</v>
      </c>
      <c r="J19625" s="19">
        <f>IF(MONTH(A19625)&gt;VLOOKUP(Totals!$H$2,Totals!$O$5:$P$16,2,FALSE),YEAR(A19625)+1,YEAR(A19625))</f>
        <v>2025</v>
      </c>
    </row>
    <row r="19626" spans="1:10" x14ac:dyDescent="0.2">
      <c r="A19626" s="4">
        <v>45505</v>
      </c>
      <c r="B19626" s="2" t="s">
        <v>165</v>
      </c>
      <c r="C19626" s="2" t="s">
        <v>16</v>
      </c>
      <c r="D19626" s="11">
        <v>6436</v>
      </c>
      <c r="E19626" s="12">
        <v>73.402000000000001</v>
      </c>
      <c r="F19626" s="12">
        <v>20.289000000000001</v>
      </c>
      <c r="G19626" s="11">
        <v>7302</v>
      </c>
      <c r="H19626" s="12">
        <v>370.77600000000001</v>
      </c>
      <c r="I19626" s="12">
        <v>0</v>
      </c>
      <c r="J19626" s="19">
        <f>IF(MONTH(A19626)&gt;VLOOKUP(Totals!$H$2,Totals!$O$5:$P$16,2,FALSE),YEAR(A19626)+1,YEAR(A19626))</f>
        <v>2025</v>
      </c>
    </row>
    <row r="19627" spans="1:10" x14ac:dyDescent="0.2">
      <c r="A19627" s="4">
        <v>45505</v>
      </c>
      <c r="B19627" s="2" t="s">
        <v>48</v>
      </c>
      <c r="C19627" s="2" t="s">
        <v>161</v>
      </c>
      <c r="D19627" s="11" t="s">
        <v>88</v>
      </c>
      <c r="E19627" s="12" t="s">
        <v>88</v>
      </c>
      <c r="F19627" s="12" t="s">
        <v>88</v>
      </c>
      <c r="G19627" s="11" t="s">
        <v>88</v>
      </c>
      <c r="H19627" s="12">
        <v>2.746</v>
      </c>
      <c r="I19627" s="12">
        <v>0</v>
      </c>
      <c r="J19627" s="19">
        <f>IF(MONTH(A19627)&gt;VLOOKUP(Totals!$H$2,Totals!$O$5:$P$16,2,FALSE),YEAR(A19627)+1,YEAR(A19627))</f>
        <v>2025</v>
      </c>
    </row>
    <row r="19628" spans="1:10" x14ac:dyDescent="0.2">
      <c r="A19628" s="4">
        <v>45505</v>
      </c>
      <c r="B19628" s="2" t="s">
        <v>48</v>
      </c>
      <c r="C19628" s="2" t="s">
        <v>11</v>
      </c>
      <c r="D19628" s="11">
        <v>2946</v>
      </c>
      <c r="E19628" s="12">
        <v>195.964</v>
      </c>
      <c r="F19628" s="12">
        <v>0</v>
      </c>
      <c r="G19628" s="11">
        <v>2783</v>
      </c>
      <c r="H19628" s="12">
        <v>260.70600000000002</v>
      </c>
      <c r="I19628" s="12">
        <v>0</v>
      </c>
      <c r="J19628" s="19">
        <f>IF(MONTH(A19628)&gt;VLOOKUP(Totals!$H$2,Totals!$O$5:$P$16,2,FALSE),YEAR(A19628)+1,YEAR(A19628))</f>
        <v>2025</v>
      </c>
    </row>
    <row r="19629" spans="1:10" x14ac:dyDescent="0.2">
      <c r="A19629" s="4">
        <v>45505</v>
      </c>
      <c r="B19629" s="2" t="s">
        <v>48</v>
      </c>
      <c r="C19629" s="2" t="s">
        <v>35</v>
      </c>
      <c r="D19629" s="11">
        <v>2525</v>
      </c>
      <c r="E19629" s="12">
        <v>76.775999999999996</v>
      </c>
      <c r="F19629" s="12">
        <v>0</v>
      </c>
      <c r="G19629" s="11">
        <v>1824</v>
      </c>
      <c r="H19629" s="12">
        <v>250.40299999999999</v>
      </c>
      <c r="I19629" s="12">
        <v>0</v>
      </c>
      <c r="J19629" s="19">
        <f>IF(MONTH(A19629)&gt;VLOOKUP(Totals!$H$2,Totals!$O$5:$P$16,2,FALSE),YEAR(A19629)+1,YEAR(A19629))</f>
        <v>2025</v>
      </c>
    </row>
    <row r="19630" spans="1:10" x14ac:dyDescent="0.2">
      <c r="A19630" s="4">
        <v>45505</v>
      </c>
      <c r="B19630" s="2" t="s">
        <v>48</v>
      </c>
      <c r="C19630" s="2" t="s">
        <v>49</v>
      </c>
      <c r="D19630" s="11">
        <v>100387</v>
      </c>
      <c r="E19630" s="12">
        <v>2532.6460000000002</v>
      </c>
      <c r="F19630" s="12">
        <v>18.141999999999999</v>
      </c>
      <c r="G19630" s="11">
        <v>108175</v>
      </c>
      <c r="H19630" s="12">
        <v>1990.8050000000001</v>
      </c>
      <c r="I19630" s="12">
        <v>55.529000000000003</v>
      </c>
      <c r="J19630" s="19">
        <f>IF(MONTH(A19630)&gt;VLOOKUP(Totals!$H$2,Totals!$O$5:$P$16,2,FALSE),YEAR(A19630)+1,YEAR(A19630))</f>
        <v>2025</v>
      </c>
    </row>
    <row r="19631" spans="1:10" x14ac:dyDescent="0.2">
      <c r="A19631" s="4">
        <v>45505</v>
      </c>
      <c r="B19631" s="2" t="s">
        <v>48</v>
      </c>
      <c r="C19631" s="2" t="s">
        <v>76</v>
      </c>
      <c r="D19631" s="11" t="s">
        <v>88</v>
      </c>
      <c r="E19631" s="12" t="s">
        <v>88</v>
      </c>
      <c r="F19631" s="12" t="s">
        <v>88</v>
      </c>
      <c r="G19631" s="11" t="s">
        <v>88</v>
      </c>
      <c r="H19631" s="12">
        <v>0</v>
      </c>
      <c r="I19631" s="12">
        <v>0</v>
      </c>
      <c r="J19631" s="19">
        <f>IF(MONTH(A19631)&gt;VLOOKUP(Totals!$H$2,Totals!$O$5:$P$16,2,FALSE),YEAR(A19631)+1,YEAR(A19631))</f>
        <v>2025</v>
      </c>
    </row>
    <row r="19632" spans="1:10" x14ac:dyDescent="0.2">
      <c r="A19632" s="4">
        <v>45505</v>
      </c>
      <c r="B19632" s="2" t="s">
        <v>151</v>
      </c>
      <c r="C19632" s="2" t="s">
        <v>49</v>
      </c>
      <c r="D19632" s="11">
        <v>18126</v>
      </c>
      <c r="E19632" s="12">
        <v>270.68400000000003</v>
      </c>
      <c r="F19632" s="12">
        <v>22.827000000000002</v>
      </c>
      <c r="G19632" s="11">
        <v>18951</v>
      </c>
      <c r="H19632" s="12">
        <v>481.24599999999998</v>
      </c>
      <c r="I19632" s="12">
        <v>9.4420000000000002</v>
      </c>
      <c r="J19632" s="19">
        <f>IF(MONTH(A19632)&gt;VLOOKUP(Totals!$H$2,Totals!$O$5:$P$16,2,FALSE),YEAR(A19632)+1,YEAR(A19632))</f>
        <v>2025</v>
      </c>
    </row>
    <row r="19633" spans="1:10" x14ac:dyDescent="0.2">
      <c r="A19633" s="4">
        <v>45505</v>
      </c>
      <c r="B19633" s="2" t="s">
        <v>50</v>
      </c>
      <c r="C19633" s="2" t="s">
        <v>43</v>
      </c>
      <c r="D19633" s="11">
        <v>3696</v>
      </c>
      <c r="E19633" s="12">
        <v>227.505</v>
      </c>
      <c r="F19633" s="12">
        <v>0.92900000000000005</v>
      </c>
      <c r="G19633" s="11">
        <v>4595</v>
      </c>
      <c r="H19633" s="12">
        <v>92.122</v>
      </c>
      <c r="I19633" s="12">
        <v>0</v>
      </c>
      <c r="J19633" s="19">
        <f>IF(MONTH(A19633)&gt;VLOOKUP(Totals!$H$2,Totals!$O$5:$P$16,2,FALSE),YEAR(A19633)+1,YEAR(A19633))</f>
        <v>2025</v>
      </c>
    </row>
    <row r="19634" spans="1:10" x14ac:dyDescent="0.2">
      <c r="A19634" s="4">
        <v>45505</v>
      </c>
      <c r="B19634" s="2" t="s">
        <v>51</v>
      </c>
      <c r="C19634" s="2" t="s">
        <v>18</v>
      </c>
      <c r="D19634" s="11" t="s">
        <v>88</v>
      </c>
      <c r="E19634" s="12" t="s">
        <v>88</v>
      </c>
      <c r="F19634" s="12" t="s">
        <v>88</v>
      </c>
      <c r="G19634" s="11" t="s">
        <v>88</v>
      </c>
      <c r="H19634" s="12">
        <v>839.29200000000003</v>
      </c>
      <c r="I19634" s="12">
        <v>0</v>
      </c>
      <c r="J19634" s="19">
        <f>IF(MONTH(A19634)&gt;VLOOKUP(Totals!$H$2,Totals!$O$5:$P$16,2,FALSE),YEAR(A19634)+1,YEAR(A19634))</f>
        <v>2025</v>
      </c>
    </row>
    <row r="19635" spans="1:10" x14ac:dyDescent="0.2">
      <c r="A19635" s="4">
        <v>45505</v>
      </c>
      <c r="B19635" s="2" t="s">
        <v>51</v>
      </c>
      <c r="C19635" s="2" t="s">
        <v>11</v>
      </c>
      <c r="D19635" s="11" t="s">
        <v>88</v>
      </c>
      <c r="E19635" s="12">
        <v>88.617999999999995</v>
      </c>
      <c r="F19635" s="12">
        <v>0</v>
      </c>
      <c r="G19635" s="11" t="s">
        <v>88</v>
      </c>
      <c r="H19635" s="12" t="s">
        <v>88</v>
      </c>
      <c r="I19635" s="12" t="s">
        <v>88</v>
      </c>
      <c r="J19635" s="19">
        <f>IF(MONTH(A19635)&gt;VLOOKUP(Totals!$H$2,Totals!$O$5:$P$16,2,FALSE),YEAR(A19635)+1,YEAR(A19635))</f>
        <v>2025</v>
      </c>
    </row>
    <row r="19636" spans="1:10" x14ac:dyDescent="0.2">
      <c r="A19636" s="4">
        <v>45505</v>
      </c>
      <c r="B19636" s="2" t="s">
        <v>51</v>
      </c>
      <c r="C19636" s="2" t="s">
        <v>35</v>
      </c>
      <c r="D19636" s="11" t="s">
        <v>88</v>
      </c>
      <c r="E19636" s="12">
        <v>1290.654</v>
      </c>
      <c r="F19636" s="12">
        <v>0</v>
      </c>
      <c r="G19636" s="11" t="s">
        <v>88</v>
      </c>
      <c r="H19636" s="12" t="s">
        <v>88</v>
      </c>
      <c r="I19636" s="12" t="s">
        <v>88</v>
      </c>
      <c r="J19636" s="19">
        <f>IF(MONTH(A19636)&gt;VLOOKUP(Totals!$H$2,Totals!$O$5:$P$16,2,FALSE),YEAR(A19636)+1,YEAR(A19636))</f>
        <v>2025</v>
      </c>
    </row>
    <row r="19637" spans="1:10" x14ac:dyDescent="0.2">
      <c r="A19637" s="4">
        <v>45505</v>
      </c>
      <c r="B19637" s="2" t="s">
        <v>51</v>
      </c>
      <c r="C19637" s="2" t="s">
        <v>16</v>
      </c>
      <c r="D19637" s="11" t="s">
        <v>88</v>
      </c>
      <c r="E19637" s="12">
        <v>992.01300000000003</v>
      </c>
      <c r="F19637" s="12">
        <v>0</v>
      </c>
      <c r="G19637" s="11" t="s">
        <v>88</v>
      </c>
      <c r="H19637" s="12" t="s">
        <v>88</v>
      </c>
      <c r="I19637" s="12" t="s">
        <v>88</v>
      </c>
      <c r="J19637" s="19">
        <f>IF(MONTH(A19637)&gt;VLOOKUP(Totals!$H$2,Totals!$O$5:$P$16,2,FALSE),YEAR(A19637)+1,YEAR(A19637))</f>
        <v>2025</v>
      </c>
    </row>
    <row r="19638" spans="1:10" x14ac:dyDescent="0.2">
      <c r="A19638" s="4">
        <v>45505</v>
      </c>
      <c r="B19638" s="2" t="s">
        <v>202</v>
      </c>
      <c r="C19638" s="2" t="s">
        <v>27</v>
      </c>
      <c r="D19638" s="11">
        <v>30534</v>
      </c>
      <c r="E19638" s="12">
        <v>601.13</v>
      </c>
      <c r="F19638" s="12">
        <v>1.5980000000000001</v>
      </c>
      <c r="G19638" s="11">
        <v>30860</v>
      </c>
      <c r="H19638" s="12">
        <v>402.94499999999999</v>
      </c>
      <c r="I19638" s="12">
        <v>13.75</v>
      </c>
      <c r="J19638" s="19">
        <f>IF(MONTH(A19638)&gt;VLOOKUP(Totals!$H$2,Totals!$O$5:$P$16,2,FALSE),YEAR(A19638)+1,YEAR(A19638))</f>
        <v>2025</v>
      </c>
    </row>
    <row r="19639" spans="1:10" x14ac:dyDescent="0.2">
      <c r="A19639" s="4">
        <v>45505</v>
      </c>
      <c r="B19639" s="2" t="s">
        <v>53</v>
      </c>
      <c r="C19639" s="2" t="s">
        <v>28</v>
      </c>
      <c r="D19639" s="11">
        <v>21924</v>
      </c>
      <c r="E19639" s="12">
        <v>715.07100000000003</v>
      </c>
      <c r="F19639" s="12">
        <v>8.4640000000000004</v>
      </c>
      <c r="G19639" s="11">
        <v>21627</v>
      </c>
      <c r="H19639" s="12">
        <v>1296.2809999999999</v>
      </c>
      <c r="I19639" s="12">
        <v>0</v>
      </c>
      <c r="J19639" s="19">
        <f>IF(MONTH(A19639)&gt;VLOOKUP(Totals!$H$2,Totals!$O$5:$P$16,2,FALSE),YEAR(A19639)+1,YEAR(A19639))</f>
        <v>2025</v>
      </c>
    </row>
    <row r="19640" spans="1:10" x14ac:dyDescent="0.2">
      <c r="A19640" s="4">
        <v>45505</v>
      </c>
      <c r="B19640" s="2" t="s">
        <v>171</v>
      </c>
      <c r="C19640" s="2" t="s">
        <v>18</v>
      </c>
      <c r="D19640" s="11">
        <v>5189</v>
      </c>
      <c r="E19640" s="12">
        <v>281.10199999999998</v>
      </c>
      <c r="F19640" s="12">
        <v>3.4000000000000002E-2</v>
      </c>
      <c r="G19640" s="11">
        <v>5692</v>
      </c>
      <c r="H19640" s="12">
        <v>84.67</v>
      </c>
      <c r="I19640" s="12">
        <v>0</v>
      </c>
      <c r="J19640" s="19">
        <f>IF(MONTH(A19640)&gt;VLOOKUP(Totals!$H$2,Totals!$O$5:$P$16,2,FALSE),YEAR(A19640)+1,YEAR(A19640))</f>
        <v>2025</v>
      </c>
    </row>
    <row r="19641" spans="1:10" x14ac:dyDescent="0.2">
      <c r="A19641" s="4">
        <v>45505</v>
      </c>
      <c r="B19641" s="2" t="s">
        <v>54</v>
      </c>
      <c r="C19641" s="2" t="s">
        <v>16</v>
      </c>
      <c r="D19641" s="11">
        <v>3627</v>
      </c>
      <c r="E19641" s="12">
        <v>92.430999999999997</v>
      </c>
      <c r="F19641" s="12">
        <v>0</v>
      </c>
      <c r="G19641" s="11">
        <v>4322</v>
      </c>
      <c r="H19641" s="12">
        <v>187.03700000000001</v>
      </c>
      <c r="I19641" s="12">
        <v>0</v>
      </c>
      <c r="J19641" s="19">
        <f>IF(MONTH(A19641)&gt;VLOOKUP(Totals!$H$2,Totals!$O$5:$P$16,2,FALSE),YEAR(A19641)+1,YEAR(A19641))</f>
        <v>2025</v>
      </c>
    </row>
    <row r="19642" spans="1:10" x14ac:dyDescent="0.2">
      <c r="A19642" s="4">
        <v>45505</v>
      </c>
      <c r="B19642" s="2" t="s">
        <v>166</v>
      </c>
      <c r="C19642" s="2" t="s">
        <v>28</v>
      </c>
      <c r="D19642" s="11">
        <v>25170</v>
      </c>
      <c r="E19642" s="12">
        <v>240.93299999999999</v>
      </c>
      <c r="F19642" s="12">
        <v>0</v>
      </c>
      <c r="G19642" s="11">
        <v>23848</v>
      </c>
      <c r="H19642" s="12">
        <v>0</v>
      </c>
      <c r="I19642" s="12">
        <v>0</v>
      </c>
      <c r="J19642" s="19">
        <f>IF(MONTH(A19642)&gt;VLOOKUP(Totals!$H$2,Totals!$O$5:$P$16,2,FALSE),YEAR(A19642)+1,YEAR(A19642))</f>
        <v>2025</v>
      </c>
    </row>
    <row r="19643" spans="1:10" x14ac:dyDescent="0.2">
      <c r="A19643" s="4">
        <v>45505</v>
      </c>
      <c r="B19643" s="2" t="s">
        <v>55</v>
      </c>
      <c r="C19643" s="2" t="s">
        <v>33</v>
      </c>
      <c r="D19643" s="11">
        <v>7903</v>
      </c>
      <c r="E19643" s="12">
        <v>558.83299999999997</v>
      </c>
      <c r="F19643" s="12">
        <v>28.632999999999999</v>
      </c>
      <c r="G19643" s="11">
        <v>8224</v>
      </c>
      <c r="H19643" s="12">
        <v>285.75900000000001</v>
      </c>
      <c r="I19643" s="12">
        <v>0.32500000000000001</v>
      </c>
      <c r="J19643" s="19">
        <f>IF(MONTH(A19643)&gt;VLOOKUP(Totals!$H$2,Totals!$O$5:$P$16,2,FALSE),YEAR(A19643)+1,YEAR(A19643))</f>
        <v>2025</v>
      </c>
    </row>
    <row r="19644" spans="1:10" x14ac:dyDescent="0.2">
      <c r="A19644" s="4">
        <v>45505</v>
      </c>
      <c r="B19644" s="2" t="s">
        <v>146</v>
      </c>
      <c r="C19644" s="2" t="s">
        <v>143</v>
      </c>
      <c r="D19644" s="11">
        <v>2582</v>
      </c>
      <c r="E19644" s="12">
        <v>0</v>
      </c>
      <c r="F19644" s="12">
        <v>0</v>
      </c>
      <c r="G19644" s="11">
        <v>2643</v>
      </c>
      <c r="H19644" s="12">
        <v>0</v>
      </c>
      <c r="I19644" s="12">
        <v>0</v>
      </c>
      <c r="J19644" s="19">
        <f>IF(MONTH(A19644)&gt;VLOOKUP(Totals!$H$2,Totals!$O$5:$P$16,2,FALSE),YEAR(A19644)+1,YEAR(A19644))</f>
        <v>2025</v>
      </c>
    </row>
    <row r="19645" spans="1:10" x14ac:dyDescent="0.2">
      <c r="A19645" s="4">
        <v>45505</v>
      </c>
      <c r="B19645" s="2" t="s">
        <v>146</v>
      </c>
      <c r="C19645" s="2" t="s">
        <v>27</v>
      </c>
      <c r="D19645" s="11">
        <v>5140</v>
      </c>
      <c r="E19645" s="12">
        <v>0</v>
      </c>
      <c r="F19645" s="12">
        <v>0</v>
      </c>
      <c r="G19645" s="11">
        <v>4668</v>
      </c>
      <c r="H19645" s="12">
        <v>0.74099999999999999</v>
      </c>
      <c r="I19645" s="12">
        <v>0</v>
      </c>
      <c r="J19645" s="19">
        <f>IF(MONTH(A19645)&gt;VLOOKUP(Totals!$H$2,Totals!$O$5:$P$16,2,FALSE),YEAR(A19645)+1,YEAR(A19645))</f>
        <v>2025</v>
      </c>
    </row>
    <row r="19646" spans="1:10" x14ac:dyDescent="0.2">
      <c r="A19646" s="4">
        <v>45505</v>
      </c>
      <c r="B19646" s="2" t="s">
        <v>146</v>
      </c>
      <c r="C19646" s="2" t="s">
        <v>28</v>
      </c>
      <c r="D19646" s="11">
        <v>75928</v>
      </c>
      <c r="E19646" s="12">
        <v>65.302999999999997</v>
      </c>
      <c r="F19646" s="12">
        <v>0</v>
      </c>
      <c r="G19646" s="11">
        <v>75481</v>
      </c>
      <c r="H19646" s="12">
        <v>0.44800000000000001</v>
      </c>
      <c r="I19646" s="12">
        <v>0</v>
      </c>
      <c r="J19646" s="19">
        <f>IF(MONTH(A19646)&gt;VLOOKUP(Totals!$H$2,Totals!$O$5:$P$16,2,FALSE),YEAR(A19646)+1,YEAR(A19646))</f>
        <v>2025</v>
      </c>
    </row>
    <row r="19647" spans="1:10" x14ac:dyDescent="0.2">
      <c r="A19647" s="4">
        <v>45505</v>
      </c>
      <c r="B19647" s="2" t="s">
        <v>146</v>
      </c>
      <c r="C19647" s="2" t="s">
        <v>33</v>
      </c>
      <c r="D19647" s="11">
        <v>28353</v>
      </c>
      <c r="E19647" s="12">
        <v>392.14600000000002</v>
      </c>
      <c r="F19647" s="12">
        <v>13.491</v>
      </c>
      <c r="G19647" s="11">
        <v>32635</v>
      </c>
      <c r="H19647" s="12">
        <v>192.16499999999999</v>
      </c>
      <c r="I19647" s="12">
        <v>0</v>
      </c>
      <c r="J19647" s="19">
        <f>IF(MONTH(A19647)&gt;VLOOKUP(Totals!$H$2,Totals!$O$5:$P$16,2,FALSE),YEAR(A19647)+1,YEAR(A19647))</f>
        <v>2025</v>
      </c>
    </row>
    <row r="19648" spans="1:10" x14ac:dyDescent="0.2">
      <c r="A19648" s="4">
        <v>45505</v>
      </c>
      <c r="B19648" s="2" t="s">
        <v>146</v>
      </c>
      <c r="C19648" s="2" t="s">
        <v>32</v>
      </c>
      <c r="D19648" s="11">
        <v>8574</v>
      </c>
      <c r="E19648" s="12">
        <v>226.42699999999999</v>
      </c>
      <c r="F19648" s="12">
        <v>0</v>
      </c>
      <c r="G19648" s="11">
        <v>9269</v>
      </c>
      <c r="H19648" s="12">
        <v>9.9320000000000004</v>
      </c>
      <c r="I19648" s="12">
        <v>2.7639999999999998</v>
      </c>
      <c r="J19648" s="19">
        <f>IF(MONTH(A19648)&gt;VLOOKUP(Totals!$H$2,Totals!$O$5:$P$16,2,FALSE),YEAR(A19648)+1,YEAR(A19648))</f>
        <v>2025</v>
      </c>
    </row>
    <row r="19649" spans="1:10" x14ac:dyDescent="0.2">
      <c r="A19649" s="4">
        <v>45505</v>
      </c>
      <c r="B19649" s="2" t="s">
        <v>146</v>
      </c>
      <c r="C19649" s="2" t="s">
        <v>11</v>
      </c>
      <c r="D19649" s="11">
        <v>47709</v>
      </c>
      <c r="E19649" s="12">
        <v>0.1</v>
      </c>
      <c r="F19649" s="12">
        <v>0</v>
      </c>
      <c r="G19649" s="11">
        <v>48408</v>
      </c>
      <c r="H19649" s="12">
        <v>3.3340000000000001</v>
      </c>
      <c r="I19649" s="12">
        <v>17.510999999999999</v>
      </c>
      <c r="J19649" s="19">
        <f>IF(MONTH(A19649)&gt;VLOOKUP(Totals!$H$2,Totals!$O$5:$P$16,2,FALSE),YEAR(A19649)+1,YEAR(A19649))</f>
        <v>2025</v>
      </c>
    </row>
    <row r="19650" spans="1:10" x14ac:dyDescent="0.2">
      <c r="A19650" s="4">
        <v>45505</v>
      </c>
      <c r="B19650" s="2" t="s">
        <v>146</v>
      </c>
      <c r="C19650" s="2" t="s">
        <v>35</v>
      </c>
      <c r="D19650" s="11">
        <v>10174</v>
      </c>
      <c r="E19650" s="12">
        <v>277.06599999999997</v>
      </c>
      <c r="F19650" s="12">
        <v>0</v>
      </c>
      <c r="G19650" s="11">
        <v>10227</v>
      </c>
      <c r="H19650" s="12">
        <v>18.120999999999999</v>
      </c>
      <c r="I19650" s="12">
        <v>0</v>
      </c>
      <c r="J19650" s="19">
        <f>IF(MONTH(A19650)&gt;VLOOKUP(Totals!$H$2,Totals!$O$5:$P$16,2,FALSE),YEAR(A19650)+1,YEAR(A19650))</f>
        <v>2025</v>
      </c>
    </row>
    <row r="19651" spans="1:10" x14ac:dyDescent="0.2">
      <c r="A19651" s="4">
        <v>45505</v>
      </c>
      <c r="B19651" s="2" t="s">
        <v>146</v>
      </c>
      <c r="C19651" s="2" t="s">
        <v>37</v>
      </c>
      <c r="D19651" s="11">
        <v>17597</v>
      </c>
      <c r="E19651" s="12">
        <v>350.40800000000002</v>
      </c>
      <c r="F19651" s="12">
        <v>0</v>
      </c>
      <c r="G19651" s="11">
        <v>17504</v>
      </c>
      <c r="H19651" s="12">
        <v>21.327000000000002</v>
      </c>
      <c r="I19651" s="12">
        <v>1.1639999999999999</v>
      </c>
      <c r="J19651" s="19">
        <f>IF(MONTH(A19651)&gt;VLOOKUP(Totals!$H$2,Totals!$O$5:$P$16,2,FALSE),YEAR(A19651)+1,YEAR(A19651))</f>
        <v>2025</v>
      </c>
    </row>
    <row r="19652" spans="1:10" x14ac:dyDescent="0.2">
      <c r="A19652" s="4">
        <v>45505</v>
      </c>
      <c r="B19652" s="2" t="s">
        <v>146</v>
      </c>
      <c r="C19652" s="2" t="s">
        <v>16</v>
      </c>
      <c r="D19652" s="11">
        <v>8045</v>
      </c>
      <c r="E19652" s="12">
        <v>102.82</v>
      </c>
      <c r="F19652" s="12">
        <v>0</v>
      </c>
      <c r="G19652" s="11">
        <v>7864</v>
      </c>
      <c r="H19652" s="12">
        <v>236.17599999999999</v>
      </c>
      <c r="I19652" s="12">
        <v>0</v>
      </c>
      <c r="J19652" s="19">
        <f>IF(MONTH(A19652)&gt;VLOOKUP(Totals!$H$2,Totals!$O$5:$P$16,2,FALSE),YEAR(A19652)+1,YEAR(A19652))</f>
        <v>2025</v>
      </c>
    </row>
    <row r="19653" spans="1:10" x14ac:dyDescent="0.2">
      <c r="A19653" s="4">
        <v>45505</v>
      </c>
      <c r="B19653" s="2" t="s">
        <v>146</v>
      </c>
      <c r="C19653" s="2" t="s">
        <v>76</v>
      </c>
      <c r="D19653" s="11">
        <v>9041</v>
      </c>
      <c r="E19653" s="12">
        <v>287.95800000000003</v>
      </c>
      <c r="F19653" s="12">
        <v>0</v>
      </c>
      <c r="G19653" s="11">
        <v>9165</v>
      </c>
      <c r="H19653" s="12">
        <v>29.152000000000001</v>
      </c>
      <c r="I19653" s="12">
        <v>1.853</v>
      </c>
      <c r="J19653" s="19">
        <f>IF(MONTH(A19653)&gt;VLOOKUP(Totals!$H$2,Totals!$O$5:$P$16,2,FALSE),YEAR(A19653)+1,YEAR(A19653))</f>
        <v>2025</v>
      </c>
    </row>
    <row r="19654" spans="1:10" x14ac:dyDescent="0.2">
      <c r="A19654" s="4">
        <v>45505</v>
      </c>
      <c r="B19654" s="2" t="s">
        <v>170</v>
      </c>
      <c r="C19654" s="2" t="s">
        <v>35</v>
      </c>
      <c r="D19654" s="11">
        <v>629</v>
      </c>
      <c r="E19654" s="12">
        <v>0</v>
      </c>
      <c r="F19654" s="12">
        <v>0</v>
      </c>
      <c r="G19654" s="11">
        <v>698</v>
      </c>
      <c r="H19654" s="12">
        <v>0</v>
      </c>
      <c r="I19654" s="12">
        <v>0</v>
      </c>
      <c r="J19654" s="19">
        <f>IF(MONTH(A19654)&gt;VLOOKUP(Totals!$H$2,Totals!$O$5:$P$16,2,FALSE),YEAR(A19654)+1,YEAR(A19654))</f>
        <v>2025</v>
      </c>
    </row>
    <row r="19655" spans="1:10" x14ac:dyDescent="0.2">
      <c r="A19655" s="4">
        <v>45505</v>
      </c>
      <c r="B19655" s="2" t="s">
        <v>56</v>
      </c>
      <c r="C19655" s="2" t="s">
        <v>32</v>
      </c>
      <c r="D19655" s="11">
        <v>10789</v>
      </c>
      <c r="E19655" s="12">
        <v>468.25</v>
      </c>
      <c r="F19655" s="12">
        <v>39.073</v>
      </c>
      <c r="G19655" s="11">
        <v>11301</v>
      </c>
      <c r="H19655" s="12">
        <v>131.143</v>
      </c>
      <c r="I19655" s="12">
        <v>0</v>
      </c>
      <c r="J19655" s="19">
        <f>IF(MONTH(A19655)&gt;VLOOKUP(Totals!$H$2,Totals!$O$5:$P$16,2,FALSE),YEAR(A19655)+1,YEAR(A19655))</f>
        <v>2025</v>
      </c>
    </row>
    <row r="19656" spans="1:10" x14ac:dyDescent="0.2">
      <c r="A19656" s="4">
        <v>45505</v>
      </c>
      <c r="B19656" s="2" t="s">
        <v>244</v>
      </c>
      <c r="C19656" s="2" t="s">
        <v>57</v>
      </c>
      <c r="D19656" s="11">
        <v>6243</v>
      </c>
      <c r="E19656" s="12">
        <v>274.59800000000001</v>
      </c>
      <c r="F19656" s="12">
        <v>0.60699999999999998</v>
      </c>
      <c r="G19656" s="11">
        <v>7131</v>
      </c>
      <c r="H19656" s="12">
        <v>334.142</v>
      </c>
      <c r="I19656" s="12">
        <v>95.983999999999995</v>
      </c>
      <c r="J19656" s="19">
        <f>IF(MONTH(A19656)&gt;VLOOKUP(Totals!$H$2,Totals!$O$5:$P$16,2,FALSE),YEAR(A19656)+1,YEAR(A19656))</f>
        <v>2025</v>
      </c>
    </row>
    <row r="19657" spans="1:10" x14ac:dyDescent="0.2">
      <c r="A19657" s="4">
        <v>45505</v>
      </c>
      <c r="B19657" s="2" t="s">
        <v>244</v>
      </c>
      <c r="C19657" s="2" t="s">
        <v>11</v>
      </c>
      <c r="D19657" s="11">
        <v>2336</v>
      </c>
      <c r="E19657" s="12">
        <v>11.053000000000001</v>
      </c>
      <c r="F19657" s="12">
        <v>0</v>
      </c>
      <c r="G19657" s="11">
        <v>2849</v>
      </c>
      <c r="H19657" s="12">
        <v>59.970999999999997</v>
      </c>
      <c r="I19657" s="12">
        <v>0</v>
      </c>
      <c r="J19657" s="19">
        <f>IF(MONTH(A19657)&gt;VLOOKUP(Totals!$H$2,Totals!$O$5:$P$16,2,FALSE),YEAR(A19657)+1,YEAR(A19657))</f>
        <v>2025</v>
      </c>
    </row>
    <row r="19658" spans="1:10" x14ac:dyDescent="0.2">
      <c r="A19658" s="4">
        <v>45505</v>
      </c>
      <c r="B19658" s="2" t="s">
        <v>59</v>
      </c>
      <c r="C19658" s="2" t="s">
        <v>34</v>
      </c>
      <c r="D19658" s="11">
        <v>40970</v>
      </c>
      <c r="E19658" s="12">
        <v>1855.4459999999999</v>
      </c>
      <c r="F19658" s="12">
        <v>0</v>
      </c>
      <c r="G19658" s="11">
        <v>38930</v>
      </c>
      <c r="H19658" s="12">
        <v>977.13400000000001</v>
      </c>
      <c r="I19658" s="12">
        <v>0</v>
      </c>
      <c r="J19658" s="19">
        <f>IF(MONTH(A19658)&gt;VLOOKUP(Totals!$H$2,Totals!$O$5:$P$16,2,FALSE),YEAR(A19658)+1,YEAR(A19658))</f>
        <v>2025</v>
      </c>
    </row>
    <row r="19659" spans="1:10" x14ac:dyDescent="0.2">
      <c r="A19659" s="4">
        <v>45505</v>
      </c>
      <c r="B19659" s="2" t="s">
        <v>234</v>
      </c>
      <c r="C19659" s="2" t="s">
        <v>28</v>
      </c>
      <c r="D19659" s="11">
        <v>19250</v>
      </c>
      <c r="E19659" s="12">
        <v>0</v>
      </c>
      <c r="F19659" s="12">
        <v>0</v>
      </c>
      <c r="G19659" s="11">
        <v>19151</v>
      </c>
      <c r="H19659" s="12">
        <v>0</v>
      </c>
      <c r="I19659" s="12">
        <v>0</v>
      </c>
      <c r="J19659" s="19">
        <f>IF(MONTH(A19659)&gt;VLOOKUP(Totals!$H$2,Totals!$O$5:$P$16,2,FALSE),YEAR(A19659)+1,YEAR(A19659))</f>
        <v>2025</v>
      </c>
    </row>
    <row r="19660" spans="1:10" x14ac:dyDescent="0.2">
      <c r="A19660" s="4">
        <v>45505</v>
      </c>
      <c r="B19660" s="2" t="s">
        <v>234</v>
      </c>
      <c r="C19660" s="2" t="s">
        <v>34</v>
      </c>
      <c r="D19660" s="11">
        <v>6293</v>
      </c>
      <c r="E19660" s="12">
        <v>63.204999999999998</v>
      </c>
      <c r="F19660" s="12">
        <v>0</v>
      </c>
      <c r="G19660" s="11">
        <v>5387</v>
      </c>
      <c r="H19660" s="12">
        <v>0</v>
      </c>
      <c r="I19660" s="12">
        <v>0</v>
      </c>
      <c r="J19660" s="19">
        <f>IF(MONTH(A19660)&gt;VLOOKUP(Totals!$H$2,Totals!$O$5:$P$16,2,FALSE),YEAR(A19660)+1,YEAR(A19660))</f>
        <v>2025</v>
      </c>
    </row>
    <row r="19661" spans="1:10" x14ac:dyDescent="0.2">
      <c r="A19661" s="4">
        <v>45505</v>
      </c>
      <c r="B19661" s="2" t="s">
        <v>227</v>
      </c>
      <c r="C19661" s="2" t="s">
        <v>21</v>
      </c>
      <c r="D19661" s="11">
        <v>884</v>
      </c>
      <c r="E19661" s="12">
        <v>15.353999999999999</v>
      </c>
      <c r="F19661" s="12">
        <v>0.183</v>
      </c>
      <c r="G19661" s="11">
        <v>748</v>
      </c>
      <c r="H19661" s="12">
        <v>104.791</v>
      </c>
      <c r="I19661" s="12">
        <v>0.14399999999999999</v>
      </c>
      <c r="J19661" s="19">
        <f>IF(MONTH(A19661)&gt;VLOOKUP(Totals!$H$2,Totals!$O$5:$P$16,2,FALSE),YEAR(A19661)+1,YEAR(A19661))</f>
        <v>2025</v>
      </c>
    </row>
    <row r="19662" spans="1:10" x14ac:dyDescent="0.2">
      <c r="A19662" s="4">
        <v>45505</v>
      </c>
      <c r="B19662" s="2" t="s">
        <v>227</v>
      </c>
      <c r="C19662" s="2" t="s">
        <v>263</v>
      </c>
      <c r="D19662" s="11">
        <v>103</v>
      </c>
      <c r="E19662" s="12">
        <v>0.64600000000000002</v>
      </c>
      <c r="F19662" s="12">
        <v>0</v>
      </c>
      <c r="G19662" s="11">
        <v>130</v>
      </c>
      <c r="H19662" s="12">
        <v>2.173</v>
      </c>
      <c r="I19662" s="12">
        <v>0</v>
      </c>
      <c r="J19662" s="19">
        <f>IF(MONTH(A19662)&gt;VLOOKUP(Totals!$H$2,Totals!$O$5:$P$16,2,FALSE),YEAR(A19662)+1,YEAR(A19662))</f>
        <v>2025</v>
      </c>
    </row>
    <row r="19663" spans="1:10" x14ac:dyDescent="0.2">
      <c r="A19663" s="4">
        <v>45505</v>
      </c>
      <c r="B19663" s="2" t="s">
        <v>60</v>
      </c>
      <c r="C19663" s="2" t="s">
        <v>52</v>
      </c>
      <c r="D19663" s="11">
        <v>15385</v>
      </c>
      <c r="E19663" s="12">
        <v>320.09399999999999</v>
      </c>
      <c r="F19663" s="12">
        <v>0</v>
      </c>
      <c r="G19663" s="11">
        <v>13377</v>
      </c>
      <c r="H19663" s="12">
        <v>445.62200000000001</v>
      </c>
      <c r="I19663" s="12">
        <v>0</v>
      </c>
      <c r="J19663" s="19">
        <f>IF(MONTH(A19663)&gt;VLOOKUP(Totals!$H$2,Totals!$O$5:$P$16,2,FALSE),YEAR(A19663)+1,YEAR(A19663))</f>
        <v>2025</v>
      </c>
    </row>
    <row r="19664" spans="1:10" x14ac:dyDescent="0.2">
      <c r="A19664" s="4">
        <v>45505</v>
      </c>
      <c r="B19664" s="2" t="s">
        <v>63</v>
      </c>
      <c r="C19664" s="2" t="s">
        <v>15</v>
      </c>
      <c r="D19664" s="11">
        <v>2609</v>
      </c>
      <c r="E19664" s="12">
        <v>43.831000000000003</v>
      </c>
      <c r="F19664" s="12">
        <v>0</v>
      </c>
      <c r="G19664" s="11">
        <v>2726</v>
      </c>
      <c r="H19664" s="12">
        <v>32.703000000000003</v>
      </c>
      <c r="I19664" s="12">
        <v>36.816000000000003</v>
      </c>
      <c r="J19664" s="19">
        <f>IF(MONTH(A19664)&gt;VLOOKUP(Totals!$H$2,Totals!$O$5:$P$16,2,FALSE),YEAR(A19664)+1,YEAR(A19664))</f>
        <v>2025</v>
      </c>
    </row>
    <row r="19665" spans="1:10" x14ac:dyDescent="0.2">
      <c r="A19665" s="4">
        <v>45505</v>
      </c>
      <c r="B19665" s="2" t="s">
        <v>63</v>
      </c>
      <c r="C19665" s="2" t="s">
        <v>57</v>
      </c>
      <c r="D19665" s="11">
        <v>2635</v>
      </c>
      <c r="E19665" s="12">
        <v>11.94</v>
      </c>
      <c r="F19665" s="12">
        <v>0</v>
      </c>
      <c r="G19665" s="11">
        <v>2702</v>
      </c>
      <c r="H19665" s="12">
        <v>11.976000000000001</v>
      </c>
      <c r="I19665" s="12">
        <v>4.3600000000000003</v>
      </c>
      <c r="J19665" s="19">
        <f>IF(MONTH(A19665)&gt;VLOOKUP(Totals!$H$2,Totals!$O$5:$P$16,2,FALSE),YEAR(A19665)+1,YEAR(A19665))</f>
        <v>2025</v>
      </c>
    </row>
    <row r="19666" spans="1:10" x14ac:dyDescent="0.2">
      <c r="A19666" s="4">
        <v>45505</v>
      </c>
      <c r="B19666" s="2" t="s">
        <v>63</v>
      </c>
      <c r="C19666" s="2" t="s">
        <v>18</v>
      </c>
      <c r="D19666" s="11" t="s">
        <v>88</v>
      </c>
      <c r="E19666" s="12" t="s">
        <v>88</v>
      </c>
      <c r="F19666" s="12" t="s">
        <v>88</v>
      </c>
      <c r="G19666" s="11" t="s">
        <v>88</v>
      </c>
      <c r="H19666" s="12">
        <v>136.27199999999999</v>
      </c>
      <c r="I19666" s="12">
        <v>0</v>
      </c>
      <c r="J19666" s="19">
        <f>IF(MONTH(A19666)&gt;VLOOKUP(Totals!$H$2,Totals!$O$5:$P$16,2,FALSE),YEAR(A19666)+1,YEAR(A19666))</f>
        <v>2025</v>
      </c>
    </row>
    <row r="19667" spans="1:10" x14ac:dyDescent="0.2">
      <c r="A19667" s="4">
        <v>45505</v>
      </c>
      <c r="B19667" s="2" t="s">
        <v>63</v>
      </c>
      <c r="C19667" s="2" t="s">
        <v>260</v>
      </c>
      <c r="D19667" s="11">
        <v>1410</v>
      </c>
      <c r="E19667" s="12">
        <v>0.152</v>
      </c>
      <c r="F19667" s="12">
        <v>4.2999999999999997E-2</v>
      </c>
      <c r="G19667" s="11">
        <v>1467</v>
      </c>
      <c r="H19667" s="12">
        <v>0.97399999999999998</v>
      </c>
      <c r="I19667" s="12">
        <v>4.5330000000000004</v>
      </c>
      <c r="J19667" s="19">
        <f>IF(MONTH(A19667)&gt;VLOOKUP(Totals!$H$2,Totals!$O$5:$P$16,2,FALSE),YEAR(A19667)+1,YEAR(A19667))</f>
        <v>2025</v>
      </c>
    </row>
    <row r="19668" spans="1:10" x14ac:dyDescent="0.2">
      <c r="A19668" s="4">
        <v>45505</v>
      </c>
      <c r="B19668" s="2" t="s">
        <v>63</v>
      </c>
      <c r="C19668" s="2" t="s">
        <v>27</v>
      </c>
      <c r="D19668" s="11">
        <v>4751</v>
      </c>
      <c r="E19668" s="12">
        <v>0.64600000000000002</v>
      </c>
      <c r="F19668" s="12">
        <v>0</v>
      </c>
      <c r="G19668" s="11">
        <v>4591</v>
      </c>
      <c r="H19668" s="12">
        <v>6.0999999999999999E-2</v>
      </c>
      <c r="I19668" s="12">
        <v>2.605</v>
      </c>
      <c r="J19668" s="19">
        <f>IF(MONTH(A19668)&gt;VLOOKUP(Totals!$H$2,Totals!$O$5:$P$16,2,FALSE),YEAR(A19668)+1,YEAR(A19668))</f>
        <v>2025</v>
      </c>
    </row>
    <row r="19669" spans="1:10" x14ac:dyDescent="0.2">
      <c r="A19669" s="4">
        <v>45505</v>
      </c>
      <c r="B19669" s="2" t="s">
        <v>63</v>
      </c>
      <c r="C19669" s="2" t="s">
        <v>64</v>
      </c>
      <c r="D19669" s="11">
        <v>2539</v>
      </c>
      <c r="E19669" s="12">
        <v>72.497</v>
      </c>
      <c r="F19669" s="12">
        <v>0</v>
      </c>
      <c r="G19669" s="11">
        <v>2755</v>
      </c>
      <c r="H19669" s="12">
        <v>0.27800000000000002</v>
      </c>
      <c r="I19669" s="12">
        <v>0.35799999999999998</v>
      </c>
      <c r="J19669" s="19">
        <f>IF(MONTH(A19669)&gt;VLOOKUP(Totals!$H$2,Totals!$O$5:$P$16,2,FALSE),YEAR(A19669)+1,YEAR(A19669))</f>
        <v>2025</v>
      </c>
    </row>
    <row r="19670" spans="1:10" x14ac:dyDescent="0.2">
      <c r="A19670" s="4">
        <v>45505</v>
      </c>
      <c r="B19670" s="2" t="s">
        <v>63</v>
      </c>
      <c r="C19670" s="2" t="s">
        <v>161</v>
      </c>
      <c r="D19670" s="11">
        <v>11978</v>
      </c>
      <c r="E19670" s="12">
        <v>1228.9570000000001</v>
      </c>
      <c r="F19670" s="12">
        <v>15.705</v>
      </c>
      <c r="G19670" s="11">
        <v>14155</v>
      </c>
      <c r="H19670" s="12">
        <v>277.98599999999999</v>
      </c>
      <c r="I19670" s="12">
        <v>14.686</v>
      </c>
      <c r="J19670" s="19">
        <f>IF(MONTH(A19670)&gt;VLOOKUP(Totals!$H$2,Totals!$O$5:$P$16,2,FALSE),YEAR(A19670)+1,YEAR(A19670))</f>
        <v>2025</v>
      </c>
    </row>
    <row r="19671" spans="1:10" x14ac:dyDescent="0.2">
      <c r="A19671" s="4">
        <v>45505</v>
      </c>
      <c r="B19671" s="2" t="s">
        <v>63</v>
      </c>
      <c r="C19671" s="2" t="s">
        <v>65</v>
      </c>
      <c r="D19671" s="11">
        <v>7595</v>
      </c>
      <c r="E19671" s="12">
        <v>126.886</v>
      </c>
      <c r="F19671" s="12">
        <v>0</v>
      </c>
      <c r="G19671" s="11">
        <v>7459</v>
      </c>
      <c r="H19671" s="12">
        <v>14.856</v>
      </c>
      <c r="I19671" s="12">
        <v>1.839</v>
      </c>
      <c r="J19671" s="19">
        <f>IF(MONTH(A19671)&gt;VLOOKUP(Totals!$H$2,Totals!$O$5:$P$16,2,FALSE),YEAR(A19671)+1,YEAR(A19671))</f>
        <v>2025</v>
      </c>
    </row>
    <row r="19672" spans="1:10" x14ac:dyDescent="0.2">
      <c r="A19672" s="4">
        <v>45505</v>
      </c>
      <c r="B19672" s="2" t="s">
        <v>63</v>
      </c>
      <c r="C19672" s="2" t="s">
        <v>28</v>
      </c>
      <c r="D19672" s="11">
        <v>18123</v>
      </c>
      <c r="E19672" s="12">
        <v>423.94099999999997</v>
      </c>
      <c r="F19672" s="12">
        <v>24.896000000000001</v>
      </c>
      <c r="G19672" s="11">
        <v>17573</v>
      </c>
      <c r="H19672" s="12">
        <v>98.302000000000007</v>
      </c>
      <c r="I19672" s="12">
        <v>3.95</v>
      </c>
      <c r="J19672" s="19">
        <f>IF(MONTH(A19672)&gt;VLOOKUP(Totals!$H$2,Totals!$O$5:$P$16,2,FALSE),YEAR(A19672)+1,YEAR(A19672))</f>
        <v>2025</v>
      </c>
    </row>
    <row r="19673" spans="1:10" x14ac:dyDescent="0.2">
      <c r="A19673" s="4">
        <v>45505</v>
      </c>
      <c r="B19673" s="2" t="s">
        <v>63</v>
      </c>
      <c r="C19673" s="2" t="s">
        <v>261</v>
      </c>
      <c r="D19673" s="11">
        <v>2765</v>
      </c>
      <c r="E19673" s="12">
        <v>67.409000000000006</v>
      </c>
      <c r="F19673" s="12">
        <v>0</v>
      </c>
      <c r="G19673" s="11">
        <v>3115</v>
      </c>
      <c r="H19673" s="12">
        <v>3.3000000000000002E-2</v>
      </c>
      <c r="I19673" s="12">
        <v>0</v>
      </c>
      <c r="J19673" s="19">
        <f>IF(MONTH(A19673)&gt;VLOOKUP(Totals!$H$2,Totals!$O$5:$P$16,2,FALSE),YEAR(A19673)+1,YEAR(A19673))</f>
        <v>2025</v>
      </c>
    </row>
    <row r="19674" spans="1:10" x14ac:dyDescent="0.2">
      <c r="A19674" s="4">
        <v>45505</v>
      </c>
      <c r="B19674" s="2" t="s">
        <v>63</v>
      </c>
      <c r="C19674" s="2" t="s">
        <v>33</v>
      </c>
      <c r="D19674" s="11">
        <v>24669</v>
      </c>
      <c r="E19674" s="12">
        <v>573.00800000000004</v>
      </c>
      <c r="F19674" s="12">
        <v>23.542999999999999</v>
      </c>
      <c r="G19674" s="11">
        <v>26885</v>
      </c>
      <c r="H19674" s="12">
        <v>43.555</v>
      </c>
      <c r="I19674" s="12">
        <v>37.472999999999999</v>
      </c>
      <c r="J19674" s="19">
        <f>IF(MONTH(A19674)&gt;VLOOKUP(Totals!$H$2,Totals!$O$5:$P$16,2,FALSE),YEAR(A19674)+1,YEAR(A19674))</f>
        <v>2025</v>
      </c>
    </row>
    <row r="19675" spans="1:10" x14ac:dyDescent="0.2">
      <c r="A19675" s="4">
        <v>45505</v>
      </c>
      <c r="B19675" s="2" t="s">
        <v>63</v>
      </c>
      <c r="C19675" s="2" t="s">
        <v>32</v>
      </c>
      <c r="D19675" s="11">
        <v>3012</v>
      </c>
      <c r="E19675" s="12">
        <v>75.769000000000005</v>
      </c>
      <c r="F19675" s="12">
        <v>3.4769999999999999</v>
      </c>
      <c r="G19675" s="11">
        <v>3596</v>
      </c>
      <c r="H19675" s="12">
        <v>0.27900000000000003</v>
      </c>
      <c r="I19675" s="12">
        <v>2.1619999999999999</v>
      </c>
      <c r="J19675" s="19">
        <f>IF(MONTH(A19675)&gt;VLOOKUP(Totals!$H$2,Totals!$O$5:$P$16,2,FALSE),YEAR(A19675)+1,YEAR(A19675))</f>
        <v>2025</v>
      </c>
    </row>
    <row r="19676" spans="1:10" x14ac:dyDescent="0.2">
      <c r="A19676" s="4">
        <v>45505</v>
      </c>
      <c r="B19676" s="2" t="s">
        <v>63</v>
      </c>
      <c r="C19676" s="2" t="s">
        <v>13</v>
      </c>
      <c r="D19676" s="11">
        <v>646</v>
      </c>
      <c r="E19676" s="12">
        <v>0.123</v>
      </c>
      <c r="F19676" s="12">
        <v>1.4999999999999999E-2</v>
      </c>
      <c r="G19676" s="11">
        <v>384</v>
      </c>
      <c r="H19676" s="12">
        <v>1.621</v>
      </c>
      <c r="I19676" s="12">
        <v>0.39900000000000002</v>
      </c>
      <c r="J19676" s="19">
        <f>IF(MONTH(A19676)&gt;VLOOKUP(Totals!$H$2,Totals!$O$5:$P$16,2,FALSE),YEAR(A19676)+1,YEAR(A19676))</f>
        <v>2025</v>
      </c>
    </row>
    <row r="19677" spans="1:10" x14ac:dyDescent="0.2">
      <c r="A19677" s="4">
        <v>45505</v>
      </c>
      <c r="B19677" s="2" t="s">
        <v>63</v>
      </c>
      <c r="C19677" s="2" t="s">
        <v>11</v>
      </c>
      <c r="D19677" s="11">
        <v>71459</v>
      </c>
      <c r="E19677" s="12">
        <v>229.876</v>
      </c>
      <c r="F19677" s="12">
        <v>0.80600000000000005</v>
      </c>
      <c r="G19677" s="11">
        <v>72820</v>
      </c>
      <c r="H19677" s="12">
        <v>378.62099999999998</v>
      </c>
      <c r="I19677" s="12">
        <v>263.05099999999999</v>
      </c>
      <c r="J19677" s="19">
        <f>IF(MONTH(A19677)&gt;VLOOKUP(Totals!$H$2,Totals!$O$5:$P$16,2,FALSE),YEAR(A19677)+1,YEAR(A19677))</f>
        <v>2025</v>
      </c>
    </row>
    <row r="19678" spans="1:10" x14ac:dyDescent="0.2">
      <c r="A19678" s="4">
        <v>45505</v>
      </c>
      <c r="B19678" s="2" t="s">
        <v>63</v>
      </c>
      <c r="C19678" s="2" t="s">
        <v>25</v>
      </c>
      <c r="D19678" s="11">
        <v>3714</v>
      </c>
      <c r="E19678" s="12">
        <v>0</v>
      </c>
      <c r="F19678" s="12">
        <v>0</v>
      </c>
      <c r="G19678" s="11">
        <v>3470</v>
      </c>
      <c r="H19678" s="12">
        <v>0.874</v>
      </c>
      <c r="I19678" s="12">
        <v>3.0640000000000001</v>
      </c>
      <c r="J19678" s="19">
        <f>IF(MONTH(A19678)&gt;VLOOKUP(Totals!$H$2,Totals!$O$5:$P$16,2,FALSE),YEAR(A19678)+1,YEAR(A19678))</f>
        <v>2025</v>
      </c>
    </row>
    <row r="19679" spans="1:10" x14ac:dyDescent="0.2">
      <c r="A19679" s="4">
        <v>45505</v>
      </c>
      <c r="B19679" s="2" t="s">
        <v>63</v>
      </c>
      <c r="C19679" s="2" t="s">
        <v>52</v>
      </c>
      <c r="D19679" s="11">
        <v>5902</v>
      </c>
      <c r="E19679" s="12">
        <v>163.529</v>
      </c>
      <c r="F19679" s="12">
        <v>5.1180000000000003</v>
      </c>
      <c r="G19679" s="11">
        <v>5610</v>
      </c>
      <c r="H19679" s="12">
        <v>6.5750000000000002</v>
      </c>
      <c r="I19679" s="12">
        <v>7.2549999999999999</v>
      </c>
      <c r="J19679" s="19">
        <f>IF(MONTH(A19679)&gt;VLOOKUP(Totals!$H$2,Totals!$O$5:$P$16,2,FALSE),YEAR(A19679)+1,YEAR(A19679))</f>
        <v>2025</v>
      </c>
    </row>
    <row r="19680" spans="1:10" x14ac:dyDescent="0.2">
      <c r="A19680" s="4">
        <v>45505</v>
      </c>
      <c r="B19680" s="2" t="s">
        <v>63</v>
      </c>
      <c r="C19680" s="2" t="s">
        <v>35</v>
      </c>
      <c r="D19680" s="11">
        <v>39398</v>
      </c>
      <c r="E19680" s="12">
        <v>1443.174</v>
      </c>
      <c r="F19680" s="12">
        <v>32.847000000000001</v>
      </c>
      <c r="G19680" s="11">
        <v>38793</v>
      </c>
      <c r="H19680" s="12">
        <v>791.69899999999996</v>
      </c>
      <c r="I19680" s="12">
        <v>66.753</v>
      </c>
      <c r="J19680" s="19">
        <f>IF(MONTH(A19680)&gt;VLOOKUP(Totals!$H$2,Totals!$O$5:$P$16,2,FALSE),YEAR(A19680)+1,YEAR(A19680))</f>
        <v>2025</v>
      </c>
    </row>
    <row r="19681" spans="1:10" x14ac:dyDescent="0.2">
      <c r="A19681" s="4">
        <v>45505</v>
      </c>
      <c r="B19681" s="2" t="s">
        <v>63</v>
      </c>
      <c r="C19681" s="2" t="s">
        <v>22</v>
      </c>
      <c r="D19681" s="11">
        <v>597</v>
      </c>
      <c r="E19681" s="12">
        <v>0</v>
      </c>
      <c r="F19681" s="12">
        <v>0</v>
      </c>
      <c r="G19681" s="11">
        <v>613</v>
      </c>
      <c r="H19681" s="12">
        <v>0.186</v>
      </c>
      <c r="I19681" s="12">
        <v>1.522</v>
      </c>
      <c r="J19681" s="19">
        <f>IF(MONTH(A19681)&gt;VLOOKUP(Totals!$H$2,Totals!$O$5:$P$16,2,FALSE),YEAR(A19681)+1,YEAR(A19681))</f>
        <v>2025</v>
      </c>
    </row>
    <row r="19682" spans="1:10" x14ac:dyDescent="0.2">
      <c r="A19682" s="4">
        <v>45505</v>
      </c>
      <c r="B19682" s="2" t="s">
        <v>63</v>
      </c>
      <c r="C19682" s="2" t="s">
        <v>66</v>
      </c>
      <c r="D19682" s="11">
        <v>5110</v>
      </c>
      <c r="E19682" s="12">
        <v>74.004999999999995</v>
      </c>
      <c r="F19682" s="12">
        <v>0.31900000000000001</v>
      </c>
      <c r="G19682" s="11">
        <v>5156</v>
      </c>
      <c r="H19682" s="12">
        <v>30.93</v>
      </c>
      <c r="I19682" s="12">
        <v>1.996</v>
      </c>
      <c r="J19682" s="19">
        <f>IF(MONTH(A19682)&gt;VLOOKUP(Totals!$H$2,Totals!$O$5:$P$16,2,FALSE),YEAR(A19682)+1,YEAR(A19682))</f>
        <v>2025</v>
      </c>
    </row>
    <row r="19683" spans="1:10" x14ac:dyDescent="0.2">
      <c r="A19683" s="4">
        <v>45505</v>
      </c>
      <c r="B19683" s="2" t="s">
        <v>63</v>
      </c>
      <c r="C19683" s="2" t="s">
        <v>37</v>
      </c>
      <c r="D19683" s="11">
        <v>6640</v>
      </c>
      <c r="E19683" s="12">
        <v>256.452</v>
      </c>
      <c r="F19683" s="12">
        <v>2.1219999999999999</v>
      </c>
      <c r="G19683" s="11">
        <v>5458</v>
      </c>
      <c r="H19683" s="12">
        <v>14.446999999999999</v>
      </c>
      <c r="I19683" s="12">
        <v>5.35</v>
      </c>
      <c r="J19683" s="19">
        <f>IF(MONTH(A19683)&gt;VLOOKUP(Totals!$H$2,Totals!$O$5:$P$16,2,FALSE),YEAR(A19683)+1,YEAR(A19683))</f>
        <v>2025</v>
      </c>
    </row>
    <row r="19684" spans="1:10" x14ac:dyDescent="0.2">
      <c r="A19684" s="4">
        <v>45505</v>
      </c>
      <c r="B19684" s="2" t="s">
        <v>63</v>
      </c>
      <c r="C19684" s="2" t="s">
        <v>61</v>
      </c>
      <c r="D19684" s="11">
        <v>1008</v>
      </c>
      <c r="E19684" s="12">
        <v>0</v>
      </c>
      <c r="F19684" s="12">
        <v>0</v>
      </c>
      <c r="G19684" s="11">
        <v>1134</v>
      </c>
      <c r="H19684" s="12">
        <v>0.58599999999999997</v>
      </c>
      <c r="I19684" s="12">
        <v>0</v>
      </c>
      <c r="J19684" s="19">
        <f>IF(MONTH(A19684)&gt;VLOOKUP(Totals!$H$2,Totals!$O$5:$P$16,2,FALSE),YEAR(A19684)+1,YEAR(A19684))</f>
        <v>2025</v>
      </c>
    </row>
    <row r="19685" spans="1:10" x14ac:dyDescent="0.2">
      <c r="A19685" s="4">
        <v>45505</v>
      </c>
      <c r="B19685" s="2" t="s">
        <v>63</v>
      </c>
      <c r="C19685" s="2" t="s">
        <v>38</v>
      </c>
      <c r="D19685" s="11">
        <v>12953</v>
      </c>
      <c r="E19685" s="12">
        <v>109.264</v>
      </c>
      <c r="F19685" s="12">
        <v>17.472000000000001</v>
      </c>
      <c r="G19685" s="11">
        <v>13519</v>
      </c>
      <c r="H19685" s="12">
        <v>6.3730000000000002</v>
      </c>
      <c r="I19685" s="12">
        <v>40.159999999999997</v>
      </c>
      <c r="J19685" s="19">
        <f>IF(MONTH(A19685)&gt;VLOOKUP(Totals!$H$2,Totals!$O$5:$P$16,2,FALSE),YEAR(A19685)+1,YEAR(A19685))</f>
        <v>2025</v>
      </c>
    </row>
    <row r="19686" spans="1:10" x14ac:dyDescent="0.2">
      <c r="A19686" s="4">
        <v>45505</v>
      </c>
      <c r="B19686" s="2" t="s">
        <v>63</v>
      </c>
      <c r="C19686" s="2" t="s">
        <v>16</v>
      </c>
      <c r="D19686" s="11">
        <v>34516</v>
      </c>
      <c r="E19686" s="12">
        <v>1966.154</v>
      </c>
      <c r="F19686" s="12">
        <v>22.991</v>
      </c>
      <c r="G19686" s="11">
        <v>39785</v>
      </c>
      <c r="H19686" s="12">
        <v>498.84800000000001</v>
      </c>
      <c r="I19686" s="12">
        <v>159.672</v>
      </c>
      <c r="J19686" s="19">
        <f>IF(MONTH(A19686)&gt;VLOOKUP(Totals!$H$2,Totals!$O$5:$P$16,2,FALSE),YEAR(A19686)+1,YEAR(A19686))</f>
        <v>2025</v>
      </c>
    </row>
    <row r="19687" spans="1:10" x14ac:dyDescent="0.2">
      <c r="A19687" s="4">
        <v>45505</v>
      </c>
      <c r="B19687" s="2" t="s">
        <v>63</v>
      </c>
      <c r="C19687" s="2" t="s">
        <v>62</v>
      </c>
      <c r="D19687" s="11">
        <v>1938</v>
      </c>
      <c r="E19687" s="12">
        <v>0</v>
      </c>
      <c r="F19687" s="12">
        <v>0</v>
      </c>
      <c r="G19687" s="11">
        <v>1895</v>
      </c>
      <c r="H19687" s="12">
        <v>0.751</v>
      </c>
      <c r="I19687" s="12">
        <v>0.59399999999999997</v>
      </c>
      <c r="J19687" s="19">
        <f>IF(MONTH(A19687)&gt;VLOOKUP(Totals!$H$2,Totals!$O$5:$P$16,2,FALSE),YEAR(A19687)+1,YEAR(A19687))</f>
        <v>2025</v>
      </c>
    </row>
    <row r="19688" spans="1:10" x14ac:dyDescent="0.2">
      <c r="A19688" s="4">
        <v>45505</v>
      </c>
      <c r="B19688" s="2" t="s">
        <v>168</v>
      </c>
      <c r="C19688" s="2" t="s">
        <v>161</v>
      </c>
      <c r="D19688" s="11" t="s">
        <v>88</v>
      </c>
      <c r="E19688" s="12">
        <v>0</v>
      </c>
      <c r="F19688" s="12">
        <v>0</v>
      </c>
      <c r="G19688" s="11" t="s">
        <v>88</v>
      </c>
      <c r="H19688" s="12" t="s">
        <v>88</v>
      </c>
      <c r="I19688" s="12" t="s">
        <v>88</v>
      </c>
      <c r="J19688" s="19">
        <f>IF(MONTH(A19688)&gt;VLOOKUP(Totals!$H$2,Totals!$O$5:$P$16,2,FALSE),YEAR(A19688)+1,YEAR(A19688))</f>
        <v>2025</v>
      </c>
    </row>
    <row r="19689" spans="1:10" x14ac:dyDescent="0.2">
      <c r="A19689" s="4">
        <v>45505</v>
      </c>
      <c r="B19689" s="2" t="s">
        <v>168</v>
      </c>
      <c r="C19689" s="2" t="s">
        <v>150</v>
      </c>
      <c r="D19689" s="11">
        <v>66059</v>
      </c>
      <c r="E19689" s="12">
        <v>1695.634</v>
      </c>
      <c r="F19689" s="12">
        <v>34.902999999999999</v>
      </c>
      <c r="G19689" s="11">
        <v>69229</v>
      </c>
      <c r="H19689" s="12">
        <v>2371.413</v>
      </c>
      <c r="I19689" s="12">
        <v>21.986000000000001</v>
      </c>
      <c r="J19689" s="19">
        <f>IF(MONTH(A19689)&gt;VLOOKUP(Totals!$H$2,Totals!$O$5:$P$16,2,FALSE),YEAR(A19689)+1,YEAR(A19689))</f>
        <v>2025</v>
      </c>
    </row>
    <row r="19690" spans="1:10" x14ac:dyDescent="0.2">
      <c r="A19690" s="4">
        <v>45505</v>
      </c>
      <c r="B19690" s="2" t="s">
        <v>168</v>
      </c>
      <c r="C19690" s="2" t="s">
        <v>37</v>
      </c>
      <c r="D19690" s="11" t="s">
        <v>88</v>
      </c>
      <c r="E19690" s="12" t="s">
        <v>88</v>
      </c>
      <c r="F19690" s="12" t="s">
        <v>88</v>
      </c>
      <c r="G19690" s="11" t="s">
        <v>88</v>
      </c>
      <c r="H19690" s="12">
        <v>0</v>
      </c>
      <c r="I19690" s="12">
        <v>0</v>
      </c>
      <c r="J19690" s="19">
        <f>IF(MONTH(A19690)&gt;VLOOKUP(Totals!$H$2,Totals!$O$5:$P$16,2,FALSE),YEAR(A19690)+1,YEAR(A19690))</f>
        <v>2025</v>
      </c>
    </row>
    <row r="19691" spans="1:10" x14ac:dyDescent="0.2">
      <c r="A19691" s="4">
        <v>45505</v>
      </c>
      <c r="B19691" s="2" t="s">
        <v>168</v>
      </c>
      <c r="C19691" s="2" t="s">
        <v>76</v>
      </c>
      <c r="D19691" s="11" t="s">
        <v>88</v>
      </c>
      <c r="E19691" s="12" t="s">
        <v>88</v>
      </c>
      <c r="F19691" s="12" t="s">
        <v>88</v>
      </c>
      <c r="G19691" s="11" t="s">
        <v>88</v>
      </c>
      <c r="H19691" s="12">
        <v>0</v>
      </c>
      <c r="I19691" s="12">
        <v>0</v>
      </c>
      <c r="J19691" s="19">
        <f>IF(MONTH(A19691)&gt;VLOOKUP(Totals!$H$2,Totals!$O$5:$P$16,2,FALSE),YEAR(A19691)+1,YEAR(A19691))</f>
        <v>2025</v>
      </c>
    </row>
    <row r="19692" spans="1:10" x14ac:dyDescent="0.2">
      <c r="A19692" s="4">
        <v>45505</v>
      </c>
      <c r="B19692" s="2" t="s">
        <v>67</v>
      </c>
      <c r="C19692" s="2" t="s">
        <v>68</v>
      </c>
      <c r="D19692" s="11">
        <v>2812</v>
      </c>
      <c r="E19692" s="12">
        <v>150.68600000000001</v>
      </c>
      <c r="F19692" s="12">
        <v>4.3999999999999997E-2</v>
      </c>
      <c r="G19692" s="11">
        <v>3024</v>
      </c>
      <c r="H19692" s="12">
        <v>191.04400000000001</v>
      </c>
      <c r="I19692" s="12">
        <v>4.3999999999999997E-2</v>
      </c>
      <c r="J19692" s="19">
        <f>IF(MONTH(A19692)&gt;VLOOKUP(Totals!$H$2,Totals!$O$5:$P$16,2,FALSE),YEAR(A19692)+1,YEAR(A19692))</f>
        <v>2025</v>
      </c>
    </row>
    <row r="19693" spans="1:10" x14ac:dyDescent="0.2">
      <c r="A19693" s="4">
        <v>45505</v>
      </c>
      <c r="B19693" s="2" t="s">
        <v>246</v>
      </c>
      <c r="C19693" s="2" t="s">
        <v>35</v>
      </c>
      <c r="D19693" s="11">
        <v>45496</v>
      </c>
      <c r="E19693" s="12">
        <v>1339.7729999999999</v>
      </c>
      <c r="F19693" s="12">
        <v>18.620999999999999</v>
      </c>
      <c r="G19693" s="11">
        <v>43534</v>
      </c>
      <c r="H19693" s="12">
        <v>519.20500000000004</v>
      </c>
      <c r="I19693" s="12">
        <v>0</v>
      </c>
      <c r="J19693" s="19">
        <f>IF(MONTH(A19693)&gt;VLOOKUP(Totals!$H$2,Totals!$O$5:$P$16,2,FALSE),YEAR(A19693)+1,YEAR(A19693))</f>
        <v>2025</v>
      </c>
    </row>
    <row r="19694" spans="1:10" x14ac:dyDescent="0.2">
      <c r="A19694" s="4">
        <v>45505</v>
      </c>
      <c r="B19694" s="2" t="s">
        <v>200</v>
      </c>
      <c r="C19694" s="2" t="s">
        <v>18</v>
      </c>
      <c r="D19694" s="11">
        <v>5890</v>
      </c>
      <c r="E19694" s="12">
        <v>224.91499999999999</v>
      </c>
      <c r="F19694" s="12">
        <v>7.2670000000000003</v>
      </c>
      <c r="G19694" s="11">
        <v>6537</v>
      </c>
      <c r="H19694" s="12">
        <v>120.624</v>
      </c>
      <c r="I19694" s="12">
        <v>0</v>
      </c>
      <c r="J19694" s="19">
        <f>IF(MONTH(A19694)&gt;VLOOKUP(Totals!$H$2,Totals!$O$5:$P$16,2,FALSE),YEAR(A19694)+1,YEAR(A19694))</f>
        <v>2025</v>
      </c>
    </row>
    <row r="19695" spans="1:10" x14ac:dyDescent="0.2">
      <c r="A19695" s="4">
        <v>45505</v>
      </c>
      <c r="B19695" s="2" t="s">
        <v>69</v>
      </c>
      <c r="C19695" s="2" t="s">
        <v>11</v>
      </c>
      <c r="D19695" s="11" t="s">
        <v>88</v>
      </c>
      <c r="E19695" s="12">
        <v>178.27799999999999</v>
      </c>
      <c r="F19695" s="12">
        <v>0</v>
      </c>
      <c r="G19695" s="11" t="s">
        <v>88</v>
      </c>
      <c r="H19695" s="12">
        <v>308.83300000000003</v>
      </c>
      <c r="I19695" s="12">
        <v>0</v>
      </c>
      <c r="J19695" s="19">
        <f>IF(MONTH(A19695)&gt;VLOOKUP(Totals!$H$2,Totals!$O$5:$P$16,2,FALSE),YEAR(A19695)+1,YEAR(A19695))</f>
        <v>2025</v>
      </c>
    </row>
    <row r="19696" spans="1:10" x14ac:dyDescent="0.2">
      <c r="A19696" s="4">
        <v>45505</v>
      </c>
      <c r="B19696" s="2" t="s">
        <v>69</v>
      </c>
      <c r="C19696" s="2" t="s">
        <v>35</v>
      </c>
      <c r="D19696" s="11">
        <v>146273</v>
      </c>
      <c r="E19696" s="12">
        <v>7764.32</v>
      </c>
      <c r="F19696" s="12">
        <v>35.945999999999998</v>
      </c>
      <c r="G19696" s="11">
        <v>153343</v>
      </c>
      <c r="H19696" s="12">
        <v>5351.1580000000004</v>
      </c>
      <c r="I19696" s="12">
        <v>0</v>
      </c>
      <c r="J19696" s="19">
        <f>IF(MONTH(A19696)&gt;VLOOKUP(Totals!$H$2,Totals!$O$5:$P$16,2,FALSE),YEAR(A19696)+1,YEAR(A19696))</f>
        <v>2025</v>
      </c>
    </row>
    <row r="19697" spans="1:10" x14ac:dyDescent="0.2">
      <c r="A19697" s="4">
        <v>45505</v>
      </c>
      <c r="B19697" s="2" t="s">
        <v>69</v>
      </c>
      <c r="C19697" s="2" t="s">
        <v>16</v>
      </c>
      <c r="D19697" s="11" t="s">
        <v>88</v>
      </c>
      <c r="E19697" s="12">
        <v>1202.9770000000001</v>
      </c>
      <c r="F19697" s="12">
        <v>0</v>
      </c>
      <c r="G19697" s="11" t="s">
        <v>88</v>
      </c>
      <c r="H19697" s="12" t="s">
        <v>88</v>
      </c>
      <c r="I19697" s="12" t="s">
        <v>88</v>
      </c>
      <c r="J19697" s="19">
        <f>IF(MONTH(A19697)&gt;VLOOKUP(Totals!$H$2,Totals!$O$5:$P$16,2,FALSE),YEAR(A19697)+1,YEAR(A19697))</f>
        <v>2025</v>
      </c>
    </row>
    <row r="19698" spans="1:10" x14ac:dyDescent="0.2">
      <c r="A19698" s="4">
        <v>45505</v>
      </c>
      <c r="B19698" s="2" t="s">
        <v>70</v>
      </c>
      <c r="C19698" s="2" t="s">
        <v>22</v>
      </c>
      <c r="D19698" s="11">
        <v>1150</v>
      </c>
      <c r="E19698" s="12">
        <v>2.956</v>
      </c>
      <c r="F19698" s="12">
        <v>0</v>
      </c>
      <c r="G19698" s="11">
        <v>1368</v>
      </c>
      <c r="H19698" s="12">
        <v>20.228999999999999</v>
      </c>
      <c r="I19698" s="12">
        <v>0</v>
      </c>
      <c r="J19698" s="19">
        <f>IF(MONTH(A19698)&gt;VLOOKUP(Totals!$H$2,Totals!$O$5:$P$16,2,FALSE),YEAR(A19698)+1,YEAR(A19698))</f>
        <v>2025</v>
      </c>
    </row>
    <row r="19699" spans="1:10" x14ac:dyDescent="0.2">
      <c r="A19699" s="4">
        <v>45505</v>
      </c>
      <c r="B19699" s="2" t="s">
        <v>70</v>
      </c>
      <c r="C19699" s="2" t="s">
        <v>30</v>
      </c>
      <c r="D19699" s="11">
        <v>541</v>
      </c>
      <c r="E19699" s="12">
        <v>0</v>
      </c>
      <c r="F19699" s="12">
        <v>0</v>
      </c>
      <c r="G19699" s="11">
        <v>496</v>
      </c>
      <c r="H19699" s="12">
        <v>2.1110000000000002</v>
      </c>
      <c r="I19699" s="12">
        <v>0</v>
      </c>
      <c r="J19699" s="19">
        <f>IF(MONTH(A19699)&gt;VLOOKUP(Totals!$H$2,Totals!$O$5:$P$16,2,FALSE),YEAR(A19699)+1,YEAR(A19699))</f>
        <v>2025</v>
      </c>
    </row>
    <row r="19700" spans="1:10" x14ac:dyDescent="0.2">
      <c r="A19700" s="4">
        <v>45505</v>
      </c>
      <c r="B19700" s="2" t="s">
        <v>71</v>
      </c>
      <c r="C19700" s="2" t="s">
        <v>66</v>
      </c>
      <c r="D19700" s="11">
        <v>2981</v>
      </c>
      <c r="E19700" s="12">
        <v>11.653</v>
      </c>
      <c r="F19700" s="12">
        <v>0</v>
      </c>
      <c r="G19700" s="11">
        <v>2766</v>
      </c>
      <c r="H19700" s="12">
        <v>94.820999999999998</v>
      </c>
      <c r="I19700" s="12">
        <v>0</v>
      </c>
      <c r="J19700" s="19">
        <f>IF(MONTH(A19700)&gt;VLOOKUP(Totals!$H$2,Totals!$O$5:$P$16,2,FALSE),YEAR(A19700)+1,YEAR(A19700))</f>
        <v>2025</v>
      </c>
    </row>
    <row r="19701" spans="1:10" x14ac:dyDescent="0.2">
      <c r="A19701" s="4">
        <v>45505</v>
      </c>
      <c r="B19701" s="2" t="s">
        <v>247</v>
      </c>
      <c r="C19701" s="2" t="s">
        <v>248</v>
      </c>
      <c r="D19701" s="11">
        <v>12169</v>
      </c>
      <c r="E19701" s="12">
        <v>315.29199999999997</v>
      </c>
      <c r="F19701" s="12">
        <v>0</v>
      </c>
      <c r="G19701" s="11">
        <v>10218</v>
      </c>
      <c r="H19701" s="12">
        <v>222.27</v>
      </c>
      <c r="I19701" s="12">
        <v>3.8839999999999999</v>
      </c>
      <c r="J19701" s="19">
        <f>IF(MONTH(A19701)&gt;VLOOKUP(Totals!$H$2,Totals!$O$5:$P$16,2,FALSE),YEAR(A19701)+1,YEAR(A19701))</f>
        <v>2025</v>
      </c>
    </row>
    <row r="19702" spans="1:10" x14ac:dyDescent="0.2">
      <c r="A19702" s="4">
        <v>45505</v>
      </c>
      <c r="B19702" s="2" t="s">
        <v>160</v>
      </c>
      <c r="C19702" s="2" t="s">
        <v>161</v>
      </c>
      <c r="D19702" s="11" t="s">
        <v>88</v>
      </c>
      <c r="E19702" s="12">
        <v>1729.171</v>
      </c>
      <c r="F19702" s="12">
        <v>0</v>
      </c>
      <c r="G19702" s="11" t="s">
        <v>88</v>
      </c>
      <c r="H19702" s="12">
        <v>647.42200000000003</v>
      </c>
      <c r="I19702" s="12">
        <v>0</v>
      </c>
      <c r="J19702" s="19">
        <f>IF(MONTH(A19702)&gt;VLOOKUP(Totals!$H$2,Totals!$O$5:$P$16,2,FALSE),YEAR(A19702)+1,YEAR(A19702))</f>
        <v>2025</v>
      </c>
    </row>
    <row r="19703" spans="1:10" x14ac:dyDescent="0.2">
      <c r="A19703" s="4">
        <v>45505</v>
      </c>
      <c r="B19703" s="2" t="s">
        <v>160</v>
      </c>
      <c r="C19703" s="2" t="s">
        <v>11</v>
      </c>
      <c r="D19703" s="11" t="s">
        <v>88</v>
      </c>
      <c r="E19703" s="12">
        <v>1306.595</v>
      </c>
      <c r="F19703" s="12">
        <v>0</v>
      </c>
      <c r="G19703" s="11" t="s">
        <v>88</v>
      </c>
      <c r="H19703" s="12">
        <v>1877.6189999999999</v>
      </c>
      <c r="I19703" s="12">
        <v>0</v>
      </c>
      <c r="J19703" s="19">
        <f>IF(MONTH(A19703)&gt;VLOOKUP(Totals!$H$2,Totals!$O$5:$P$16,2,FALSE),YEAR(A19703)+1,YEAR(A19703))</f>
        <v>2025</v>
      </c>
    </row>
    <row r="19704" spans="1:10" x14ac:dyDescent="0.2">
      <c r="A19704" s="4">
        <v>45505</v>
      </c>
      <c r="B19704" s="2" t="s">
        <v>160</v>
      </c>
      <c r="C19704" s="2" t="s">
        <v>35</v>
      </c>
      <c r="D19704" s="11" t="s">
        <v>88</v>
      </c>
      <c r="E19704" s="12">
        <v>368.40600000000001</v>
      </c>
      <c r="F19704" s="12">
        <v>0</v>
      </c>
      <c r="G19704" s="11" t="s">
        <v>88</v>
      </c>
      <c r="H19704" s="12">
        <v>258.80799999999999</v>
      </c>
      <c r="I19704" s="12">
        <v>0</v>
      </c>
      <c r="J19704" s="19">
        <f>IF(MONTH(A19704)&gt;VLOOKUP(Totals!$H$2,Totals!$O$5:$P$16,2,FALSE),YEAR(A19704)+1,YEAR(A19704))</f>
        <v>2025</v>
      </c>
    </row>
    <row r="19705" spans="1:10" x14ac:dyDescent="0.2">
      <c r="A19705" s="4">
        <v>45505</v>
      </c>
      <c r="B19705" s="2" t="s">
        <v>72</v>
      </c>
      <c r="C19705" s="2" t="s">
        <v>37</v>
      </c>
      <c r="D19705" s="11">
        <v>36749</v>
      </c>
      <c r="E19705" s="12">
        <v>1860.7329999999999</v>
      </c>
      <c r="F19705" s="12">
        <v>10.51</v>
      </c>
      <c r="G19705" s="11">
        <v>30990</v>
      </c>
      <c r="H19705" s="12">
        <v>810.92600000000004</v>
      </c>
      <c r="I19705" s="12">
        <v>0</v>
      </c>
      <c r="J19705" s="19">
        <f>IF(MONTH(A19705)&gt;VLOOKUP(Totals!$H$2,Totals!$O$5:$P$16,2,FALSE),YEAR(A19705)+1,YEAR(A19705))</f>
        <v>2025</v>
      </c>
    </row>
    <row r="19706" spans="1:10" x14ac:dyDescent="0.2">
      <c r="A19706" s="4">
        <v>45505</v>
      </c>
      <c r="B19706" s="2" t="s">
        <v>249</v>
      </c>
      <c r="C19706" s="2" t="s">
        <v>18</v>
      </c>
      <c r="D19706" s="11">
        <v>1854</v>
      </c>
      <c r="E19706" s="12">
        <v>109.578</v>
      </c>
      <c r="F19706" s="12">
        <v>0</v>
      </c>
      <c r="G19706" s="11">
        <v>1688</v>
      </c>
      <c r="H19706" s="12">
        <v>14.412000000000001</v>
      </c>
      <c r="I19706" s="12">
        <v>0</v>
      </c>
      <c r="J19706" s="19">
        <f>IF(MONTH(A19706)&gt;VLOOKUP(Totals!$H$2,Totals!$O$5:$P$16,2,FALSE),YEAR(A19706)+1,YEAR(A19706))</f>
        <v>2025</v>
      </c>
    </row>
    <row r="19707" spans="1:10" x14ac:dyDescent="0.2">
      <c r="A19707" s="4">
        <v>45505</v>
      </c>
      <c r="B19707" s="2" t="s">
        <v>267</v>
      </c>
      <c r="C19707" s="2" t="s">
        <v>35</v>
      </c>
      <c r="D19707" s="11">
        <v>350</v>
      </c>
      <c r="E19707" s="12">
        <v>0</v>
      </c>
      <c r="F19707" s="12">
        <v>0</v>
      </c>
      <c r="G19707" s="11">
        <v>248</v>
      </c>
      <c r="H19707" s="12">
        <v>0</v>
      </c>
      <c r="I19707" s="12">
        <v>0</v>
      </c>
      <c r="J19707" s="19">
        <f>IF(MONTH(A19707)&gt;VLOOKUP(Totals!$H$2,Totals!$O$5:$P$16,2,FALSE),YEAR(A19707)+1,YEAR(A19707))</f>
        <v>2025</v>
      </c>
    </row>
    <row r="19708" spans="1:10" x14ac:dyDescent="0.2">
      <c r="A19708" s="4">
        <v>45505</v>
      </c>
      <c r="B19708" s="2" t="s">
        <v>267</v>
      </c>
      <c r="C19708" s="2" t="s">
        <v>169</v>
      </c>
      <c r="D19708" s="11">
        <v>2274</v>
      </c>
      <c r="E19708" s="12">
        <v>120.453</v>
      </c>
      <c r="F19708" s="12">
        <v>3.9780000000000002</v>
      </c>
      <c r="G19708" s="11">
        <v>3225</v>
      </c>
      <c r="H19708" s="12">
        <v>233.73</v>
      </c>
      <c r="I19708" s="12">
        <v>0</v>
      </c>
      <c r="J19708" s="19">
        <f>IF(MONTH(A19708)&gt;VLOOKUP(Totals!$H$2,Totals!$O$5:$P$16,2,FALSE),YEAR(A19708)+1,YEAR(A19708))</f>
        <v>2025</v>
      </c>
    </row>
    <row r="19709" spans="1:10" x14ac:dyDescent="0.2">
      <c r="A19709" s="4">
        <v>45505</v>
      </c>
      <c r="B19709" s="2" t="s">
        <v>262</v>
      </c>
      <c r="C19709" s="2" t="s">
        <v>32</v>
      </c>
      <c r="D19709" s="11">
        <v>3907</v>
      </c>
      <c r="E19709" s="12">
        <v>70.584999999999994</v>
      </c>
      <c r="F19709" s="12">
        <v>4.0030000000000001</v>
      </c>
      <c r="G19709" s="11">
        <v>4432</v>
      </c>
      <c r="H19709" s="12">
        <v>11.318</v>
      </c>
      <c r="I19709" s="12">
        <v>0</v>
      </c>
      <c r="J19709" s="19">
        <f>IF(MONTH(A19709)&gt;VLOOKUP(Totals!$H$2,Totals!$O$5:$P$16,2,FALSE),YEAR(A19709)+1,YEAR(A19709))</f>
        <v>2025</v>
      </c>
    </row>
    <row r="19710" spans="1:10" x14ac:dyDescent="0.2">
      <c r="A19710" s="4">
        <v>45505</v>
      </c>
      <c r="B19710" s="2" t="s">
        <v>73</v>
      </c>
      <c r="C19710" s="2" t="s">
        <v>16</v>
      </c>
      <c r="D19710" s="11">
        <v>21705</v>
      </c>
      <c r="E19710" s="12">
        <v>889.96400000000006</v>
      </c>
      <c r="F19710" s="12">
        <v>29.449000000000002</v>
      </c>
      <c r="G19710" s="11">
        <v>24691</v>
      </c>
      <c r="H19710" s="12">
        <v>1146.83</v>
      </c>
      <c r="I19710" s="12">
        <v>308.48700000000002</v>
      </c>
      <c r="J19710" s="19">
        <f>IF(MONTH(A19710)&gt;VLOOKUP(Totals!$H$2,Totals!$O$5:$P$16,2,FALSE),YEAR(A19710)+1,YEAR(A19710))</f>
        <v>2025</v>
      </c>
    </row>
    <row r="19711" spans="1:10" x14ac:dyDescent="0.2">
      <c r="A19711" s="4">
        <v>45505</v>
      </c>
      <c r="B19711" s="2" t="s">
        <v>74</v>
      </c>
      <c r="C19711" s="2" t="s">
        <v>18</v>
      </c>
      <c r="D19711" s="11" t="s">
        <v>88</v>
      </c>
      <c r="E19711" s="12">
        <v>227.09100000000001</v>
      </c>
      <c r="F19711" s="12">
        <v>0</v>
      </c>
      <c r="G19711" s="11" t="s">
        <v>88</v>
      </c>
      <c r="H19711" s="12">
        <v>213.239</v>
      </c>
      <c r="I19711" s="12">
        <v>0</v>
      </c>
      <c r="J19711" s="19">
        <f>IF(MONTH(A19711)&gt;VLOOKUP(Totals!$H$2,Totals!$O$5:$P$16,2,FALSE),YEAR(A19711)+1,YEAR(A19711))</f>
        <v>2025</v>
      </c>
    </row>
    <row r="19712" spans="1:10" x14ac:dyDescent="0.2">
      <c r="A19712" s="4">
        <v>45505</v>
      </c>
      <c r="B19712" s="2" t="s">
        <v>74</v>
      </c>
      <c r="C19712" s="2" t="s">
        <v>32</v>
      </c>
      <c r="D19712" s="11" t="s">
        <v>88</v>
      </c>
      <c r="E19712" s="12" t="s">
        <v>88</v>
      </c>
      <c r="F19712" s="12" t="s">
        <v>88</v>
      </c>
      <c r="G19712" s="11" t="s">
        <v>88</v>
      </c>
      <c r="H19712" s="12">
        <v>56.481999999999999</v>
      </c>
      <c r="I19712" s="12">
        <v>0</v>
      </c>
      <c r="J19712" s="19">
        <f>IF(MONTH(A19712)&gt;VLOOKUP(Totals!$H$2,Totals!$O$5:$P$16,2,FALSE),YEAR(A19712)+1,YEAR(A19712))</f>
        <v>2025</v>
      </c>
    </row>
    <row r="19713" spans="1:10" x14ac:dyDescent="0.2">
      <c r="A19713" s="4">
        <v>45505</v>
      </c>
      <c r="B19713" s="2" t="s">
        <v>74</v>
      </c>
      <c r="C19713" s="2" t="s">
        <v>35</v>
      </c>
      <c r="D19713" s="11" t="s">
        <v>88</v>
      </c>
      <c r="E19713" s="12" t="s">
        <v>88</v>
      </c>
      <c r="F19713" s="12" t="s">
        <v>88</v>
      </c>
      <c r="G19713" s="11" t="s">
        <v>88</v>
      </c>
      <c r="H19713" s="12">
        <v>85.192999999999998</v>
      </c>
      <c r="I19713" s="12">
        <v>0</v>
      </c>
      <c r="J19713" s="19">
        <f>IF(MONTH(A19713)&gt;VLOOKUP(Totals!$H$2,Totals!$O$5:$P$16,2,FALSE),YEAR(A19713)+1,YEAR(A19713))</f>
        <v>2025</v>
      </c>
    </row>
    <row r="19714" spans="1:10" x14ac:dyDescent="0.2">
      <c r="A19714" s="4">
        <v>45505</v>
      </c>
      <c r="B19714" s="2" t="s">
        <v>74</v>
      </c>
      <c r="C19714" s="2" t="s">
        <v>16</v>
      </c>
      <c r="D19714" s="11" t="s">
        <v>88</v>
      </c>
      <c r="E19714" s="12">
        <v>1274.521</v>
      </c>
      <c r="F19714" s="12">
        <v>0</v>
      </c>
      <c r="G19714" s="11" t="s">
        <v>88</v>
      </c>
      <c r="H19714" s="12" t="s">
        <v>88</v>
      </c>
      <c r="I19714" s="12" t="s">
        <v>88</v>
      </c>
      <c r="J19714" s="19">
        <f>IF(MONTH(A19714)&gt;VLOOKUP(Totals!$H$2,Totals!$O$5:$P$16,2,FALSE),YEAR(A19714)+1,YEAR(A19714))</f>
        <v>2025</v>
      </c>
    </row>
    <row r="19715" spans="1:10" x14ac:dyDescent="0.2">
      <c r="A19715" s="4">
        <v>45505</v>
      </c>
      <c r="B19715" s="2" t="s">
        <v>265</v>
      </c>
      <c r="C19715" s="2" t="s">
        <v>76</v>
      </c>
      <c r="D19715" s="11">
        <v>20110</v>
      </c>
      <c r="E19715" s="12">
        <v>709.08399999999995</v>
      </c>
      <c r="F19715" s="12">
        <v>0</v>
      </c>
      <c r="G19715" s="11">
        <v>16617</v>
      </c>
      <c r="H19715" s="12">
        <v>0</v>
      </c>
      <c r="I19715" s="12">
        <v>0</v>
      </c>
      <c r="J19715" s="19">
        <f>IF(MONTH(A19715)&gt;VLOOKUP(Totals!$H$2,Totals!$O$5:$P$16,2,FALSE),YEAR(A19715)+1,YEAR(A19715))</f>
        <v>2025</v>
      </c>
    </row>
    <row r="19716" spans="1:10" x14ac:dyDescent="0.2">
      <c r="A19716" s="4">
        <v>45505</v>
      </c>
      <c r="B19716" s="2" t="s">
        <v>75</v>
      </c>
      <c r="C19716" s="2" t="s">
        <v>76</v>
      </c>
      <c r="D19716" s="11">
        <v>20624</v>
      </c>
      <c r="E19716" s="12">
        <v>1042.8140000000001</v>
      </c>
      <c r="F19716" s="12">
        <v>0.872</v>
      </c>
      <c r="G19716" s="11">
        <v>20026</v>
      </c>
      <c r="H19716" s="12">
        <v>362.762</v>
      </c>
      <c r="I19716" s="12">
        <v>1.5680000000000001</v>
      </c>
      <c r="J19716" s="19">
        <f>IF(MONTH(A19716)&gt;VLOOKUP(Totals!$H$2,Totals!$O$5:$P$16,2,FALSE),YEAR(A19716)+1,YEAR(A19716))</f>
        <v>2025</v>
      </c>
    </row>
    <row r="19717" spans="1:10" x14ac:dyDescent="0.2">
      <c r="A19717" s="4">
        <v>45505</v>
      </c>
      <c r="B19717" s="2" t="s">
        <v>193</v>
      </c>
      <c r="C19717" s="2" t="s">
        <v>27</v>
      </c>
      <c r="D19717" s="11">
        <v>10986</v>
      </c>
      <c r="E19717" s="12">
        <v>0</v>
      </c>
      <c r="F19717" s="12">
        <v>0</v>
      </c>
      <c r="G19717" s="11">
        <v>11608</v>
      </c>
      <c r="H19717" s="12">
        <v>0</v>
      </c>
      <c r="I19717" s="12">
        <v>0</v>
      </c>
      <c r="J19717" s="19">
        <f>IF(MONTH(A19717)&gt;VLOOKUP(Totals!$H$2,Totals!$O$5:$P$16,2,FALSE),YEAR(A19717)+1,YEAR(A19717))</f>
        <v>2025</v>
      </c>
    </row>
    <row r="19718" spans="1:10" x14ac:dyDescent="0.2">
      <c r="A19718" s="4">
        <v>45505</v>
      </c>
      <c r="B19718" s="2" t="s">
        <v>193</v>
      </c>
      <c r="C19718" s="2" t="s">
        <v>28</v>
      </c>
      <c r="D19718" s="11">
        <v>24513</v>
      </c>
      <c r="E19718" s="12">
        <v>0</v>
      </c>
      <c r="F19718" s="12">
        <v>0</v>
      </c>
      <c r="G19718" s="11">
        <v>23243</v>
      </c>
      <c r="H19718" s="12">
        <v>0</v>
      </c>
      <c r="I19718" s="12">
        <v>0</v>
      </c>
      <c r="J19718" s="19">
        <f>IF(MONTH(A19718)&gt;VLOOKUP(Totals!$H$2,Totals!$O$5:$P$16,2,FALSE),YEAR(A19718)+1,YEAR(A19718))</f>
        <v>2025</v>
      </c>
    </row>
    <row r="19719" spans="1:10" x14ac:dyDescent="0.2">
      <c r="A19719" s="4">
        <v>45505</v>
      </c>
      <c r="B19719" s="2" t="s">
        <v>193</v>
      </c>
      <c r="C19719" s="2" t="s">
        <v>33</v>
      </c>
      <c r="D19719" s="11">
        <v>3275</v>
      </c>
      <c r="E19719" s="12">
        <v>0</v>
      </c>
      <c r="F19719" s="12">
        <v>0</v>
      </c>
      <c r="G19719" s="11">
        <v>3689</v>
      </c>
      <c r="H19719" s="12">
        <v>0</v>
      </c>
      <c r="I19719" s="12">
        <v>0</v>
      </c>
      <c r="J19719" s="19">
        <f>IF(MONTH(A19719)&gt;VLOOKUP(Totals!$H$2,Totals!$O$5:$P$16,2,FALSE),YEAR(A19719)+1,YEAR(A19719))</f>
        <v>2025</v>
      </c>
    </row>
    <row r="19720" spans="1:10" x14ac:dyDescent="0.2">
      <c r="A19720" s="4">
        <v>45505</v>
      </c>
      <c r="B19720" s="2" t="s">
        <v>193</v>
      </c>
      <c r="C19720" s="2" t="s">
        <v>11</v>
      </c>
      <c r="D19720" s="11">
        <v>16802</v>
      </c>
      <c r="E19720" s="12">
        <v>0</v>
      </c>
      <c r="F19720" s="12">
        <v>0</v>
      </c>
      <c r="G19720" s="11">
        <v>16930</v>
      </c>
      <c r="H19720" s="12">
        <v>0</v>
      </c>
      <c r="I19720" s="12">
        <v>0</v>
      </c>
      <c r="J19720" s="19">
        <f>IF(MONTH(A19720)&gt;VLOOKUP(Totals!$H$2,Totals!$O$5:$P$16,2,FALSE),YEAR(A19720)+1,YEAR(A19720))</f>
        <v>2025</v>
      </c>
    </row>
    <row r="19721" spans="1:10" x14ac:dyDescent="0.2">
      <c r="A19721" s="4">
        <v>45505</v>
      </c>
      <c r="B19721" s="2" t="s">
        <v>193</v>
      </c>
      <c r="C19721" s="2" t="s">
        <v>30</v>
      </c>
      <c r="D19721" s="11">
        <v>4672</v>
      </c>
      <c r="E19721" s="12">
        <v>0</v>
      </c>
      <c r="F19721" s="12">
        <v>0</v>
      </c>
      <c r="G19721" s="11">
        <v>4838</v>
      </c>
      <c r="H19721" s="12">
        <v>0</v>
      </c>
      <c r="I19721" s="12">
        <v>0</v>
      </c>
      <c r="J19721" s="19">
        <f>IF(MONTH(A19721)&gt;VLOOKUP(Totals!$H$2,Totals!$O$5:$P$16,2,FALSE),YEAR(A19721)+1,YEAR(A19721))</f>
        <v>2025</v>
      </c>
    </row>
    <row r="19722" spans="1:10" x14ac:dyDescent="0.2">
      <c r="A19722" s="4">
        <v>45505</v>
      </c>
      <c r="B19722" s="2" t="s">
        <v>193</v>
      </c>
      <c r="C19722" s="2" t="s">
        <v>62</v>
      </c>
      <c r="D19722" s="11">
        <v>1028</v>
      </c>
      <c r="E19722" s="12">
        <v>0</v>
      </c>
      <c r="F19722" s="12">
        <v>0</v>
      </c>
      <c r="G19722" s="11">
        <v>1195</v>
      </c>
      <c r="H19722" s="12">
        <v>0</v>
      </c>
      <c r="I19722" s="12">
        <v>0</v>
      </c>
      <c r="J19722" s="19">
        <f>IF(MONTH(A19722)&gt;VLOOKUP(Totals!$H$2,Totals!$O$5:$P$16,2,FALSE),YEAR(A19722)+1,YEAR(A19722))</f>
        <v>2025</v>
      </c>
    </row>
    <row r="19723" spans="1:10" x14ac:dyDescent="0.2">
      <c r="A19723" s="4">
        <v>45505</v>
      </c>
      <c r="B19723" s="2" t="s">
        <v>236</v>
      </c>
      <c r="C19723" s="2" t="s">
        <v>18</v>
      </c>
      <c r="D19723" s="11">
        <v>12911</v>
      </c>
      <c r="E19723" s="12">
        <v>671</v>
      </c>
      <c r="F19723" s="12">
        <v>0</v>
      </c>
      <c r="G19723" s="11">
        <v>12527</v>
      </c>
      <c r="H19723" s="12">
        <v>187.67</v>
      </c>
      <c r="I19723" s="12">
        <v>0</v>
      </c>
      <c r="J19723" s="19">
        <f>IF(MONTH(A19723)&gt;VLOOKUP(Totals!$H$2,Totals!$O$5:$P$16,2,FALSE),YEAR(A19723)+1,YEAR(A19723))</f>
        <v>2025</v>
      </c>
    </row>
    <row r="19724" spans="1:10" x14ac:dyDescent="0.2">
      <c r="A19724" s="4">
        <v>45536</v>
      </c>
      <c r="B19724" s="2" t="s">
        <v>233</v>
      </c>
      <c r="C19724" s="2" t="s">
        <v>13</v>
      </c>
      <c r="D19724" s="11">
        <v>2168</v>
      </c>
      <c r="E19724" s="12">
        <v>3.7</v>
      </c>
      <c r="F19724" s="12">
        <v>0.38400000000000001</v>
      </c>
      <c r="G19724" s="11">
        <v>1540</v>
      </c>
      <c r="H19724" s="12">
        <v>40.069000000000003</v>
      </c>
      <c r="I19724" s="12">
        <v>1.33</v>
      </c>
      <c r="J19724" s="19">
        <f>IF(MONTH(A19724)&gt;VLOOKUP(Totals!$H$2,Totals!$O$5:$P$16,2,FALSE),YEAR(A19724)+1,YEAR(A19724))</f>
        <v>2025</v>
      </c>
    </row>
    <row r="19725" spans="1:10" x14ac:dyDescent="0.2">
      <c r="A19725" s="4">
        <v>45536</v>
      </c>
      <c r="B19725" s="2" t="s">
        <v>14</v>
      </c>
      <c r="C19725" s="2" t="s">
        <v>15</v>
      </c>
      <c r="D19725" s="11">
        <v>14892</v>
      </c>
      <c r="E19725" s="12">
        <v>296.048</v>
      </c>
      <c r="F19725" s="12">
        <v>0</v>
      </c>
      <c r="G19725" s="11">
        <v>14372</v>
      </c>
      <c r="H19725" s="12">
        <v>466.32600000000002</v>
      </c>
      <c r="I19725" s="12">
        <v>12.670999999999999</v>
      </c>
      <c r="J19725" s="19">
        <f>IF(MONTH(A19725)&gt;VLOOKUP(Totals!$H$2,Totals!$O$5:$P$16,2,FALSE),YEAR(A19725)+1,YEAR(A19725))</f>
        <v>2025</v>
      </c>
    </row>
    <row r="19726" spans="1:10" x14ac:dyDescent="0.2">
      <c r="A19726" s="4">
        <v>45536</v>
      </c>
      <c r="B19726" s="2" t="s">
        <v>254</v>
      </c>
      <c r="C19726" s="2" t="s">
        <v>11</v>
      </c>
      <c r="D19726" s="11">
        <v>85</v>
      </c>
      <c r="E19726" s="12">
        <v>0.78400000000000003</v>
      </c>
      <c r="F19726" s="12">
        <v>0</v>
      </c>
      <c r="G19726" s="11">
        <v>95</v>
      </c>
      <c r="H19726" s="12">
        <v>0</v>
      </c>
      <c r="I19726" s="12">
        <v>0</v>
      </c>
      <c r="J19726" s="19">
        <f>IF(MONTH(A19726)&gt;VLOOKUP(Totals!$H$2,Totals!$O$5:$P$16,2,FALSE),YEAR(A19726)+1,YEAR(A19726))</f>
        <v>2025</v>
      </c>
    </row>
    <row r="19727" spans="1:10" x14ac:dyDescent="0.2">
      <c r="A19727" s="4">
        <v>45536</v>
      </c>
      <c r="B19727" s="2" t="s">
        <v>17</v>
      </c>
      <c r="C19727" s="2" t="s">
        <v>18</v>
      </c>
      <c r="D19727" s="11">
        <v>9347</v>
      </c>
      <c r="E19727" s="12">
        <v>408.16899999999998</v>
      </c>
      <c r="F19727" s="12">
        <v>0</v>
      </c>
      <c r="G19727" s="11">
        <v>9477</v>
      </c>
      <c r="H19727" s="12">
        <v>315.59100000000001</v>
      </c>
      <c r="I19727" s="12">
        <v>1.95</v>
      </c>
      <c r="J19727" s="19">
        <f>IF(MONTH(A19727)&gt;VLOOKUP(Totals!$H$2,Totals!$O$5:$P$16,2,FALSE),YEAR(A19727)+1,YEAR(A19727))</f>
        <v>2025</v>
      </c>
    </row>
    <row r="19728" spans="1:10" x14ac:dyDescent="0.2">
      <c r="A19728" s="4">
        <v>45536</v>
      </c>
      <c r="B19728" s="2" t="s">
        <v>205</v>
      </c>
      <c r="C19728" s="2" t="s">
        <v>65</v>
      </c>
      <c r="D19728" s="11">
        <v>16021</v>
      </c>
      <c r="E19728" s="12">
        <v>335.05200000000002</v>
      </c>
      <c r="F19728" s="12">
        <v>8.7840000000000007</v>
      </c>
      <c r="G19728" s="11">
        <v>17210</v>
      </c>
      <c r="H19728" s="12">
        <v>318.50099999999998</v>
      </c>
      <c r="I19728" s="12">
        <v>0</v>
      </c>
      <c r="J19728" s="19">
        <f>IF(MONTH(A19728)&gt;VLOOKUP(Totals!$H$2,Totals!$O$5:$P$16,2,FALSE),YEAR(A19728)+1,YEAR(A19728))</f>
        <v>2025</v>
      </c>
    </row>
    <row r="19729" spans="1:10" x14ac:dyDescent="0.2">
      <c r="A19729" s="4">
        <v>45536</v>
      </c>
      <c r="B19729" s="2" t="s">
        <v>19</v>
      </c>
      <c r="C19729" s="2" t="s">
        <v>20</v>
      </c>
      <c r="D19729" s="11">
        <v>2673</v>
      </c>
      <c r="E19729" s="12">
        <v>19.126000000000001</v>
      </c>
      <c r="F19729" s="12">
        <v>0</v>
      </c>
      <c r="G19729" s="11">
        <v>2703</v>
      </c>
      <c r="H19729" s="12">
        <v>64.838999999999999</v>
      </c>
      <c r="I19729" s="12">
        <v>0</v>
      </c>
      <c r="J19729" s="19">
        <f>IF(MONTH(A19729)&gt;VLOOKUP(Totals!$H$2,Totals!$O$5:$P$16,2,FALSE),YEAR(A19729)+1,YEAR(A19729))</f>
        <v>2025</v>
      </c>
    </row>
    <row r="19730" spans="1:10" x14ac:dyDescent="0.2">
      <c r="A19730" s="4">
        <v>45536</v>
      </c>
      <c r="B19730" s="2" t="s">
        <v>23</v>
      </c>
      <c r="C19730" s="2" t="s">
        <v>11</v>
      </c>
      <c r="D19730" s="11">
        <v>110496</v>
      </c>
      <c r="E19730" s="12">
        <v>1612.0060000000001</v>
      </c>
      <c r="F19730" s="12">
        <v>65.200999999999993</v>
      </c>
      <c r="G19730" s="11">
        <v>111408</v>
      </c>
      <c r="H19730" s="12">
        <v>1980.5940000000001</v>
      </c>
      <c r="I19730" s="12">
        <v>65.968000000000004</v>
      </c>
      <c r="J19730" s="19">
        <f>IF(MONTH(A19730)&gt;VLOOKUP(Totals!$H$2,Totals!$O$5:$P$16,2,FALSE),YEAR(A19730)+1,YEAR(A19730))</f>
        <v>2025</v>
      </c>
    </row>
    <row r="19731" spans="1:10" x14ac:dyDescent="0.2">
      <c r="A19731" s="4">
        <v>45536</v>
      </c>
      <c r="B19731" s="2" t="s">
        <v>24</v>
      </c>
      <c r="C19731" s="2" t="s">
        <v>25</v>
      </c>
      <c r="D19731" s="11">
        <v>6359</v>
      </c>
      <c r="E19731" s="12">
        <v>190.40799999999999</v>
      </c>
      <c r="F19731" s="12">
        <v>0</v>
      </c>
      <c r="G19731" s="11">
        <v>6152</v>
      </c>
      <c r="H19731" s="12">
        <v>221.572</v>
      </c>
      <c r="I19731" s="12">
        <v>0</v>
      </c>
      <c r="J19731" s="19">
        <f>IF(MONTH(A19731)&gt;VLOOKUP(Totals!$H$2,Totals!$O$5:$P$16,2,FALSE),YEAR(A19731)+1,YEAR(A19731))</f>
        <v>2025</v>
      </c>
    </row>
    <row r="19732" spans="1:10" x14ac:dyDescent="0.2">
      <c r="A19732" s="4">
        <v>45536</v>
      </c>
      <c r="B19732" s="2" t="s">
        <v>266</v>
      </c>
      <c r="C19732" s="2" t="s">
        <v>34</v>
      </c>
      <c r="D19732" s="11">
        <v>2812</v>
      </c>
      <c r="E19732" s="12">
        <v>0</v>
      </c>
      <c r="F19732" s="12">
        <v>0</v>
      </c>
      <c r="G19732" s="11">
        <v>2816</v>
      </c>
      <c r="H19732" s="12">
        <v>0</v>
      </c>
      <c r="I19732" s="12">
        <v>0</v>
      </c>
      <c r="J19732" s="19">
        <f>IF(MONTH(A19732)&gt;VLOOKUP(Totals!$H$2,Totals!$O$5:$P$16,2,FALSE),YEAR(A19732)+1,YEAR(A19732))</f>
        <v>2025</v>
      </c>
    </row>
    <row r="19733" spans="1:10" x14ac:dyDescent="0.2">
      <c r="A19733" s="4">
        <v>45536</v>
      </c>
      <c r="B19733" s="2" t="s">
        <v>154</v>
      </c>
      <c r="C19733" s="2" t="s">
        <v>34</v>
      </c>
      <c r="D19733" s="11">
        <v>19518</v>
      </c>
      <c r="E19733" s="12">
        <v>730.31</v>
      </c>
      <c r="F19733" s="12">
        <v>0</v>
      </c>
      <c r="G19733" s="11">
        <v>19698</v>
      </c>
      <c r="H19733" s="12">
        <v>480.05399999999997</v>
      </c>
      <c r="I19733" s="12">
        <v>0</v>
      </c>
      <c r="J19733" s="19">
        <f>IF(MONTH(A19733)&gt;VLOOKUP(Totals!$H$2,Totals!$O$5:$P$16,2,FALSE),YEAR(A19733)+1,YEAR(A19733))</f>
        <v>2025</v>
      </c>
    </row>
    <row r="19734" spans="1:10" x14ac:dyDescent="0.2">
      <c r="A19734" s="4">
        <v>45536</v>
      </c>
      <c r="B19734" s="2" t="s">
        <v>237</v>
      </c>
      <c r="C19734" s="2" t="s">
        <v>33</v>
      </c>
      <c r="D19734" s="11">
        <v>9604</v>
      </c>
      <c r="E19734" s="12">
        <v>680.18499999999995</v>
      </c>
      <c r="F19734" s="12">
        <v>2.4900000000000002</v>
      </c>
      <c r="G19734" s="11">
        <v>12453</v>
      </c>
      <c r="H19734" s="12">
        <v>303.36500000000001</v>
      </c>
      <c r="I19734" s="12">
        <v>0</v>
      </c>
      <c r="J19734" s="19">
        <f>IF(MONTH(A19734)&gt;VLOOKUP(Totals!$H$2,Totals!$O$5:$P$16,2,FALSE),YEAR(A19734)+1,YEAR(A19734))</f>
        <v>2025</v>
      </c>
    </row>
    <row r="19735" spans="1:10" x14ac:dyDescent="0.2">
      <c r="A19735" s="4">
        <v>45536</v>
      </c>
      <c r="B19735" s="2" t="s">
        <v>238</v>
      </c>
      <c r="C19735" s="2" t="s">
        <v>16</v>
      </c>
      <c r="D19735" s="11">
        <v>7563</v>
      </c>
      <c r="E19735" s="12">
        <v>140.292</v>
      </c>
      <c r="F19735" s="12">
        <v>46.756</v>
      </c>
      <c r="G19735" s="11">
        <v>8043</v>
      </c>
      <c r="H19735" s="12">
        <v>407.97199999999998</v>
      </c>
      <c r="I19735" s="12">
        <v>0.104</v>
      </c>
      <c r="J19735" s="19">
        <f>IF(MONTH(A19735)&gt;VLOOKUP(Totals!$H$2,Totals!$O$5:$P$16,2,FALSE),YEAR(A19735)+1,YEAR(A19735))</f>
        <v>2025</v>
      </c>
    </row>
    <row r="19736" spans="1:10" x14ac:dyDescent="0.2">
      <c r="A19736" s="4">
        <v>45536</v>
      </c>
      <c r="B19736" s="2" t="s">
        <v>31</v>
      </c>
      <c r="C19736" s="2" t="s">
        <v>32</v>
      </c>
      <c r="D19736" s="11">
        <v>8680</v>
      </c>
      <c r="E19736" s="12">
        <v>323.90899999999999</v>
      </c>
      <c r="F19736" s="12">
        <v>0</v>
      </c>
      <c r="G19736" s="11">
        <v>9250</v>
      </c>
      <c r="H19736" s="12">
        <v>82.605000000000004</v>
      </c>
      <c r="I19736" s="12">
        <v>0</v>
      </c>
      <c r="J19736" s="19">
        <f>IF(MONTH(A19736)&gt;VLOOKUP(Totals!$H$2,Totals!$O$5:$P$16,2,FALSE),YEAR(A19736)+1,YEAR(A19736))</f>
        <v>2025</v>
      </c>
    </row>
    <row r="19737" spans="1:10" x14ac:dyDescent="0.2">
      <c r="A19737" s="4">
        <v>45536</v>
      </c>
      <c r="B19737" s="2" t="s">
        <v>245</v>
      </c>
      <c r="C19737" s="2" t="s">
        <v>28</v>
      </c>
      <c r="D19737" s="11">
        <v>6802</v>
      </c>
      <c r="E19737" s="12">
        <v>0</v>
      </c>
      <c r="F19737" s="12">
        <v>0</v>
      </c>
      <c r="G19737" s="11">
        <v>7066</v>
      </c>
      <c r="H19737" s="12">
        <v>0</v>
      </c>
      <c r="I19737" s="12">
        <v>0</v>
      </c>
      <c r="J19737" s="19">
        <f>IF(MONTH(A19737)&gt;VLOOKUP(Totals!$H$2,Totals!$O$5:$P$16,2,FALSE),YEAR(A19737)+1,YEAR(A19737))</f>
        <v>2025</v>
      </c>
    </row>
    <row r="19738" spans="1:10" x14ac:dyDescent="0.2">
      <c r="A19738" s="4">
        <v>45536</v>
      </c>
      <c r="B19738" s="2" t="s">
        <v>241</v>
      </c>
      <c r="C19738" s="2" t="s">
        <v>18</v>
      </c>
      <c r="D19738" s="11">
        <v>4932</v>
      </c>
      <c r="E19738" s="12">
        <v>327.84899999999999</v>
      </c>
      <c r="F19738" s="12">
        <v>0</v>
      </c>
      <c r="G19738" s="11">
        <v>5229</v>
      </c>
      <c r="H19738" s="12">
        <v>33.304000000000002</v>
      </c>
      <c r="I19738" s="12">
        <v>0</v>
      </c>
      <c r="J19738" s="19">
        <f>IF(MONTH(A19738)&gt;VLOOKUP(Totals!$H$2,Totals!$O$5:$P$16,2,FALSE),YEAR(A19738)+1,YEAR(A19738))</f>
        <v>2025</v>
      </c>
    </row>
    <row r="19739" spans="1:10" x14ac:dyDescent="0.2">
      <c r="A19739" s="4">
        <v>45536</v>
      </c>
      <c r="B19739" s="2" t="s">
        <v>36</v>
      </c>
      <c r="C19739" s="2" t="s">
        <v>35</v>
      </c>
      <c r="D19739" s="11">
        <v>2351</v>
      </c>
      <c r="E19739" s="12">
        <v>5.2</v>
      </c>
      <c r="F19739" s="12">
        <v>0.7</v>
      </c>
      <c r="G19739" s="11">
        <v>2701</v>
      </c>
      <c r="H19739" s="12">
        <v>195.4</v>
      </c>
      <c r="I19739" s="12">
        <v>0</v>
      </c>
      <c r="J19739" s="19">
        <f>IF(MONTH(A19739)&gt;VLOOKUP(Totals!$H$2,Totals!$O$5:$P$16,2,FALSE),YEAR(A19739)+1,YEAR(A19739))</f>
        <v>2025</v>
      </c>
    </row>
    <row r="19740" spans="1:10" x14ac:dyDescent="0.2">
      <c r="A19740" s="4">
        <v>45536</v>
      </c>
      <c r="B19740" s="2" t="s">
        <v>36</v>
      </c>
      <c r="C19740" s="2" t="s">
        <v>38</v>
      </c>
      <c r="D19740" s="11">
        <v>3198</v>
      </c>
      <c r="E19740" s="12">
        <v>200.9</v>
      </c>
      <c r="F19740" s="12">
        <v>36.9</v>
      </c>
      <c r="G19740" s="11">
        <v>2863</v>
      </c>
      <c r="H19740" s="12">
        <v>9.9</v>
      </c>
      <c r="I19740" s="12">
        <v>0</v>
      </c>
      <c r="J19740" s="19">
        <f>IF(MONTH(A19740)&gt;VLOOKUP(Totals!$H$2,Totals!$O$5:$P$16,2,FALSE),YEAR(A19740)+1,YEAR(A19740))</f>
        <v>2025</v>
      </c>
    </row>
    <row r="19741" spans="1:10" x14ac:dyDescent="0.2">
      <c r="A19741" s="4">
        <v>45536</v>
      </c>
      <c r="B19741" s="2" t="s">
        <v>41</v>
      </c>
      <c r="C19741" s="2" t="s">
        <v>161</v>
      </c>
      <c r="D19741" s="11">
        <v>65945</v>
      </c>
      <c r="E19741" s="12">
        <v>3982.6680000000001</v>
      </c>
      <c r="F19741" s="12">
        <v>144.50200000000001</v>
      </c>
      <c r="G19741" s="11">
        <v>72765</v>
      </c>
      <c r="H19741" s="12">
        <v>2590.31</v>
      </c>
      <c r="I19741" s="12">
        <v>0</v>
      </c>
      <c r="J19741" s="19">
        <f>IF(MONTH(A19741)&gt;VLOOKUP(Totals!$H$2,Totals!$O$5:$P$16,2,FALSE),YEAR(A19741)+1,YEAR(A19741))</f>
        <v>2025</v>
      </c>
    </row>
    <row r="19742" spans="1:10" x14ac:dyDescent="0.2">
      <c r="A19742" s="4">
        <v>45536</v>
      </c>
      <c r="B19742" s="2" t="s">
        <v>226</v>
      </c>
      <c r="C19742" s="2" t="s">
        <v>52</v>
      </c>
      <c r="D19742" s="11">
        <v>9975</v>
      </c>
      <c r="E19742" s="12">
        <v>278.98399999999998</v>
      </c>
      <c r="F19742" s="12">
        <v>0</v>
      </c>
      <c r="G19742" s="11">
        <v>10105</v>
      </c>
      <c r="H19742" s="12">
        <v>80.364000000000004</v>
      </c>
      <c r="I19742" s="12">
        <v>0</v>
      </c>
      <c r="J19742" s="19">
        <f>IF(MONTH(A19742)&gt;VLOOKUP(Totals!$H$2,Totals!$O$5:$P$16,2,FALSE),YEAR(A19742)+1,YEAR(A19742))</f>
        <v>2025</v>
      </c>
    </row>
    <row r="19743" spans="1:10" x14ac:dyDescent="0.2">
      <c r="A19743" s="4">
        <v>45536</v>
      </c>
      <c r="B19743" s="2" t="s">
        <v>42</v>
      </c>
      <c r="C19743" s="2" t="s">
        <v>11</v>
      </c>
      <c r="D19743" s="11">
        <v>2556</v>
      </c>
      <c r="E19743" s="12">
        <v>91.802999999999997</v>
      </c>
      <c r="F19743" s="12">
        <v>0</v>
      </c>
      <c r="G19743" s="11">
        <v>2179</v>
      </c>
      <c r="H19743" s="12">
        <v>71.727999999999994</v>
      </c>
      <c r="I19743" s="12">
        <v>0</v>
      </c>
      <c r="J19743" s="19">
        <f>IF(MONTH(A19743)&gt;VLOOKUP(Totals!$H$2,Totals!$O$5:$P$16,2,FALSE),YEAR(A19743)+1,YEAR(A19743))</f>
        <v>2025</v>
      </c>
    </row>
    <row r="19744" spans="1:10" x14ac:dyDescent="0.2">
      <c r="A19744" s="4">
        <v>45536</v>
      </c>
      <c r="B19744" s="2" t="s">
        <v>42</v>
      </c>
      <c r="C19744" s="2" t="s">
        <v>43</v>
      </c>
      <c r="D19744" s="11">
        <v>12555</v>
      </c>
      <c r="E19744" s="12">
        <v>473.40300000000002</v>
      </c>
      <c r="F19744" s="12">
        <v>44.265000000000001</v>
      </c>
      <c r="G19744" s="11">
        <v>15011</v>
      </c>
      <c r="H19744" s="12">
        <v>602.93299999999999</v>
      </c>
      <c r="I19744" s="12">
        <v>0</v>
      </c>
      <c r="J19744" s="19">
        <f>IF(MONTH(A19744)&gt;VLOOKUP(Totals!$H$2,Totals!$O$5:$P$16,2,FALSE),YEAR(A19744)+1,YEAR(A19744))</f>
        <v>2025</v>
      </c>
    </row>
    <row r="19745" spans="1:10" x14ac:dyDescent="0.2">
      <c r="A19745" s="4">
        <v>45536</v>
      </c>
      <c r="B19745" s="2" t="s">
        <v>44</v>
      </c>
      <c r="C19745" s="2" t="s">
        <v>18</v>
      </c>
      <c r="D19745" s="11">
        <v>34852</v>
      </c>
      <c r="E19745" s="12">
        <v>2016.5250000000001</v>
      </c>
      <c r="F19745" s="12">
        <v>5.03</v>
      </c>
      <c r="G19745" s="11">
        <v>33876</v>
      </c>
      <c r="H19745" s="12">
        <v>697.14599999999996</v>
      </c>
      <c r="I19745" s="12">
        <v>6.319</v>
      </c>
      <c r="J19745" s="19">
        <f>IF(MONTH(A19745)&gt;VLOOKUP(Totals!$H$2,Totals!$O$5:$P$16,2,FALSE),YEAR(A19745)+1,YEAR(A19745))</f>
        <v>2025</v>
      </c>
    </row>
    <row r="19746" spans="1:10" x14ac:dyDescent="0.2">
      <c r="A19746" s="4">
        <v>45536</v>
      </c>
      <c r="B19746" s="2" t="s">
        <v>44</v>
      </c>
      <c r="C19746" s="2" t="s">
        <v>11</v>
      </c>
      <c r="D19746" s="11">
        <v>1168</v>
      </c>
      <c r="E19746" s="12">
        <v>9.7850000000000001</v>
      </c>
      <c r="F19746" s="12">
        <v>0</v>
      </c>
      <c r="G19746" s="11">
        <v>1510</v>
      </c>
      <c r="H19746" s="12">
        <v>15.816000000000001</v>
      </c>
      <c r="I19746" s="12">
        <v>0</v>
      </c>
      <c r="J19746" s="19">
        <f>IF(MONTH(A19746)&gt;VLOOKUP(Totals!$H$2,Totals!$O$5:$P$16,2,FALSE),YEAR(A19746)+1,YEAR(A19746))</f>
        <v>2025</v>
      </c>
    </row>
    <row r="19747" spans="1:10" x14ac:dyDescent="0.2">
      <c r="A19747" s="4">
        <v>45536</v>
      </c>
      <c r="B19747" s="2" t="s">
        <v>45</v>
      </c>
      <c r="C19747" s="2" t="s">
        <v>18</v>
      </c>
      <c r="D19747" s="11">
        <v>37482</v>
      </c>
      <c r="E19747" s="12">
        <v>2673.1860000000001</v>
      </c>
      <c r="F19747" s="12">
        <v>57.920999999999999</v>
      </c>
      <c r="G19747" s="11">
        <v>39104</v>
      </c>
      <c r="H19747" s="12">
        <v>1116.6610000000001</v>
      </c>
      <c r="I19747" s="12">
        <v>0</v>
      </c>
      <c r="J19747" s="19">
        <f>IF(MONTH(A19747)&gt;VLOOKUP(Totals!$H$2,Totals!$O$5:$P$16,2,FALSE),YEAR(A19747)+1,YEAR(A19747))</f>
        <v>2025</v>
      </c>
    </row>
    <row r="19748" spans="1:10" x14ac:dyDescent="0.2">
      <c r="A19748" s="4">
        <v>45536</v>
      </c>
      <c r="B19748" s="2" t="s">
        <v>255</v>
      </c>
      <c r="C19748" s="2" t="s">
        <v>28</v>
      </c>
      <c r="D19748" s="11">
        <v>2909</v>
      </c>
      <c r="E19748" s="12">
        <v>20.960999999999999</v>
      </c>
      <c r="F19748" s="12">
        <v>0</v>
      </c>
      <c r="G19748" s="11">
        <v>3065</v>
      </c>
      <c r="H19748" s="12">
        <v>27.916</v>
      </c>
      <c r="I19748" s="12">
        <v>0</v>
      </c>
      <c r="J19748" s="19">
        <f>IF(MONTH(A19748)&gt;VLOOKUP(Totals!$H$2,Totals!$O$5:$P$16,2,FALSE),YEAR(A19748)+1,YEAR(A19748))</f>
        <v>2025</v>
      </c>
    </row>
    <row r="19749" spans="1:10" x14ac:dyDescent="0.2">
      <c r="A19749" s="4">
        <v>45536</v>
      </c>
      <c r="B19749" s="2" t="s">
        <v>165</v>
      </c>
      <c r="C19749" s="2" t="s">
        <v>16</v>
      </c>
      <c r="D19749" s="11">
        <v>7162</v>
      </c>
      <c r="E19749" s="12">
        <v>700.74</v>
      </c>
      <c r="F19749" s="12">
        <v>16.434000000000001</v>
      </c>
      <c r="G19749" s="11">
        <v>7316</v>
      </c>
      <c r="H19749" s="12">
        <v>364.56599999999997</v>
      </c>
      <c r="I19749" s="12">
        <v>0</v>
      </c>
      <c r="J19749" s="19">
        <f>IF(MONTH(A19749)&gt;VLOOKUP(Totals!$H$2,Totals!$O$5:$P$16,2,FALSE),YEAR(A19749)+1,YEAR(A19749))</f>
        <v>2025</v>
      </c>
    </row>
    <row r="19750" spans="1:10" x14ac:dyDescent="0.2">
      <c r="A19750" s="4">
        <v>45536</v>
      </c>
      <c r="B19750" s="2" t="s">
        <v>48</v>
      </c>
      <c r="C19750" s="2" t="s">
        <v>161</v>
      </c>
      <c r="D19750" s="11" t="s">
        <v>88</v>
      </c>
      <c r="E19750" s="12" t="s">
        <v>88</v>
      </c>
      <c r="F19750" s="12" t="s">
        <v>88</v>
      </c>
      <c r="G19750" s="11" t="s">
        <v>88</v>
      </c>
      <c r="H19750" s="12">
        <v>1.9890000000000001</v>
      </c>
      <c r="I19750" s="12">
        <v>0</v>
      </c>
      <c r="J19750" s="19">
        <f>IF(MONTH(A19750)&gt;VLOOKUP(Totals!$H$2,Totals!$O$5:$P$16,2,FALSE),YEAR(A19750)+1,YEAR(A19750))</f>
        <v>2025</v>
      </c>
    </row>
    <row r="19751" spans="1:10" x14ac:dyDescent="0.2">
      <c r="A19751" s="4">
        <v>45536</v>
      </c>
      <c r="B19751" s="2" t="s">
        <v>48</v>
      </c>
      <c r="C19751" s="2" t="s">
        <v>11</v>
      </c>
      <c r="D19751" s="11">
        <v>4286</v>
      </c>
      <c r="E19751" s="12">
        <v>214.709</v>
      </c>
      <c r="F19751" s="12">
        <v>0</v>
      </c>
      <c r="G19751" s="11">
        <v>4829</v>
      </c>
      <c r="H19751" s="12">
        <v>345.55099999999999</v>
      </c>
      <c r="I19751" s="12">
        <v>0</v>
      </c>
      <c r="J19751" s="19">
        <f>IF(MONTH(A19751)&gt;VLOOKUP(Totals!$H$2,Totals!$O$5:$P$16,2,FALSE),YEAR(A19751)+1,YEAR(A19751))</f>
        <v>2025</v>
      </c>
    </row>
    <row r="19752" spans="1:10" x14ac:dyDescent="0.2">
      <c r="A19752" s="4">
        <v>45536</v>
      </c>
      <c r="B19752" s="2" t="s">
        <v>48</v>
      </c>
      <c r="C19752" s="2" t="s">
        <v>35</v>
      </c>
      <c r="D19752" s="11">
        <v>2772</v>
      </c>
      <c r="E19752" s="12">
        <v>34.729999999999997</v>
      </c>
      <c r="F19752" s="12">
        <v>0</v>
      </c>
      <c r="G19752" s="11">
        <v>2568</v>
      </c>
      <c r="H19752" s="12">
        <v>236.98099999999999</v>
      </c>
      <c r="I19752" s="12">
        <v>0</v>
      </c>
      <c r="J19752" s="19">
        <f>IF(MONTH(A19752)&gt;VLOOKUP(Totals!$H$2,Totals!$O$5:$P$16,2,FALSE),YEAR(A19752)+1,YEAR(A19752))</f>
        <v>2025</v>
      </c>
    </row>
    <row r="19753" spans="1:10" x14ac:dyDescent="0.2">
      <c r="A19753" s="4">
        <v>45536</v>
      </c>
      <c r="B19753" s="2" t="s">
        <v>48</v>
      </c>
      <c r="C19753" s="2" t="s">
        <v>49</v>
      </c>
      <c r="D19753" s="11">
        <v>110399</v>
      </c>
      <c r="E19753" s="12">
        <v>2568.23</v>
      </c>
      <c r="F19753" s="12">
        <v>17.308</v>
      </c>
      <c r="G19753" s="11">
        <v>107116</v>
      </c>
      <c r="H19753" s="12">
        <v>2154.701</v>
      </c>
      <c r="I19753" s="12">
        <v>49.201999999999998</v>
      </c>
      <c r="J19753" s="19">
        <f>IF(MONTH(A19753)&gt;VLOOKUP(Totals!$H$2,Totals!$O$5:$P$16,2,FALSE),YEAR(A19753)+1,YEAR(A19753))</f>
        <v>2025</v>
      </c>
    </row>
    <row r="19754" spans="1:10" x14ac:dyDescent="0.2">
      <c r="A19754" s="4">
        <v>45536</v>
      </c>
      <c r="B19754" s="2" t="s">
        <v>48</v>
      </c>
      <c r="C19754" s="2" t="s">
        <v>76</v>
      </c>
      <c r="D19754" s="11" t="s">
        <v>88</v>
      </c>
      <c r="E19754" s="12" t="s">
        <v>88</v>
      </c>
      <c r="F19754" s="12" t="s">
        <v>88</v>
      </c>
      <c r="G19754" s="11" t="s">
        <v>88</v>
      </c>
      <c r="H19754" s="12">
        <v>0</v>
      </c>
      <c r="I19754" s="12">
        <v>0</v>
      </c>
      <c r="J19754" s="19">
        <f>IF(MONTH(A19754)&gt;VLOOKUP(Totals!$H$2,Totals!$O$5:$P$16,2,FALSE),YEAR(A19754)+1,YEAR(A19754))</f>
        <v>2025</v>
      </c>
    </row>
    <row r="19755" spans="1:10" x14ac:dyDescent="0.2">
      <c r="A19755" s="4">
        <v>45536</v>
      </c>
      <c r="B19755" s="2" t="s">
        <v>151</v>
      </c>
      <c r="C19755" s="2" t="s">
        <v>49</v>
      </c>
      <c r="D19755" s="11">
        <v>19024</v>
      </c>
      <c r="E19755" s="12">
        <v>310.13099999999997</v>
      </c>
      <c r="F19755" s="12">
        <v>24.72</v>
      </c>
      <c r="G19755" s="11">
        <v>18606</v>
      </c>
      <c r="H19755" s="12">
        <v>634.827</v>
      </c>
      <c r="I19755" s="12">
        <v>5.4530000000000003</v>
      </c>
      <c r="J19755" s="19">
        <f>IF(MONTH(A19755)&gt;VLOOKUP(Totals!$H$2,Totals!$O$5:$P$16,2,FALSE),YEAR(A19755)+1,YEAR(A19755))</f>
        <v>2025</v>
      </c>
    </row>
    <row r="19756" spans="1:10" x14ac:dyDescent="0.2">
      <c r="A19756" s="4">
        <v>45536</v>
      </c>
      <c r="B19756" s="2" t="s">
        <v>50</v>
      </c>
      <c r="C19756" s="2" t="s">
        <v>43</v>
      </c>
      <c r="D19756" s="11">
        <v>3610</v>
      </c>
      <c r="E19756" s="12">
        <v>210.99299999999999</v>
      </c>
      <c r="F19756" s="12">
        <v>0.92600000000000005</v>
      </c>
      <c r="G19756" s="11">
        <v>4298</v>
      </c>
      <c r="H19756" s="12">
        <v>91.382000000000005</v>
      </c>
      <c r="I19756" s="12">
        <v>0</v>
      </c>
      <c r="J19756" s="19">
        <f>IF(MONTH(A19756)&gt;VLOOKUP(Totals!$H$2,Totals!$O$5:$P$16,2,FALSE),YEAR(A19756)+1,YEAR(A19756))</f>
        <v>2025</v>
      </c>
    </row>
    <row r="19757" spans="1:10" x14ac:dyDescent="0.2">
      <c r="A19757" s="4">
        <v>45536</v>
      </c>
      <c r="B19757" s="2" t="s">
        <v>51</v>
      </c>
      <c r="C19757" s="2" t="s">
        <v>18</v>
      </c>
      <c r="D19757" s="11" t="s">
        <v>88</v>
      </c>
      <c r="E19757" s="12" t="s">
        <v>88</v>
      </c>
      <c r="F19757" s="12" t="s">
        <v>88</v>
      </c>
      <c r="G19757" s="11" t="s">
        <v>88</v>
      </c>
      <c r="H19757" s="12">
        <v>721.62199999999996</v>
      </c>
      <c r="I19757" s="12">
        <v>0</v>
      </c>
      <c r="J19757" s="19">
        <f>IF(MONTH(A19757)&gt;VLOOKUP(Totals!$H$2,Totals!$O$5:$P$16,2,FALSE),YEAR(A19757)+1,YEAR(A19757))</f>
        <v>2025</v>
      </c>
    </row>
    <row r="19758" spans="1:10" x14ac:dyDescent="0.2">
      <c r="A19758" s="4">
        <v>45536</v>
      </c>
      <c r="B19758" s="2" t="s">
        <v>51</v>
      </c>
      <c r="C19758" s="2" t="s">
        <v>161</v>
      </c>
      <c r="D19758" s="11" t="s">
        <v>88</v>
      </c>
      <c r="E19758" s="12" t="s">
        <v>88</v>
      </c>
      <c r="F19758" s="12" t="s">
        <v>88</v>
      </c>
      <c r="G19758" s="11" t="s">
        <v>88</v>
      </c>
      <c r="H19758" s="12">
        <v>25.213999999999999</v>
      </c>
      <c r="I19758" s="12">
        <v>0</v>
      </c>
      <c r="J19758" s="19">
        <f>IF(MONTH(A19758)&gt;VLOOKUP(Totals!$H$2,Totals!$O$5:$P$16,2,FALSE),YEAR(A19758)+1,YEAR(A19758))</f>
        <v>2025</v>
      </c>
    </row>
    <row r="19759" spans="1:10" x14ac:dyDescent="0.2">
      <c r="A19759" s="4">
        <v>45536</v>
      </c>
      <c r="B19759" s="2" t="s">
        <v>51</v>
      </c>
      <c r="C19759" s="2" t="s">
        <v>11</v>
      </c>
      <c r="D19759" s="11" t="s">
        <v>88</v>
      </c>
      <c r="E19759" s="12">
        <v>194.233</v>
      </c>
      <c r="F19759" s="12">
        <v>0</v>
      </c>
      <c r="G19759" s="11" t="s">
        <v>88</v>
      </c>
      <c r="H19759" s="12" t="s">
        <v>88</v>
      </c>
      <c r="I19759" s="12" t="s">
        <v>88</v>
      </c>
      <c r="J19759" s="19">
        <f>IF(MONTH(A19759)&gt;VLOOKUP(Totals!$H$2,Totals!$O$5:$P$16,2,FALSE),YEAR(A19759)+1,YEAR(A19759))</f>
        <v>2025</v>
      </c>
    </row>
    <row r="19760" spans="1:10" x14ac:dyDescent="0.2">
      <c r="A19760" s="4">
        <v>45536</v>
      </c>
      <c r="B19760" s="2" t="s">
        <v>51</v>
      </c>
      <c r="C19760" s="2" t="s">
        <v>35</v>
      </c>
      <c r="D19760" s="11" t="s">
        <v>88</v>
      </c>
      <c r="E19760" s="12">
        <v>1200.0360000000001</v>
      </c>
      <c r="F19760" s="12">
        <v>0</v>
      </c>
      <c r="G19760" s="11" t="s">
        <v>88</v>
      </c>
      <c r="H19760" s="12" t="s">
        <v>88</v>
      </c>
      <c r="I19760" s="12" t="s">
        <v>88</v>
      </c>
      <c r="J19760" s="19">
        <f>IF(MONTH(A19760)&gt;VLOOKUP(Totals!$H$2,Totals!$O$5:$P$16,2,FALSE),YEAR(A19760)+1,YEAR(A19760))</f>
        <v>2025</v>
      </c>
    </row>
    <row r="19761" spans="1:10" x14ac:dyDescent="0.2">
      <c r="A19761" s="4">
        <v>45536</v>
      </c>
      <c r="B19761" s="2" t="s">
        <v>51</v>
      </c>
      <c r="C19761" s="2" t="s">
        <v>16</v>
      </c>
      <c r="D19761" s="11" t="s">
        <v>88</v>
      </c>
      <c r="E19761" s="12">
        <v>863.851</v>
      </c>
      <c r="F19761" s="12">
        <v>0</v>
      </c>
      <c r="G19761" s="11" t="s">
        <v>88</v>
      </c>
      <c r="H19761" s="12" t="s">
        <v>88</v>
      </c>
      <c r="I19761" s="12" t="s">
        <v>88</v>
      </c>
      <c r="J19761" s="19">
        <f>IF(MONTH(A19761)&gt;VLOOKUP(Totals!$H$2,Totals!$O$5:$P$16,2,FALSE),YEAR(A19761)+1,YEAR(A19761))</f>
        <v>2025</v>
      </c>
    </row>
    <row r="19762" spans="1:10" x14ac:dyDescent="0.2">
      <c r="A19762" s="4">
        <v>45536</v>
      </c>
      <c r="B19762" s="2" t="s">
        <v>202</v>
      </c>
      <c r="C19762" s="2" t="s">
        <v>27</v>
      </c>
      <c r="D19762" s="11">
        <v>29463</v>
      </c>
      <c r="E19762" s="12">
        <v>446.75200000000001</v>
      </c>
      <c r="F19762" s="12">
        <v>1.248</v>
      </c>
      <c r="G19762" s="11">
        <v>30039</v>
      </c>
      <c r="H19762" s="12">
        <v>377.084</v>
      </c>
      <c r="I19762" s="12">
        <v>5.79</v>
      </c>
      <c r="J19762" s="19">
        <f>IF(MONTH(A19762)&gt;VLOOKUP(Totals!$H$2,Totals!$O$5:$P$16,2,FALSE),YEAR(A19762)+1,YEAR(A19762))</f>
        <v>2025</v>
      </c>
    </row>
    <row r="19763" spans="1:10" x14ac:dyDescent="0.2">
      <c r="A19763" s="4">
        <v>45536</v>
      </c>
      <c r="B19763" s="2" t="s">
        <v>53</v>
      </c>
      <c r="C19763" s="2" t="s">
        <v>28</v>
      </c>
      <c r="D19763" s="11">
        <v>22306</v>
      </c>
      <c r="E19763" s="12">
        <v>651.96699999999998</v>
      </c>
      <c r="F19763" s="12">
        <v>8.1739999999999995</v>
      </c>
      <c r="G19763" s="11">
        <v>22608</v>
      </c>
      <c r="H19763" s="12">
        <v>1285.06</v>
      </c>
      <c r="I19763" s="12">
        <v>1.4450000000000001</v>
      </c>
      <c r="J19763" s="19">
        <f>IF(MONTH(A19763)&gt;VLOOKUP(Totals!$H$2,Totals!$O$5:$P$16,2,FALSE),YEAR(A19763)+1,YEAR(A19763))</f>
        <v>2025</v>
      </c>
    </row>
    <row r="19764" spans="1:10" x14ac:dyDescent="0.2">
      <c r="A19764" s="4">
        <v>45536</v>
      </c>
      <c r="B19764" s="2" t="s">
        <v>171</v>
      </c>
      <c r="C19764" s="2" t="s">
        <v>18</v>
      </c>
      <c r="D19764" s="11">
        <v>4810</v>
      </c>
      <c r="E19764" s="12">
        <v>182.02600000000001</v>
      </c>
      <c r="F19764" s="12">
        <v>0</v>
      </c>
      <c r="G19764" s="11">
        <v>5596</v>
      </c>
      <c r="H19764" s="12">
        <v>51.508000000000003</v>
      </c>
      <c r="I19764" s="12">
        <v>0</v>
      </c>
      <c r="J19764" s="19">
        <f>IF(MONTH(A19764)&gt;VLOOKUP(Totals!$H$2,Totals!$O$5:$P$16,2,FALSE),YEAR(A19764)+1,YEAR(A19764))</f>
        <v>2025</v>
      </c>
    </row>
    <row r="19765" spans="1:10" x14ac:dyDescent="0.2">
      <c r="A19765" s="4">
        <v>45536</v>
      </c>
      <c r="B19765" s="2" t="s">
        <v>54</v>
      </c>
      <c r="C19765" s="2" t="s">
        <v>16</v>
      </c>
      <c r="D19765" s="11">
        <v>4428</v>
      </c>
      <c r="E19765" s="12">
        <v>38.869999999999997</v>
      </c>
      <c r="F19765" s="12">
        <v>0</v>
      </c>
      <c r="G19765" s="11">
        <v>5114</v>
      </c>
      <c r="H19765" s="12">
        <v>164.50800000000001</v>
      </c>
      <c r="I19765" s="12">
        <v>0</v>
      </c>
      <c r="J19765" s="19">
        <f>IF(MONTH(A19765)&gt;VLOOKUP(Totals!$H$2,Totals!$O$5:$P$16,2,FALSE),YEAR(A19765)+1,YEAR(A19765))</f>
        <v>2025</v>
      </c>
    </row>
    <row r="19766" spans="1:10" x14ac:dyDescent="0.2">
      <c r="A19766" s="4">
        <v>45536</v>
      </c>
      <c r="B19766" s="2" t="s">
        <v>166</v>
      </c>
      <c r="C19766" s="2" t="s">
        <v>28</v>
      </c>
      <c r="D19766" s="11">
        <v>25366</v>
      </c>
      <c r="E19766" s="12">
        <v>174.38499999999999</v>
      </c>
      <c r="F19766" s="12">
        <v>0</v>
      </c>
      <c r="G19766" s="11">
        <v>25389</v>
      </c>
      <c r="H19766" s="12">
        <v>0</v>
      </c>
      <c r="I19766" s="12">
        <v>0</v>
      </c>
      <c r="J19766" s="19">
        <f>IF(MONTH(A19766)&gt;VLOOKUP(Totals!$H$2,Totals!$O$5:$P$16,2,FALSE),YEAR(A19766)+1,YEAR(A19766))</f>
        <v>2025</v>
      </c>
    </row>
    <row r="19767" spans="1:10" x14ac:dyDescent="0.2">
      <c r="A19767" s="4">
        <v>45536</v>
      </c>
      <c r="B19767" s="2" t="s">
        <v>55</v>
      </c>
      <c r="C19767" s="2" t="s">
        <v>33</v>
      </c>
      <c r="D19767" s="11">
        <v>7897</v>
      </c>
      <c r="E19767" s="12">
        <v>584.79899999999998</v>
      </c>
      <c r="F19767" s="12">
        <v>35.866</v>
      </c>
      <c r="G19767" s="11">
        <v>8797</v>
      </c>
      <c r="H19767" s="12">
        <v>384.89499999999998</v>
      </c>
      <c r="I19767" s="12">
        <v>0.314</v>
      </c>
      <c r="J19767" s="19">
        <f>IF(MONTH(A19767)&gt;VLOOKUP(Totals!$H$2,Totals!$O$5:$P$16,2,FALSE),YEAR(A19767)+1,YEAR(A19767))</f>
        <v>2025</v>
      </c>
    </row>
    <row r="19768" spans="1:10" x14ac:dyDescent="0.2">
      <c r="A19768" s="4">
        <v>45536</v>
      </c>
      <c r="B19768" s="2" t="s">
        <v>146</v>
      </c>
      <c r="C19768" s="2" t="s">
        <v>143</v>
      </c>
      <c r="D19768" s="11">
        <v>2960</v>
      </c>
      <c r="E19768" s="12">
        <v>0</v>
      </c>
      <c r="F19768" s="12">
        <v>0</v>
      </c>
      <c r="G19768" s="11">
        <v>3141</v>
      </c>
      <c r="H19768" s="12">
        <v>0</v>
      </c>
      <c r="I19768" s="12">
        <v>0</v>
      </c>
      <c r="J19768" s="19">
        <f>IF(MONTH(A19768)&gt;VLOOKUP(Totals!$H$2,Totals!$O$5:$P$16,2,FALSE),YEAR(A19768)+1,YEAR(A19768))</f>
        <v>2025</v>
      </c>
    </row>
    <row r="19769" spans="1:10" x14ac:dyDescent="0.2">
      <c r="A19769" s="4">
        <v>45536</v>
      </c>
      <c r="B19769" s="2" t="s">
        <v>146</v>
      </c>
      <c r="C19769" s="2" t="s">
        <v>27</v>
      </c>
      <c r="D19769" s="11">
        <v>5137</v>
      </c>
      <c r="E19769" s="12">
        <v>0</v>
      </c>
      <c r="F19769" s="12">
        <v>0</v>
      </c>
      <c r="G19769" s="11">
        <v>5016</v>
      </c>
      <c r="H19769" s="12">
        <v>0.67500000000000004</v>
      </c>
      <c r="I19769" s="12">
        <v>0</v>
      </c>
      <c r="J19769" s="19">
        <f>IF(MONTH(A19769)&gt;VLOOKUP(Totals!$H$2,Totals!$O$5:$P$16,2,FALSE),YEAR(A19769)+1,YEAR(A19769))</f>
        <v>2025</v>
      </c>
    </row>
    <row r="19770" spans="1:10" x14ac:dyDescent="0.2">
      <c r="A19770" s="4">
        <v>45536</v>
      </c>
      <c r="B19770" s="2" t="s">
        <v>146</v>
      </c>
      <c r="C19770" s="2" t="s">
        <v>28</v>
      </c>
      <c r="D19770" s="11">
        <v>74215</v>
      </c>
      <c r="E19770" s="12">
        <v>52.988</v>
      </c>
      <c r="F19770" s="12">
        <v>0</v>
      </c>
      <c r="G19770" s="11">
        <v>74578</v>
      </c>
      <c r="H19770" s="12">
        <v>8.3000000000000004E-2</v>
      </c>
      <c r="I19770" s="12">
        <v>0</v>
      </c>
      <c r="J19770" s="19">
        <f>IF(MONTH(A19770)&gt;VLOOKUP(Totals!$H$2,Totals!$O$5:$P$16,2,FALSE),YEAR(A19770)+1,YEAR(A19770))</f>
        <v>2025</v>
      </c>
    </row>
    <row r="19771" spans="1:10" x14ac:dyDescent="0.2">
      <c r="A19771" s="4">
        <v>45536</v>
      </c>
      <c r="B19771" s="2" t="s">
        <v>146</v>
      </c>
      <c r="C19771" s="2" t="s">
        <v>33</v>
      </c>
      <c r="D19771" s="11">
        <v>28661</v>
      </c>
      <c r="E19771" s="12">
        <v>468.14699999999999</v>
      </c>
      <c r="F19771" s="12">
        <v>12.095000000000001</v>
      </c>
      <c r="G19771" s="11">
        <v>31911</v>
      </c>
      <c r="H19771" s="12">
        <v>242.833</v>
      </c>
      <c r="I19771" s="12">
        <v>0</v>
      </c>
      <c r="J19771" s="19">
        <f>IF(MONTH(A19771)&gt;VLOOKUP(Totals!$H$2,Totals!$O$5:$P$16,2,FALSE),YEAR(A19771)+1,YEAR(A19771))</f>
        <v>2025</v>
      </c>
    </row>
    <row r="19772" spans="1:10" x14ac:dyDescent="0.2">
      <c r="A19772" s="4">
        <v>45536</v>
      </c>
      <c r="B19772" s="2" t="s">
        <v>146</v>
      </c>
      <c r="C19772" s="2" t="s">
        <v>32</v>
      </c>
      <c r="D19772" s="11">
        <v>8258</v>
      </c>
      <c r="E19772" s="12">
        <v>210.399</v>
      </c>
      <c r="F19772" s="12">
        <v>0</v>
      </c>
      <c r="G19772" s="11">
        <v>8977</v>
      </c>
      <c r="H19772" s="12">
        <v>19.321000000000002</v>
      </c>
      <c r="I19772" s="12">
        <v>2.3769999999999998</v>
      </c>
      <c r="J19772" s="19">
        <f>IF(MONTH(A19772)&gt;VLOOKUP(Totals!$H$2,Totals!$O$5:$P$16,2,FALSE),YEAR(A19772)+1,YEAR(A19772))</f>
        <v>2025</v>
      </c>
    </row>
    <row r="19773" spans="1:10" x14ac:dyDescent="0.2">
      <c r="A19773" s="4">
        <v>45536</v>
      </c>
      <c r="B19773" s="2" t="s">
        <v>146</v>
      </c>
      <c r="C19773" s="2" t="s">
        <v>11</v>
      </c>
      <c r="D19773" s="11">
        <v>50971</v>
      </c>
      <c r="E19773" s="12">
        <v>0</v>
      </c>
      <c r="F19773" s="12">
        <v>0</v>
      </c>
      <c r="G19773" s="11">
        <v>51601</v>
      </c>
      <c r="H19773" s="12">
        <v>2.4009999999999998</v>
      </c>
      <c r="I19773" s="12">
        <v>12.343999999999999</v>
      </c>
      <c r="J19773" s="19">
        <f>IF(MONTH(A19773)&gt;VLOOKUP(Totals!$H$2,Totals!$O$5:$P$16,2,FALSE),YEAR(A19773)+1,YEAR(A19773))</f>
        <v>2025</v>
      </c>
    </row>
    <row r="19774" spans="1:10" x14ac:dyDescent="0.2">
      <c r="A19774" s="4">
        <v>45536</v>
      </c>
      <c r="B19774" s="2" t="s">
        <v>146</v>
      </c>
      <c r="C19774" s="2" t="s">
        <v>35</v>
      </c>
      <c r="D19774" s="11">
        <v>12507</v>
      </c>
      <c r="E19774" s="12">
        <v>274.89400000000001</v>
      </c>
      <c r="F19774" s="12">
        <v>0</v>
      </c>
      <c r="G19774" s="11">
        <v>13887</v>
      </c>
      <c r="H19774" s="12">
        <v>27.181000000000001</v>
      </c>
      <c r="I19774" s="12">
        <v>0</v>
      </c>
      <c r="J19774" s="19">
        <f>IF(MONTH(A19774)&gt;VLOOKUP(Totals!$H$2,Totals!$O$5:$P$16,2,FALSE),YEAR(A19774)+1,YEAR(A19774))</f>
        <v>2025</v>
      </c>
    </row>
    <row r="19775" spans="1:10" x14ac:dyDescent="0.2">
      <c r="A19775" s="4">
        <v>45536</v>
      </c>
      <c r="B19775" s="2" t="s">
        <v>146</v>
      </c>
      <c r="C19775" s="2" t="s">
        <v>37</v>
      </c>
      <c r="D19775" s="11">
        <v>21372</v>
      </c>
      <c r="E19775" s="12">
        <v>245.178</v>
      </c>
      <c r="F19775" s="12">
        <v>0</v>
      </c>
      <c r="G19775" s="11">
        <v>21817</v>
      </c>
      <c r="H19775" s="12">
        <v>21.471</v>
      </c>
      <c r="I19775" s="12">
        <v>1.1180000000000001</v>
      </c>
      <c r="J19775" s="19">
        <f>IF(MONTH(A19775)&gt;VLOOKUP(Totals!$H$2,Totals!$O$5:$P$16,2,FALSE),YEAR(A19775)+1,YEAR(A19775))</f>
        <v>2025</v>
      </c>
    </row>
    <row r="19776" spans="1:10" x14ac:dyDescent="0.2">
      <c r="A19776" s="4">
        <v>45536</v>
      </c>
      <c r="B19776" s="2" t="s">
        <v>146</v>
      </c>
      <c r="C19776" s="2" t="s">
        <v>16</v>
      </c>
      <c r="D19776" s="11">
        <v>8495</v>
      </c>
      <c r="E19776" s="12">
        <v>102.32</v>
      </c>
      <c r="F19776" s="12">
        <v>0</v>
      </c>
      <c r="G19776" s="11">
        <v>8435</v>
      </c>
      <c r="H19776" s="12">
        <v>239.68700000000001</v>
      </c>
      <c r="I19776" s="12">
        <v>0</v>
      </c>
      <c r="J19776" s="19">
        <f>IF(MONTH(A19776)&gt;VLOOKUP(Totals!$H$2,Totals!$O$5:$P$16,2,FALSE),YEAR(A19776)+1,YEAR(A19776))</f>
        <v>2025</v>
      </c>
    </row>
    <row r="19777" spans="1:10" x14ac:dyDescent="0.2">
      <c r="A19777" s="4">
        <v>45536</v>
      </c>
      <c r="B19777" s="2" t="s">
        <v>146</v>
      </c>
      <c r="C19777" s="2" t="s">
        <v>76</v>
      </c>
      <c r="D19777" s="11">
        <v>8097</v>
      </c>
      <c r="E19777" s="12">
        <v>276.37900000000002</v>
      </c>
      <c r="F19777" s="12">
        <v>0</v>
      </c>
      <c r="G19777" s="11">
        <v>8654</v>
      </c>
      <c r="H19777" s="12">
        <v>22.725000000000001</v>
      </c>
      <c r="I19777" s="12">
        <v>1.5229999999999999</v>
      </c>
      <c r="J19777" s="19">
        <f>IF(MONTH(A19777)&gt;VLOOKUP(Totals!$H$2,Totals!$O$5:$P$16,2,FALSE),YEAR(A19777)+1,YEAR(A19777))</f>
        <v>2025</v>
      </c>
    </row>
    <row r="19778" spans="1:10" x14ac:dyDescent="0.2">
      <c r="A19778" s="4">
        <v>45536</v>
      </c>
      <c r="B19778" s="2" t="s">
        <v>170</v>
      </c>
      <c r="C19778" s="2" t="s">
        <v>35</v>
      </c>
      <c r="D19778" s="11">
        <v>670</v>
      </c>
      <c r="E19778" s="12">
        <v>0</v>
      </c>
      <c r="F19778" s="12">
        <v>0</v>
      </c>
      <c r="G19778" s="11">
        <v>1060</v>
      </c>
      <c r="H19778" s="12">
        <v>0</v>
      </c>
      <c r="I19778" s="12">
        <v>0</v>
      </c>
      <c r="J19778" s="19">
        <f>IF(MONTH(A19778)&gt;VLOOKUP(Totals!$H$2,Totals!$O$5:$P$16,2,FALSE),YEAR(A19778)+1,YEAR(A19778))</f>
        <v>2025</v>
      </c>
    </row>
    <row r="19779" spans="1:10" x14ac:dyDescent="0.2">
      <c r="A19779" s="4">
        <v>45536</v>
      </c>
      <c r="B19779" s="2" t="s">
        <v>56</v>
      </c>
      <c r="C19779" s="2" t="s">
        <v>32</v>
      </c>
      <c r="D19779" s="11">
        <v>10558</v>
      </c>
      <c r="E19779" s="12">
        <v>473.57900000000001</v>
      </c>
      <c r="F19779" s="12">
        <v>24.427</v>
      </c>
      <c r="G19779" s="11">
        <v>11202</v>
      </c>
      <c r="H19779" s="12">
        <v>145.93100000000001</v>
      </c>
      <c r="I19779" s="12">
        <v>0</v>
      </c>
      <c r="J19779" s="19">
        <f>IF(MONTH(A19779)&gt;VLOOKUP(Totals!$H$2,Totals!$O$5:$P$16,2,FALSE),YEAR(A19779)+1,YEAR(A19779))</f>
        <v>2025</v>
      </c>
    </row>
    <row r="19780" spans="1:10" x14ac:dyDescent="0.2">
      <c r="A19780" s="4">
        <v>45536</v>
      </c>
      <c r="B19780" s="2" t="s">
        <v>244</v>
      </c>
      <c r="C19780" s="2" t="s">
        <v>57</v>
      </c>
      <c r="D19780" s="11">
        <v>7323</v>
      </c>
      <c r="E19780" s="12">
        <v>251.14599999999999</v>
      </c>
      <c r="F19780" s="12">
        <v>0.66700000000000004</v>
      </c>
      <c r="G19780" s="11">
        <v>6807</v>
      </c>
      <c r="H19780" s="12">
        <v>332.48099999999999</v>
      </c>
      <c r="I19780" s="12">
        <v>80.986000000000004</v>
      </c>
      <c r="J19780" s="19">
        <f>IF(MONTH(A19780)&gt;VLOOKUP(Totals!$H$2,Totals!$O$5:$P$16,2,FALSE),YEAR(A19780)+1,YEAR(A19780))</f>
        <v>2025</v>
      </c>
    </row>
    <row r="19781" spans="1:10" x14ac:dyDescent="0.2">
      <c r="A19781" s="4">
        <v>45536</v>
      </c>
      <c r="B19781" s="2" t="s">
        <v>244</v>
      </c>
      <c r="C19781" s="2" t="s">
        <v>11</v>
      </c>
      <c r="D19781" s="11">
        <v>2908</v>
      </c>
      <c r="E19781" s="12">
        <v>5.5140000000000002</v>
      </c>
      <c r="F19781" s="12">
        <v>0</v>
      </c>
      <c r="G19781" s="11">
        <v>3388</v>
      </c>
      <c r="H19781" s="12">
        <v>64.734999999999999</v>
      </c>
      <c r="I19781" s="12">
        <v>0</v>
      </c>
      <c r="J19781" s="19">
        <f>IF(MONTH(A19781)&gt;VLOOKUP(Totals!$H$2,Totals!$O$5:$P$16,2,FALSE),YEAR(A19781)+1,YEAR(A19781))</f>
        <v>2025</v>
      </c>
    </row>
    <row r="19782" spans="1:10" x14ac:dyDescent="0.2">
      <c r="A19782" s="4">
        <v>45536</v>
      </c>
      <c r="B19782" s="2" t="s">
        <v>59</v>
      </c>
      <c r="C19782" s="2" t="s">
        <v>34</v>
      </c>
      <c r="D19782" s="11">
        <v>38779</v>
      </c>
      <c r="E19782" s="12">
        <v>1952.2950000000001</v>
      </c>
      <c r="F19782" s="12">
        <v>50.302</v>
      </c>
      <c r="G19782" s="11">
        <v>38486</v>
      </c>
      <c r="H19782" s="12">
        <v>882.64099999999996</v>
      </c>
      <c r="I19782" s="12">
        <v>58.314</v>
      </c>
      <c r="J19782" s="19">
        <f>IF(MONTH(A19782)&gt;VLOOKUP(Totals!$H$2,Totals!$O$5:$P$16,2,FALSE),YEAR(A19782)+1,YEAR(A19782))</f>
        <v>2025</v>
      </c>
    </row>
    <row r="19783" spans="1:10" x14ac:dyDescent="0.2">
      <c r="A19783" s="4">
        <v>45536</v>
      </c>
      <c r="B19783" s="2" t="s">
        <v>234</v>
      </c>
      <c r="C19783" s="2" t="s">
        <v>28</v>
      </c>
      <c r="D19783" s="11">
        <v>18518</v>
      </c>
      <c r="E19783" s="12">
        <v>0</v>
      </c>
      <c r="F19783" s="12">
        <v>0</v>
      </c>
      <c r="G19783" s="11">
        <v>19245</v>
      </c>
      <c r="H19783" s="12">
        <v>0</v>
      </c>
      <c r="I19783" s="12">
        <v>0</v>
      </c>
      <c r="J19783" s="19">
        <f>IF(MONTH(A19783)&gt;VLOOKUP(Totals!$H$2,Totals!$O$5:$P$16,2,FALSE),YEAR(A19783)+1,YEAR(A19783))</f>
        <v>2025</v>
      </c>
    </row>
    <row r="19784" spans="1:10" x14ac:dyDescent="0.2">
      <c r="A19784" s="4">
        <v>45536</v>
      </c>
      <c r="B19784" s="2" t="s">
        <v>234</v>
      </c>
      <c r="C19784" s="2" t="s">
        <v>34</v>
      </c>
      <c r="D19784" s="11">
        <v>9801</v>
      </c>
      <c r="E19784" s="12">
        <v>45.037999999999997</v>
      </c>
      <c r="F19784" s="12">
        <v>0</v>
      </c>
      <c r="G19784" s="11">
        <v>9238</v>
      </c>
      <c r="H19784" s="12">
        <v>0</v>
      </c>
      <c r="I19784" s="12">
        <v>0</v>
      </c>
      <c r="J19784" s="19">
        <f>IF(MONTH(A19784)&gt;VLOOKUP(Totals!$H$2,Totals!$O$5:$P$16,2,FALSE),YEAR(A19784)+1,YEAR(A19784))</f>
        <v>2025</v>
      </c>
    </row>
    <row r="19785" spans="1:10" x14ac:dyDescent="0.2">
      <c r="A19785" s="4">
        <v>45536</v>
      </c>
      <c r="B19785" s="2" t="s">
        <v>227</v>
      </c>
      <c r="C19785" s="2" t="s">
        <v>21</v>
      </c>
      <c r="D19785" s="11">
        <v>767</v>
      </c>
      <c r="E19785" s="12">
        <v>14.696999999999999</v>
      </c>
      <c r="F19785" s="12">
        <v>0.114</v>
      </c>
      <c r="G19785" s="11">
        <v>847</v>
      </c>
      <c r="H19785" s="12">
        <v>45.784999999999997</v>
      </c>
      <c r="I19785" s="12">
        <v>0.46400000000000002</v>
      </c>
      <c r="J19785" s="19">
        <f>IF(MONTH(A19785)&gt;VLOOKUP(Totals!$H$2,Totals!$O$5:$P$16,2,FALSE),YEAR(A19785)+1,YEAR(A19785))</f>
        <v>2025</v>
      </c>
    </row>
    <row r="19786" spans="1:10" x14ac:dyDescent="0.2">
      <c r="A19786" s="4">
        <v>45536</v>
      </c>
      <c r="B19786" s="2" t="s">
        <v>227</v>
      </c>
      <c r="C19786" s="2" t="s">
        <v>263</v>
      </c>
      <c r="D19786" s="11">
        <v>154</v>
      </c>
      <c r="E19786" s="12">
        <v>0.439</v>
      </c>
      <c r="F19786" s="12">
        <v>0</v>
      </c>
      <c r="G19786" s="11">
        <v>182</v>
      </c>
      <c r="H19786" s="12">
        <v>1.421</v>
      </c>
      <c r="I19786" s="12">
        <v>8.7999999999999995E-2</v>
      </c>
      <c r="J19786" s="19">
        <f>IF(MONTH(A19786)&gt;VLOOKUP(Totals!$H$2,Totals!$O$5:$P$16,2,FALSE),YEAR(A19786)+1,YEAR(A19786))</f>
        <v>2025</v>
      </c>
    </row>
    <row r="19787" spans="1:10" x14ac:dyDescent="0.2">
      <c r="A19787" s="4">
        <v>45536</v>
      </c>
      <c r="B19787" s="2" t="s">
        <v>227</v>
      </c>
      <c r="C19787" s="2" t="s">
        <v>22</v>
      </c>
      <c r="D19787" s="11" t="s">
        <v>88</v>
      </c>
      <c r="E19787" s="12" t="s">
        <v>88</v>
      </c>
      <c r="F19787" s="12" t="s">
        <v>88</v>
      </c>
      <c r="G19787" s="11" t="s">
        <v>88</v>
      </c>
      <c r="H19787" s="12">
        <v>59.956000000000003</v>
      </c>
      <c r="I19787" s="12">
        <v>0</v>
      </c>
      <c r="J19787" s="19">
        <f>IF(MONTH(A19787)&gt;VLOOKUP(Totals!$H$2,Totals!$O$5:$P$16,2,FALSE),YEAR(A19787)+1,YEAR(A19787))</f>
        <v>2025</v>
      </c>
    </row>
    <row r="19788" spans="1:10" x14ac:dyDescent="0.2">
      <c r="A19788" s="4">
        <v>45536</v>
      </c>
      <c r="B19788" s="2" t="s">
        <v>60</v>
      </c>
      <c r="C19788" s="2" t="s">
        <v>52</v>
      </c>
      <c r="D19788" s="11">
        <v>15452</v>
      </c>
      <c r="E19788" s="12">
        <v>271.48700000000002</v>
      </c>
      <c r="F19788" s="12">
        <v>0</v>
      </c>
      <c r="G19788" s="11">
        <v>15521</v>
      </c>
      <c r="H19788" s="12">
        <v>430.07299999999998</v>
      </c>
      <c r="I19788" s="12">
        <v>0</v>
      </c>
      <c r="J19788" s="19">
        <f>IF(MONTH(A19788)&gt;VLOOKUP(Totals!$H$2,Totals!$O$5:$P$16,2,FALSE),YEAR(A19788)+1,YEAR(A19788))</f>
        <v>2025</v>
      </c>
    </row>
    <row r="19789" spans="1:10" x14ac:dyDescent="0.2">
      <c r="A19789" s="4">
        <v>45536</v>
      </c>
      <c r="B19789" s="2" t="s">
        <v>63</v>
      </c>
      <c r="C19789" s="2" t="s">
        <v>15</v>
      </c>
      <c r="D19789" s="11">
        <v>2803</v>
      </c>
      <c r="E19789" s="12">
        <v>49.554000000000002</v>
      </c>
      <c r="F19789" s="12">
        <v>0</v>
      </c>
      <c r="G19789" s="11">
        <v>2733</v>
      </c>
      <c r="H19789" s="12">
        <v>32.988</v>
      </c>
      <c r="I19789" s="12">
        <v>31.766999999999999</v>
      </c>
      <c r="J19789" s="19">
        <f>IF(MONTH(A19789)&gt;VLOOKUP(Totals!$H$2,Totals!$O$5:$P$16,2,FALSE),YEAR(A19789)+1,YEAR(A19789))</f>
        <v>2025</v>
      </c>
    </row>
    <row r="19790" spans="1:10" x14ac:dyDescent="0.2">
      <c r="A19790" s="4">
        <v>45536</v>
      </c>
      <c r="B19790" s="2" t="s">
        <v>63</v>
      </c>
      <c r="C19790" s="2" t="s">
        <v>57</v>
      </c>
      <c r="D19790" s="11">
        <v>2756</v>
      </c>
      <c r="E19790" s="12">
        <v>30.154</v>
      </c>
      <c r="F19790" s="12">
        <v>0</v>
      </c>
      <c r="G19790" s="11">
        <v>2827</v>
      </c>
      <c r="H19790" s="12">
        <v>16.727</v>
      </c>
      <c r="I19790" s="12">
        <v>3.8769999999999998</v>
      </c>
      <c r="J19790" s="19">
        <f>IF(MONTH(A19790)&gt;VLOOKUP(Totals!$H$2,Totals!$O$5:$P$16,2,FALSE),YEAR(A19790)+1,YEAR(A19790))</f>
        <v>2025</v>
      </c>
    </row>
    <row r="19791" spans="1:10" x14ac:dyDescent="0.2">
      <c r="A19791" s="4">
        <v>45536</v>
      </c>
      <c r="B19791" s="2" t="s">
        <v>63</v>
      </c>
      <c r="C19791" s="2" t="s">
        <v>18</v>
      </c>
      <c r="D19791" s="11" t="s">
        <v>88</v>
      </c>
      <c r="E19791" s="12" t="s">
        <v>88</v>
      </c>
      <c r="F19791" s="12" t="s">
        <v>88</v>
      </c>
      <c r="G19791" s="11" t="s">
        <v>88</v>
      </c>
      <c r="H19791" s="12">
        <v>104.203</v>
      </c>
      <c r="I19791" s="12">
        <v>0</v>
      </c>
      <c r="J19791" s="19">
        <f>IF(MONTH(A19791)&gt;VLOOKUP(Totals!$H$2,Totals!$O$5:$P$16,2,FALSE),YEAR(A19791)+1,YEAR(A19791))</f>
        <v>2025</v>
      </c>
    </row>
    <row r="19792" spans="1:10" x14ac:dyDescent="0.2">
      <c r="A19792" s="4">
        <v>45536</v>
      </c>
      <c r="B19792" s="2" t="s">
        <v>63</v>
      </c>
      <c r="C19792" s="2" t="s">
        <v>260</v>
      </c>
      <c r="D19792" s="11">
        <v>1659</v>
      </c>
      <c r="E19792" s="12">
        <v>0.183</v>
      </c>
      <c r="F19792" s="12">
        <v>6.6000000000000003E-2</v>
      </c>
      <c r="G19792" s="11">
        <v>1779</v>
      </c>
      <c r="H19792" s="12">
        <v>1.8320000000000001</v>
      </c>
      <c r="I19792" s="12">
        <v>4.3550000000000004</v>
      </c>
      <c r="J19792" s="19">
        <f>IF(MONTH(A19792)&gt;VLOOKUP(Totals!$H$2,Totals!$O$5:$P$16,2,FALSE),YEAR(A19792)+1,YEAR(A19792))</f>
        <v>2025</v>
      </c>
    </row>
    <row r="19793" spans="1:10" x14ac:dyDescent="0.2">
      <c r="A19793" s="4">
        <v>45536</v>
      </c>
      <c r="B19793" s="2" t="s">
        <v>63</v>
      </c>
      <c r="C19793" s="2" t="s">
        <v>27</v>
      </c>
      <c r="D19793" s="11">
        <v>4641</v>
      </c>
      <c r="E19793" s="12">
        <v>0</v>
      </c>
      <c r="F19793" s="12">
        <v>0</v>
      </c>
      <c r="G19793" s="11">
        <v>4588</v>
      </c>
      <c r="H19793" s="12">
        <v>0.372</v>
      </c>
      <c r="I19793" s="12">
        <v>3.0179999999999998</v>
      </c>
      <c r="J19793" s="19">
        <f>IF(MONTH(A19793)&gt;VLOOKUP(Totals!$H$2,Totals!$O$5:$P$16,2,FALSE),YEAR(A19793)+1,YEAR(A19793))</f>
        <v>2025</v>
      </c>
    </row>
    <row r="19794" spans="1:10" x14ac:dyDescent="0.2">
      <c r="A19794" s="4">
        <v>45536</v>
      </c>
      <c r="B19794" s="2" t="s">
        <v>63</v>
      </c>
      <c r="C19794" s="2" t="s">
        <v>64</v>
      </c>
      <c r="D19794" s="11">
        <v>2222</v>
      </c>
      <c r="E19794" s="12">
        <v>19.901</v>
      </c>
      <c r="F19794" s="12">
        <v>4.4539999999999997</v>
      </c>
      <c r="G19794" s="11">
        <v>2726</v>
      </c>
      <c r="H19794" s="12">
        <v>0.30299999999999999</v>
      </c>
      <c r="I19794" s="12">
        <v>1.3660000000000001</v>
      </c>
      <c r="J19794" s="19">
        <f>IF(MONTH(A19794)&gt;VLOOKUP(Totals!$H$2,Totals!$O$5:$P$16,2,FALSE),YEAR(A19794)+1,YEAR(A19794))</f>
        <v>2025</v>
      </c>
    </row>
    <row r="19795" spans="1:10" x14ac:dyDescent="0.2">
      <c r="A19795" s="4">
        <v>45536</v>
      </c>
      <c r="B19795" s="2" t="s">
        <v>63</v>
      </c>
      <c r="C19795" s="2" t="s">
        <v>161</v>
      </c>
      <c r="D19795" s="11">
        <v>12960</v>
      </c>
      <c r="E19795" s="12">
        <v>1196.175</v>
      </c>
      <c r="F19795" s="12">
        <v>17.074999999999999</v>
      </c>
      <c r="G19795" s="11">
        <v>13213</v>
      </c>
      <c r="H19795" s="12">
        <v>234.51499999999999</v>
      </c>
      <c r="I19795" s="12">
        <v>11.874000000000001</v>
      </c>
      <c r="J19795" s="19">
        <f>IF(MONTH(A19795)&gt;VLOOKUP(Totals!$H$2,Totals!$O$5:$P$16,2,FALSE),YEAR(A19795)+1,YEAR(A19795))</f>
        <v>2025</v>
      </c>
    </row>
    <row r="19796" spans="1:10" x14ac:dyDescent="0.2">
      <c r="A19796" s="4">
        <v>45536</v>
      </c>
      <c r="B19796" s="2" t="s">
        <v>63</v>
      </c>
      <c r="C19796" s="2" t="s">
        <v>65</v>
      </c>
      <c r="D19796" s="11">
        <v>7200</v>
      </c>
      <c r="E19796" s="12">
        <v>141.72200000000001</v>
      </c>
      <c r="F19796" s="12">
        <v>0</v>
      </c>
      <c r="G19796" s="11">
        <v>7154</v>
      </c>
      <c r="H19796" s="12">
        <v>9.33</v>
      </c>
      <c r="I19796" s="12">
        <v>1.49</v>
      </c>
      <c r="J19796" s="19">
        <f>IF(MONTH(A19796)&gt;VLOOKUP(Totals!$H$2,Totals!$O$5:$P$16,2,FALSE),YEAR(A19796)+1,YEAR(A19796))</f>
        <v>2025</v>
      </c>
    </row>
    <row r="19797" spans="1:10" x14ac:dyDescent="0.2">
      <c r="A19797" s="4">
        <v>45536</v>
      </c>
      <c r="B19797" s="2" t="s">
        <v>63</v>
      </c>
      <c r="C19797" s="2" t="s">
        <v>28</v>
      </c>
      <c r="D19797" s="11">
        <v>18171</v>
      </c>
      <c r="E19797" s="12">
        <v>422.59800000000001</v>
      </c>
      <c r="F19797" s="12">
        <v>24.74</v>
      </c>
      <c r="G19797" s="11">
        <v>17850</v>
      </c>
      <c r="H19797" s="12">
        <v>114.672</v>
      </c>
      <c r="I19797" s="12">
        <v>2.7839999999999998</v>
      </c>
      <c r="J19797" s="19">
        <f>IF(MONTH(A19797)&gt;VLOOKUP(Totals!$H$2,Totals!$O$5:$P$16,2,FALSE),YEAR(A19797)+1,YEAR(A19797))</f>
        <v>2025</v>
      </c>
    </row>
    <row r="19798" spans="1:10" x14ac:dyDescent="0.2">
      <c r="A19798" s="4">
        <v>45536</v>
      </c>
      <c r="B19798" s="2" t="s">
        <v>63</v>
      </c>
      <c r="C19798" s="2" t="s">
        <v>261</v>
      </c>
      <c r="D19798" s="11">
        <v>2885</v>
      </c>
      <c r="E19798" s="12">
        <v>60.122</v>
      </c>
      <c r="F19798" s="12">
        <v>0</v>
      </c>
      <c r="G19798" s="11">
        <v>2947</v>
      </c>
      <c r="H19798" s="12">
        <v>3.7999999999999999E-2</v>
      </c>
      <c r="I19798" s="12">
        <v>0</v>
      </c>
      <c r="J19798" s="19">
        <f>IF(MONTH(A19798)&gt;VLOOKUP(Totals!$H$2,Totals!$O$5:$P$16,2,FALSE),YEAR(A19798)+1,YEAR(A19798))</f>
        <v>2025</v>
      </c>
    </row>
    <row r="19799" spans="1:10" x14ac:dyDescent="0.2">
      <c r="A19799" s="4">
        <v>45536</v>
      </c>
      <c r="B19799" s="2" t="s">
        <v>63</v>
      </c>
      <c r="C19799" s="2" t="s">
        <v>33</v>
      </c>
      <c r="D19799" s="11">
        <v>25504</v>
      </c>
      <c r="E19799" s="12">
        <v>567.19000000000005</v>
      </c>
      <c r="F19799" s="12">
        <v>26.774000000000001</v>
      </c>
      <c r="G19799" s="11">
        <v>30080</v>
      </c>
      <c r="H19799" s="12">
        <v>54.470999999999997</v>
      </c>
      <c r="I19799" s="12">
        <v>35.188000000000002</v>
      </c>
      <c r="J19799" s="19">
        <f>IF(MONTH(A19799)&gt;VLOOKUP(Totals!$H$2,Totals!$O$5:$P$16,2,FALSE),YEAR(A19799)+1,YEAR(A19799))</f>
        <v>2025</v>
      </c>
    </row>
    <row r="19800" spans="1:10" x14ac:dyDescent="0.2">
      <c r="A19800" s="4">
        <v>45536</v>
      </c>
      <c r="B19800" s="2" t="s">
        <v>63</v>
      </c>
      <c r="C19800" s="2" t="s">
        <v>32</v>
      </c>
      <c r="D19800" s="11">
        <v>2784</v>
      </c>
      <c r="E19800" s="12">
        <v>66.39</v>
      </c>
      <c r="F19800" s="12">
        <v>2.6389999999999998</v>
      </c>
      <c r="G19800" s="11">
        <v>3237</v>
      </c>
      <c r="H19800" s="12">
        <v>0.50700000000000001</v>
      </c>
      <c r="I19800" s="12">
        <v>1.7929999999999999</v>
      </c>
      <c r="J19800" s="19">
        <f>IF(MONTH(A19800)&gt;VLOOKUP(Totals!$H$2,Totals!$O$5:$P$16,2,FALSE),YEAR(A19800)+1,YEAR(A19800))</f>
        <v>2025</v>
      </c>
    </row>
    <row r="19801" spans="1:10" x14ac:dyDescent="0.2">
      <c r="A19801" s="4">
        <v>45536</v>
      </c>
      <c r="B19801" s="2" t="s">
        <v>63</v>
      </c>
      <c r="C19801" s="2" t="s">
        <v>13</v>
      </c>
      <c r="D19801" s="11">
        <v>684</v>
      </c>
      <c r="E19801" s="12">
        <v>0.59199999999999997</v>
      </c>
      <c r="F19801" s="12">
        <v>0</v>
      </c>
      <c r="G19801" s="11">
        <v>543</v>
      </c>
      <c r="H19801" s="12">
        <v>2.8170000000000002</v>
      </c>
      <c r="I19801" s="12">
        <v>0.47599999999999998</v>
      </c>
      <c r="J19801" s="19">
        <f>IF(MONTH(A19801)&gt;VLOOKUP(Totals!$H$2,Totals!$O$5:$P$16,2,FALSE),YEAR(A19801)+1,YEAR(A19801))</f>
        <v>2025</v>
      </c>
    </row>
    <row r="19802" spans="1:10" x14ac:dyDescent="0.2">
      <c r="A19802" s="4">
        <v>45536</v>
      </c>
      <c r="B19802" s="2" t="s">
        <v>63</v>
      </c>
      <c r="C19802" s="2" t="s">
        <v>11</v>
      </c>
      <c r="D19802" s="11">
        <v>75900</v>
      </c>
      <c r="E19802" s="12">
        <v>181.71199999999999</v>
      </c>
      <c r="F19802" s="12">
        <v>0.55000000000000004</v>
      </c>
      <c r="G19802" s="11">
        <v>80140</v>
      </c>
      <c r="H19802" s="12">
        <v>290.26299999999998</v>
      </c>
      <c r="I19802" s="12">
        <v>240.887</v>
      </c>
      <c r="J19802" s="19">
        <f>IF(MONTH(A19802)&gt;VLOOKUP(Totals!$H$2,Totals!$O$5:$P$16,2,FALSE),YEAR(A19802)+1,YEAR(A19802))</f>
        <v>2025</v>
      </c>
    </row>
    <row r="19803" spans="1:10" x14ac:dyDescent="0.2">
      <c r="A19803" s="4">
        <v>45536</v>
      </c>
      <c r="B19803" s="2" t="s">
        <v>63</v>
      </c>
      <c r="C19803" s="2" t="s">
        <v>25</v>
      </c>
      <c r="D19803" s="11">
        <v>3593</v>
      </c>
      <c r="E19803" s="12">
        <v>0</v>
      </c>
      <c r="F19803" s="12">
        <v>0</v>
      </c>
      <c r="G19803" s="11">
        <v>3600</v>
      </c>
      <c r="H19803" s="12">
        <v>4.5490000000000004</v>
      </c>
      <c r="I19803" s="12">
        <v>2.2370000000000001</v>
      </c>
      <c r="J19803" s="19">
        <f>IF(MONTH(A19803)&gt;VLOOKUP(Totals!$H$2,Totals!$O$5:$P$16,2,FALSE),YEAR(A19803)+1,YEAR(A19803))</f>
        <v>2025</v>
      </c>
    </row>
    <row r="19804" spans="1:10" x14ac:dyDescent="0.2">
      <c r="A19804" s="4">
        <v>45536</v>
      </c>
      <c r="B19804" s="2" t="s">
        <v>63</v>
      </c>
      <c r="C19804" s="2" t="s">
        <v>52</v>
      </c>
      <c r="D19804" s="11">
        <v>5694</v>
      </c>
      <c r="E19804" s="12">
        <v>149.15899999999999</v>
      </c>
      <c r="F19804" s="12">
        <v>5.8529999999999998</v>
      </c>
      <c r="G19804" s="11">
        <v>6182</v>
      </c>
      <c r="H19804" s="12">
        <v>7.6269999999999998</v>
      </c>
      <c r="I19804" s="12">
        <v>6.702</v>
      </c>
      <c r="J19804" s="19">
        <f>IF(MONTH(A19804)&gt;VLOOKUP(Totals!$H$2,Totals!$O$5:$P$16,2,FALSE),YEAR(A19804)+1,YEAR(A19804))</f>
        <v>2025</v>
      </c>
    </row>
    <row r="19805" spans="1:10" x14ac:dyDescent="0.2">
      <c r="A19805" s="4">
        <v>45536</v>
      </c>
      <c r="B19805" s="2" t="s">
        <v>63</v>
      </c>
      <c r="C19805" s="2" t="s">
        <v>35</v>
      </c>
      <c r="D19805" s="11">
        <v>42201</v>
      </c>
      <c r="E19805" s="12">
        <v>1488.0989999999999</v>
      </c>
      <c r="F19805" s="12">
        <v>30.571999999999999</v>
      </c>
      <c r="G19805" s="11">
        <v>43340</v>
      </c>
      <c r="H19805" s="12">
        <v>820.96</v>
      </c>
      <c r="I19805" s="12">
        <v>56.01</v>
      </c>
      <c r="J19805" s="19">
        <f>IF(MONTH(A19805)&gt;VLOOKUP(Totals!$H$2,Totals!$O$5:$P$16,2,FALSE),YEAR(A19805)+1,YEAR(A19805))</f>
        <v>2025</v>
      </c>
    </row>
    <row r="19806" spans="1:10" x14ac:dyDescent="0.2">
      <c r="A19806" s="4">
        <v>45536</v>
      </c>
      <c r="B19806" s="2" t="s">
        <v>63</v>
      </c>
      <c r="C19806" s="2" t="s">
        <v>22</v>
      </c>
      <c r="D19806" s="11">
        <v>815</v>
      </c>
      <c r="E19806" s="12">
        <v>0</v>
      </c>
      <c r="F19806" s="12">
        <v>0</v>
      </c>
      <c r="G19806" s="11">
        <v>789</v>
      </c>
      <c r="H19806" s="12">
        <v>7.3999999999999996E-2</v>
      </c>
      <c r="I19806" s="12">
        <v>1.5229999999999999</v>
      </c>
      <c r="J19806" s="19">
        <f>IF(MONTH(A19806)&gt;VLOOKUP(Totals!$H$2,Totals!$O$5:$P$16,2,FALSE),YEAR(A19806)+1,YEAR(A19806))</f>
        <v>2025</v>
      </c>
    </row>
    <row r="19807" spans="1:10" x14ac:dyDescent="0.2">
      <c r="A19807" s="4">
        <v>45536</v>
      </c>
      <c r="B19807" s="2" t="s">
        <v>63</v>
      </c>
      <c r="C19807" s="2" t="s">
        <v>66</v>
      </c>
      <c r="D19807" s="11">
        <v>5403</v>
      </c>
      <c r="E19807" s="12">
        <v>72.683000000000007</v>
      </c>
      <c r="F19807" s="12">
        <v>0.48699999999999999</v>
      </c>
      <c r="G19807" s="11">
        <v>5595</v>
      </c>
      <c r="H19807" s="12">
        <v>22.506</v>
      </c>
      <c r="I19807" s="12">
        <v>1.8140000000000001</v>
      </c>
      <c r="J19807" s="19">
        <f>IF(MONTH(A19807)&gt;VLOOKUP(Totals!$H$2,Totals!$O$5:$P$16,2,FALSE),YEAR(A19807)+1,YEAR(A19807))</f>
        <v>2025</v>
      </c>
    </row>
    <row r="19808" spans="1:10" x14ac:dyDescent="0.2">
      <c r="A19808" s="4">
        <v>45536</v>
      </c>
      <c r="B19808" s="2" t="s">
        <v>63</v>
      </c>
      <c r="C19808" s="2" t="s">
        <v>37</v>
      </c>
      <c r="D19808" s="11">
        <v>7139</v>
      </c>
      <c r="E19808" s="12">
        <v>258.16399999999999</v>
      </c>
      <c r="F19808" s="12">
        <v>2.3109999999999999</v>
      </c>
      <c r="G19808" s="11">
        <v>6200</v>
      </c>
      <c r="H19808" s="12">
        <v>13.872</v>
      </c>
      <c r="I19808" s="12">
        <v>4.1710000000000003</v>
      </c>
      <c r="J19808" s="19">
        <f>IF(MONTH(A19808)&gt;VLOOKUP(Totals!$H$2,Totals!$O$5:$P$16,2,FALSE),YEAR(A19808)+1,YEAR(A19808))</f>
        <v>2025</v>
      </c>
    </row>
    <row r="19809" spans="1:10" x14ac:dyDescent="0.2">
      <c r="A19809" s="4">
        <v>45536</v>
      </c>
      <c r="B19809" s="2" t="s">
        <v>63</v>
      </c>
      <c r="C19809" s="2" t="s">
        <v>61</v>
      </c>
      <c r="D19809" s="11">
        <v>954</v>
      </c>
      <c r="E19809" s="12">
        <v>0</v>
      </c>
      <c r="F19809" s="12">
        <v>0</v>
      </c>
      <c r="G19809" s="11">
        <v>1026</v>
      </c>
      <c r="H19809" s="12">
        <v>0.433</v>
      </c>
      <c r="I19809" s="12">
        <v>5.5E-2</v>
      </c>
      <c r="J19809" s="19">
        <f>IF(MONTH(A19809)&gt;VLOOKUP(Totals!$H$2,Totals!$O$5:$P$16,2,FALSE),YEAR(A19809)+1,YEAR(A19809))</f>
        <v>2025</v>
      </c>
    </row>
    <row r="19810" spans="1:10" x14ac:dyDescent="0.2">
      <c r="A19810" s="4">
        <v>45536</v>
      </c>
      <c r="B19810" s="2" t="s">
        <v>63</v>
      </c>
      <c r="C19810" s="2" t="s">
        <v>38</v>
      </c>
      <c r="D19810" s="11">
        <v>12823</v>
      </c>
      <c r="E19810" s="12">
        <v>110.167</v>
      </c>
      <c r="F19810" s="12">
        <v>9.8049999999999997</v>
      </c>
      <c r="G19810" s="11">
        <v>13563</v>
      </c>
      <c r="H19810" s="12">
        <v>6.5110000000000001</v>
      </c>
      <c r="I19810" s="12">
        <v>35.296999999999997</v>
      </c>
      <c r="J19810" s="19">
        <f>IF(MONTH(A19810)&gt;VLOOKUP(Totals!$H$2,Totals!$O$5:$P$16,2,FALSE),YEAR(A19810)+1,YEAR(A19810))</f>
        <v>2025</v>
      </c>
    </row>
    <row r="19811" spans="1:10" x14ac:dyDescent="0.2">
      <c r="A19811" s="4">
        <v>45536</v>
      </c>
      <c r="B19811" s="2" t="s">
        <v>63</v>
      </c>
      <c r="C19811" s="2" t="s">
        <v>16</v>
      </c>
      <c r="D19811" s="11">
        <v>39339</v>
      </c>
      <c r="E19811" s="12">
        <v>1679.7329999999999</v>
      </c>
      <c r="F19811" s="12">
        <v>20.155000000000001</v>
      </c>
      <c r="G19811" s="11">
        <v>43516</v>
      </c>
      <c r="H19811" s="12">
        <v>446.76</v>
      </c>
      <c r="I19811" s="12">
        <v>142.87799999999999</v>
      </c>
      <c r="J19811" s="19">
        <f>IF(MONTH(A19811)&gt;VLOOKUP(Totals!$H$2,Totals!$O$5:$P$16,2,FALSE),YEAR(A19811)+1,YEAR(A19811))</f>
        <v>2025</v>
      </c>
    </row>
    <row r="19812" spans="1:10" x14ac:dyDescent="0.2">
      <c r="A19812" s="4">
        <v>45536</v>
      </c>
      <c r="B19812" s="2" t="s">
        <v>63</v>
      </c>
      <c r="C19812" s="2" t="s">
        <v>30</v>
      </c>
      <c r="D19812" s="11">
        <v>1142</v>
      </c>
      <c r="E19812" s="12">
        <v>1.006</v>
      </c>
      <c r="F19812" s="12">
        <v>0.02</v>
      </c>
      <c r="G19812" s="11">
        <v>1409</v>
      </c>
      <c r="H19812" s="12">
        <v>0.69399999999999995</v>
      </c>
      <c r="I19812" s="12">
        <v>2.4710000000000001</v>
      </c>
      <c r="J19812" s="19">
        <f>IF(MONTH(A19812)&gt;VLOOKUP(Totals!$H$2,Totals!$O$5:$P$16,2,FALSE),YEAR(A19812)+1,YEAR(A19812))</f>
        <v>2025</v>
      </c>
    </row>
    <row r="19813" spans="1:10" x14ac:dyDescent="0.2">
      <c r="A19813" s="4">
        <v>45536</v>
      </c>
      <c r="B19813" s="2" t="s">
        <v>63</v>
      </c>
      <c r="C19813" s="2" t="s">
        <v>62</v>
      </c>
      <c r="D19813" s="11">
        <v>1661</v>
      </c>
      <c r="E19813" s="12">
        <v>0</v>
      </c>
      <c r="F19813" s="12">
        <v>0</v>
      </c>
      <c r="G19813" s="11">
        <v>1835</v>
      </c>
      <c r="H19813" s="12">
        <v>0.42199999999999999</v>
      </c>
      <c r="I19813" s="12">
        <v>0.59</v>
      </c>
      <c r="J19813" s="19">
        <f>IF(MONTH(A19813)&gt;VLOOKUP(Totals!$H$2,Totals!$O$5:$P$16,2,FALSE),YEAR(A19813)+1,YEAR(A19813))</f>
        <v>2025</v>
      </c>
    </row>
    <row r="19814" spans="1:10" x14ac:dyDescent="0.2">
      <c r="A19814" s="4">
        <v>45536</v>
      </c>
      <c r="B19814" s="2" t="s">
        <v>168</v>
      </c>
      <c r="C19814" s="2" t="s">
        <v>161</v>
      </c>
      <c r="D19814" s="11" t="s">
        <v>88</v>
      </c>
      <c r="E19814" s="12" t="s">
        <v>88</v>
      </c>
      <c r="F19814" s="12" t="s">
        <v>88</v>
      </c>
      <c r="G19814" s="11" t="s">
        <v>88</v>
      </c>
      <c r="H19814" s="12">
        <v>0</v>
      </c>
      <c r="I19814" s="12">
        <v>0</v>
      </c>
      <c r="J19814" s="19">
        <f>IF(MONTH(A19814)&gt;VLOOKUP(Totals!$H$2,Totals!$O$5:$P$16,2,FALSE),YEAR(A19814)+1,YEAR(A19814))</f>
        <v>2025</v>
      </c>
    </row>
    <row r="19815" spans="1:10" x14ac:dyDescent="0.2">
      <c r="A19815" s="4">
        <v>45536</v>
      </c>
      <c r="B19815" s="2" t="s">
        <v>168</v>
      </c>
      <c r="C19815" s="2" t="s">
        <v>150</v>
      </c>
      <c r="D19815" s="11">
        <v>67403</v>
      </c>
      <c r="E19815" s="12">
        <v>1628.3109999999999</v>
      </c>
      <c r="F19815" s="12">
        <v>33.716000000000001</v>
      </c>
      <c r="G19815" s="11">
        <v>65614</v>
      </c>
      <c r="H19815" s="12">
        <v>1878.9490000000001</v>
      </c>
      <c r="I19815" s="12">
        <v>9.1310000000000002</v>
      </c>
      <c r="J19815" s="19">
        <f>IF(MONTH(A19815)&gt;VLOOKUP(Totals!$H$2,Totals!$O$5:$P$16,2,FALSE),YEAR(A19815)+1,YEAR(A19815))</f>
        <v>2025</v>
      </c>
    </row>
    <row r="19816" spans="1:10" x14ac:dyDescent="0.2">
      <c r="A19816" s="4">
        <v>45536</v>
      </c>
      <c r="B19816" s="2" t="s">
        <v>67</v>
      </c>
      <c r="C19816" s="2" t="s">
        <v>68</v>
      </c>
      <c r="D19816" s="11">
        <v>2741</v>
      </c>
      <c r="E19816" s="12">
        <v>144.29499999999999</v>
      </c>
      <c r="F19816" s="12">
        <v>0.154</v>
      </c>
      <c r="G19816" s="11">
        <v>3270</v>
      </c>
      <c r="H19816" s="12">
        <v>212.666</v>
      </c>
      <c r="I19816" s="12">
        <v>0.41399999999999998</v>
      </c>
      <c r="J19816" s="19">
        <f>IF(MONTH(A19816)&gt;VLOOKUP(Totals!$H$2,Totals!$O$5:$P$16,2,FALSE),YEAR(A19816)+1,YEAR(A19816))</f>
        <v>2025</v>
      </c>
    </row>
    <row r="19817" spans="1:10" x14ac:dyDescent="0.2">
      <c r="A19817" s="4">
        <v>45536</v>
      </c>
      <c r="B19817" s="2" t="s">
        <v>246</v>
      </c>
      <c r="C19817" s="2" t="s">
        <v>35</v>
      </c>
      <c r="D19817" s="11">
        <v>42110</v>
      </c>
      <c r="E19817" s="12">
        <v>1105.634</v>
      </c>
      <c r="F19817" s="12">
        <v>11.035</v>
      </c>
      <c r="G19817" s="11">
        <v>44276</v>
      </c>
      <c r="H19817" s="12">
        <v>530.09400000000005</v>
      </c>
      <c r="I19817" s="12">
        <v>0</v>
      </c>
      <c r="J19817" s="19">
        <f>IF(MONTH(A19817)&gt;VLOOKUP(Totals!$H$2,Totals!$O$5:$P$16,2,FALSE),YEAR(A19817)+1,YEAR(A19817))</f>
        <v>2025</v>
      </c>
    </row>
    <row r="19818" spans="1:10" x14ac:dyDescent="0.2">
      <c r="A19818" s="4">
        <v>45536</v>
      </c>
      <c r="B19818" s="2" t="s">
        <v>200</v>
      </c>
      <c r="C19818" s="2" t="s">
        <v>18</v>
      </c>
      <c r="D19818" s="11">
        <v>8667</v>
      </c>
      <c r="E19818" s="12">
        <v>312.17200000000003</v>
      </c>
      <c r="F19818" s="12">
        <v>10.255000000000001</v>
      </c>
      <c r="G19818" s="11">
        <v>9856</v>
      </c>
      <c r="H19818" s="12">
        <v>146.75899999999999</v>
      </c>
      <c r="I19818" s="12">
        <v>0</v>
      </c>
      <c r="J19818" s="19">
        <f>IF(MONTH(A19818)&gt;VLOOKUP(Totals!$H$2,Totals!$O$5:$P$16,2,FALSE),YEAR(A19818)+1,YEAR(A19818))</f>
        <v>2025</v>
      </c>
    </row>
    <row r="19819" spans="1:10" x14ac:dyDescent="0.2">
      <c r="A19819" s="4">
        <v>45536</v>
      </c>
      <c r="B19819" s="2" t="s">
        <v>69</v>
      </c>
      <c r="C19819" s="2" t="s">
        <v>11</v>
      </c>
      <c r="D19819" s="11" t="s">
        <v>88</v>
      </c>
      <c r="E19819" s="12">
        <v>223.23</v>
      </c>
      <c r="F19819" s="12">
        <v>0</v>
      </c>
      <c r="G19819" s="11" t="s">
        <v>88</v>
      </c>
      <c r="H19819" s="12">
        <v>358.25799999999998</v>
      </c>
      <c r="I19819" s="12">
        <v>0</v>
      </c>
      <c r="J19819" s="19">
        <f>IF(MONTH(A19819)&gt;VLOOKUP(Totals!$H$2,Totals!$O$5:$P$16,2,FALSE),YEAR(A19819)+1,YEAR(A19819))</f>
        <v>2025</v>
      </c>
    </row>
    <row r="19820" spans="1:10" x14ac:dyDescent="0.2">
      <c r="A19820" s="4">
        <v>45536</v>
      </c>
      <c r="B19820" s="2" t="s">
        <v>69</v>
      </c>
      <c r="C19820" s="2" t="s">
        <v>35</v>
      </c>
      <c r="D19820" s="11">
        <v>154882</v>
      </c>
      <c r="E19820" s="12">
        <v>7210.348</v>
      </c>
      <c r="F19820" s="12">
        <v>23.747</v>
      </c>
      <c r="G19820" s="11">
        <v>159722</v>
      </c>
      <c r="H19820" s="12">
        <v>5452.7939999999999</v>
      </c>
      <c r="I19820" s="12">
        <v>0</v>
      </c>
      <c r="J19820" s="19">
        <f>IF(MONTH(A19820)&gt;VLOOKUP(Totals!$H$2,Totals!$O$5:$P$16,2,FALSE),YEAR(A19820)+1,YEAR(A19820))</f>
        <v>2025</v>
      </c>
    </row>
    <row r="19821" spans="1:10" x14ac:dyDescent="0.2">
      <c r="A19821" s="4">
        <v>45536</v>
      </c>
      <c r="B19821" s="2" t="s">
        <v>69</v>
      </c>
      <c r="C19821" s="2" t="s">
        <v>16</v>
      </c>
      <c r="D19821" s="11" t="s">
        <v>88</v>
      </c>
      <c r="E19821" s="12">
        <v>1009.634</v>
      </c>
      <c r="F19821" s="12">
        <v>0</v>
      </c>
      <c r="G19821" s="11" t="s">
        <v>88</v>
      </c>
      <c r="H19821" s="12" t="s">
        <v>88</v>
      </c>
      <c r="I19821" s="12" t="s">
        <v>88</v>
      </c>
      <c r="J19821" s="19">
        <f>IF(MONTH(A19821)&gt;VLOOKUP(Totals!$H$2,Totals!$O$5:$P$16,2,FALSE),YEAR(A19821)+1,YEAR(A19821))</f>
        <v>2025</v>
      </c>
    </row>
    <row r="19822" spans="1:10" x14ac:dyDescent="0.2">
      <c r="A19822" s="4">
        <v>45536</v>
      </c>
      <c r="B19822" s="2" t="s">
        <v>70</v>
      </c>
      <c r="C19822" s="2" t="s">
        <v>22</v>
      </c>
      <c r="D19822" s="11">
        <v>1522</v>
      </c>
      <c r="E19822" s="12">
        <v>8.3979999999999997</v>
      </c>
      <c r="F19822" s="12">
        <v>0</v>
      </c>
      <c r="G19822" s="11">
        <v>1444</v>
      </c>
      <c r="H19822" s="12">
        <v>19.515999999999998</v>
      </c>
      <c r="I19822" s="12">
        <v>0</v>
      </c>
      <c r="J19822" s="19">
        <f>IF(MONTH(A19822)&gt;VLOOKUP(Totals!$H$2,Totals!$O$5:$P$16,2,FALSE),YEAR(A19822)+1,YEAR(A19822))</f>
        <v>2025</v>
      </c>
    </row>
    <row r="19823" spans="1:10" x14ac:dyDescent="0.2">
      <c r="A19823" s="4">
        <v>45536</v>
      </c>
      <c r="B19823" s="2" t="s">
        <v>70</v>
      </c>
      <c r="C19823" s="2" t="s">
        <v>30</v>
      </c>
      <c r="D19823" s="11">
        <v>456</v>
      </c>
      <c r="E19823" s="12">
        <v>0</v>
      </c>
      <c r="F19823" s="12">
        <v>0</v>
      </c>
      <c r="G19823" s="11">
        <v>476</v>
      </c>
      <c r="H19823" s="12">
        <v>2.2559999999999998</v>
      </c>
      <c r="I19823" s="12">
        <v>0</v>
      </c>
      <c r="J19823" s="19">
        <f>IF(MONTH(A19823)&gt;VLOOKUP(Totals!$H$2,Totals!$O$5:$P$16,2,FALSE),YEAR(A19823)+1,YEAR(A19823))</f>
        <v>2025</v>
      </c>
    </row>
    <row r="19824" spans="1:10" x14ac:dyDescent="0.2">
      <c r="A19824" s="4">
        <v>45536</v>
      </c>
      <c r="B19824" s="2" t="s">
        <v>71</v>
      </c>
      <c r="C19824" s="2" t="s">
        <v>66</v>
      </c>
      <c r="D19824" s="11">
        <v>3217</v>
      </c>
      <c r="E19824" s="12">
        <v>20.536999999999999</v>
      </c>
      <c r="F19824" s="12">
        <v>0</v>
      </c>
      <c r="G19824" s="11">
        <v>2592</v>
      </c>
      <c r="H19824" s="12">
        <v>62.155000000000001</v>
      </c>
      <c r="I19824" s="12">
        <v>0</v>
      </c>
      <c r="J19824" s="19">
        <f>IF(MONTH(A19824)&gt;VLOOKUP(Totals!$H$2,Totals!$O$5:$P$16,2,FALSE),YEAR(A19824)+1,YEAR(A19824))</f>
        <v>2025</v>
      </c>
    </row>
    <row r="19825" spans="1:10" x14ac:dyDescent="0.2">
      <c r="A19825" s="4">
        <v>45536</v>
      </c>
      <c r="B19825" s="2" t="s">
        <v>247</v>
      </c>
      <c r="C19825" s="2" t="s">
        <v>248</v>
      </c>
      <c r="D19825" s="11">
        <v>12433</v>
      </c>
      <c r="E19825" s="12">
        <v>354.63</v>
      </c>
      <c r="F19825" s="12">
        <v>0</v>
      </c>
      <c r="G19825" s="11">
        <v>12590</v>
      </c>
      <c r="H19825" s="12">
        <v>185.62299999999999</v>
      </c>
      <c r="I19825" s="12">
        <v>3.4569999999999999</v>
      </c>
      <c r="J19825" s="19">
        <f>IF(MONTH(A19825)&gt;VLOOKUP(Totals!$H$2,Totals!$O$5:$P$16,2,FALSE),YEAR(A19825)+1,YEAR(A19825))</f>
        <v>2025</v>
      </c>
    </row>
    <row r="19826" spans="1:10" x14ac:dyDescent="0.2">
      <c r="A19826" s="4">
        <v>45536</v>
      </c>
      <c r="B19826" s="2" t="s">
        <v>160</v>
      </c>
      <c r="C19826" s="2" t="s">
        <v>161</v>
      </c>
      <c r="D19826" s="11" t="s">
        <v>88</v>
      </c>
      <c r="E19826" s="12">
        <v>1720.479</v>
      </c>
      <c r="F19826" s="12">
        <v>0</v>
      </c>
      <c r="G19826" s="11" t="s">
        <v>88</v>
      </c>
      <c r="H19826" s="12">
        <v>517.904</v>
      </c>
      <c r="I19826" s="12">
        <v>0</v>
      </c>
      <c r="J19826" s="19">
        <f>IF(MONTH(A19826)&gt;VLOOKUP(Totals!$H$2,Totals!$O$5:$P$16,2,FALSE),YEAR(A19826)+1,YEAR(A19826))</f>
        <v>2025</v>
      </c>
    </row>
    <row r="19827" spans="1:10" x14ac:dyDescent="0.2">
      <c r="A19827" s="4">
        <v>45536</v>
      </c>
      <c r="B19827" s="2" t="s">
        <v>160</v>
      </c>
      <c r="C19827" s="2" t="s">
        <v>11</v>
      </c>
      <c r="D19827" s="11" t="s">
        <v>88</v>
      </c>
      <c r="E19827" s="12">
        <v>1221.5150000000001</v>
      </c>
      <c r="F19827" s="12">
        <v>0</v>
      </c>
      <c r="G19827" s="11" t="s">
        <v>88</v>
      </c>
      <c r="H19827" s="12">
        <v>1899.998</v>
      </c>
      <c r="I19827" s="12">
        <v>0</v>
      </c>
      <c r="J19827" s="19">
        <f>IF(MONTH(A19827)&gt;VLOOKUP(Totals!$H$2,Totals!$O$5:$P$16,2,FALSE),YEAR(A19827)+1,YEAR(A19827))</f>
        <v>2025</v>
      </c>
    </row>
    <row r="19828" spans="1:10" x14ac:dyDescent="0.2">
      <c r="A19828" s="4">
        <v>45536</v>
      </c>
      <c r="B19828" s="2" t="s">
        <v>160</v>
      </c>
      <c r="C19828" s="2" t="s">
        <v>35</v>
      </c>
      <c r="D19828" s="11" t="s">
        <v>88</v>
      </c>
      <c r="E19828" s="12">
        <v>444.24799999999999</v>
      </c>
      <c r="F19828" s="12">
        <v>0</v>
      </c>
      <c r="G19828" s="11" t="s">
        <v>88</v>
      </c>
      <c r="H19828" s="12">
        <v>225.453</v>
      </c>
      <c r="I19828" s="12">
        <v>0</v>
      </c>
      <c r="J19828" s="19">
        <f>IF(MONTH(A19828)&gt;VLOOKUP(Totals!$H$2,Totals!$O$5:$P$16,2,FALSE),YEAR(A19828)+1,YEAR(A19828))</f>
        <v>2025</v>
      </c>
    </row>
    <row r="19829" spans="1:10" x14ac:dyDescent="0.2">
      <c r="A19829" s="4">
        <v>45536</v>
      </c>
      <c r="B19829" s="2" t="s">
        <v>72</v>
      </c>
      <c r="C19829" s="2" t="s">
        <v>37</v>
      </c>
      <c r="D19829" s="11">
        <v>39746</v>
      </c>
      <c r="E19829" s="12">
        <v>1942.0840000000001</v>
      </c>
      <c r="F19829" s="12">
        <v>14.638</v>
      </c>
      <c r="G19829" s="11">
        <v>43083</v>
      </c>
      <c r="H19829" s="12">
        <v>961.00400000000002</v>
      </c>
      <c r="I19829" s="12">
        <v>0</v>
      </c>
      <c r="J19829" s="19">
        <f>IF(MONTH(A19829)&gt;VLOOKUP(Totals!$H$2,Totals!$O$5:$P$16,2,FALSE),YEAR(A19829)+1,YEAR(A19829))</f>
        <v>2025</v>
      </c>
    </row>
    <row r="19830" spans="1:10" x14ac:dyDescent="0.2">
      <c r="A19830" s="4">
        <v>45536</v>
      </c>
      <c r="B19830" s="2" t="s">
        <v>249</v>
      </c>
      <c r="C19830" s="2" t="s">
        <v>18</v>
      </c>
      <c r="D19830" s="11">
        <v>2673</v>
      </c>
      <c r="E19830" s="12">
        <v>115.297</v>
      </c>
      <c r="F19830" s="12">
        <v>7.5999999999999998E-2</v>
      </c>
      <c r="G19830" s="11">
        <v>2822</v>
      </c>
      <c r="H19830" s="12">
        <v>24.4</v>
      </c>
      <c r="I19830" s="12">
        <v>0</v>
      </c>
      <c r="J19830" s="19">
        <f>IF(MONTH(A19830)&gt;VLOOKUP(Totals!$H$2,Totals!$O$5:$P$16,2,FALSE),YEAR(A19830)+1,YEAR(A19830))</f>
        <v>2025</v>
      </c>
    </row>
    <row r="19831" spans="1:10" x14ac:dyDescent="0.2">
      <c r="A19831" s="4">
        <v>45536</v>
      </c>
      <c r="B19831" s="2" t="s">
        <v>267</v>
      </c>
      <c r="C19831" s="2" t="s">
        <v>35</v>
      </c>
      <c r="D19831" s="11">
        <v>410</v>
      </c>
      <c r="E19831" s="12">
        <v>0</v>
      </c>
      <c r="F19831" s="12">
        <v>0</v>
      </c>
      <c r="G19831" s="11">
        <v>344</v>
      </c>
      <c r="H19831" s="12">
        <v>0</v>
      </c>
      <c r="I19831" s="12">
        <v>0</v>
      </c>
      <c r="J19831" s="19">
        <f>IF(MONTH(A19831)&gt;VLOOKUP(Totals!$H$2,Totals!$O$5:$P$16,2,FALSE),YEAR(A19831)+1,YEAR(A19831))</f>
        <v>2025</v>
      </c>
    </row>
    <row r="19832" spans="1:10" x14ac:dyDescent="0.2">
      <c r="A19832" s="4">
        <v>45536</v>
      </c>
      <c r="B19832" s="2" t="s">
        <v>267</v>
      </c>
      <c r="C19832" s="2" t="s">
        <v>169</v>
      </c>
      <c r="D19832" s="11">
        <v>2893</v>
      </c>
      <c r="E19832" s="12">
        <v>126.27</v>
      </c>
      <c r="F19832" s="12">
        <v>5.556</v>
      </c>
      <c r="G19832" s="11">
        <v>3518</v>
      </c>
      <c r="H19832" s="12">
        <v>260.73</v>
      </c>
      <c r="I19832" s="12">
        <v>0</v>
      </c>
      <c r="J19832" s="19">
        <f>IF(MONTH(A19832)&gt;VLOOKUP(Totals!$H$2,Totals!$O$5:$P$16,2,FALSE),YEAR(A19832)+1,YEAR(A19832))</f>
        <v>2025</v>
      </c>
    </row>
    <row r="19833" spans="1:10" x14ac:dyDescent="0.2">
      <c r="A19833" s="4">
        <v>45536</v>
      </c>
      <c r="B19833" s="2" t="s">
        <v>262</v>
      </c>
      <c r="C19833" s="2" t="s">
        <v>32</v>
      </c>
      <c r="D19833" s="11">
        <v>3871</v>
      </c>
      <c r="E19833" s="12">
        <v>76.088999999999999</v>
      </c>
      <c r="F19833" s="12">
        <v>4.4820000000000002</v>
      </c>
      <c r="G19833" s="11">
        <v>3763</v>
      </c>
      <c r="H19833" s="12">
        <v>22.798999999999999</v>
      </c>
      <c r="I19833" s="12">
        <v>0</v>
      </c>
      <c r="J19833" s="19">
        <f>IF(MONTH(A19833)&gt;VLOOKUP(Totals!$H$2,Totals!$O$5:$P$16,2,FALSE),YEAR(A19833)+1,YEAR(A19833))</f>
        <v>2025</v>
      </c>
    </row>
    <row r="19834" spans="1:10" x14ac:dyDescent="0.2">
      <c r="A19834" s="4">
        <v>45536</v>
      </c>
      <c r="B19834" s="2" t="s">
        <v>73</v>
      </c>
      <c r="C19834" s="2" t="s">
        <v>16</v>
      </c>
      <c r="D19834" s="11">
        <v>25390</v>
      </c>
      <c r="E19834" s="12">
        <v>900.59699999999998</v>
      </c>
      <c r="F19834" s="12">
        <v>23.282</v>
      </c>
      <c r="G19834" s="11">
        <v>27770</v>
      </c>
      <c r="H19834" s="12">
        <v>1051.5540000000001</v>
      </c>
      <c r="I19834" s="12">
        <v>205.63399999999999</v>
      </c>
      <c r="J19834" s="19">
        <f>IF(MONTH(A19834)&gt;VLOOKUP(Totals!$H$2,Totals!$O$5:$P$16,2,FALSE),YEAR(A19834)+1,YEAR(A19834))</f>
        <v>2025</v>
      </c>
    </row>
    <row r="19835" spans="1:10" x14ac:dyDescent="0.2">
      <c r="A19835" s="4">
        <v>45536</v>
      </c>
      <c r="B19835" s="2" t="s">
        <v>74</v>
      </c>
      <c r="C19835" s="2" t="s">
        <v>18</v>
      </c>
      <c r="D19835" s="11" t="s">
        <v>88</v>
      </c>
      <c r="E19835" s="12">
        <v>179.16399999999999</v>
      </c>
      <c r="F19835" s="12">
        <v>0</v>
      </c>
      <c r="G19835" s="11" t="s">
        <v>88</v>
      </c>
      <c r="H19835" s="12">
        <v>201.80199999999999</v>
      </c>
      <c r="I19835" s="12">
        <v>0</v>
      </c>
      <c r="J19835" s="19">
        <f>IF(MONTH(A19835)&gt;VLOOKUP(Totals!$H$2,Totals!$O$5:$P$16,2,FALSE),YEAR(A19835)+1,YEAR(A19835))</f>
        <v>2025</v>
      </c>
    </row>
    <row r="19836" spans="1:10" x14ac:dyDescent="0.2">
      <c r="A19836" s="4">
        <v>45536</v>
      </c>
      <c r="B19836" s="2" t="s">
        <v>74</v>
      </c>
      <c r="C19836" s="2" t="s">
        <v>32</v>
      </c>
      <c r="D19836" s="11" t="s">
        <v>88</v>
      </c>
      <c r="E19836" s="12" t="s">
        <v>88</v>
      </c>
      <c r="F19836" s="12" t="s">
        <v>88</v>
      </c>
      <c r="G19836" s="11" t="s">
        <v>88</v>
      </c>
      <c r="H19836" s="12">
        <v>69.688999999999993</v>
      </c>
      <c r="I19836" s="12">
        <v>0</v>
      </c>
      <c r="J19836" s="19">
        <f>IF(MONTH(A19836)&gt;VLOOKUP(Totals!$H$2,Totals!$O$5:$P$16,2,FALSE),YEAR(A19836)+1,YEAR(A19836))</f>
        <v>2025</v>
      </c>
    </row>
    <row r="19837" spans="1:10" x14ac:dyDescent="0.2">
      <c r="A19837" s="4">
        <v>45536</v>
      </c>
      <c r="B19837" s="2" t="s">
        <v>74</v>
      </c>
      <c r="C19837" s="2" t="s">
        <v>35</v>
      </c>
      <c r="D19837" s="11" t="s">
        <v>88</v>
      </c>
      <c r="E19837" s="12" t="s">
        <v>88</v>
      </c>
      <c r="F19837" s="12" t="s">
        <v>88</v>
      </c>
      <c r="G19837" s="11" t="s">
        <v>88</v>
      </c>
      <c r="H19837" s="12">
        <v>57.81</v>
      </c>
      <c r="I19837" s="12">
        <v>0</v>
      </c>
      <c r="J19837" s="19">
        <f>IF(MONTH(A19837)&gt;VLOOKUP(Totals!$H$2,Totals!$O$5:$P$16,2,FALSE),YEAR(A19837)+1,YEAR(A19837))</f>
        <v>2025</v>
      </c>
    </row>
    <row r="19838" spans="1:10" x14ac:dyDescent="0.2">
      <c r="A19838" s="4">
        <v>45536</v>
      </c>
      <c r="B19838" s="2" t="s">
        <v>74</v>
      </c>
      <c r="C19838" s="2" t="s">
        <v>16</v>
      </c>
      <c r="D19838" s="11" t="s">
        <v>88</v>
      </c>
      <c r="E19838" s="12">
        <v>1211.306</v>
      </c>
      <c r="F19838" s="12">
        <v>0</v>
      </c>
      <c r="G19838" s="11" t="s">
        <v>88</v>
      </c>
      <c r="H19838" s="12">
        <v>6.7910000000000004</v>
      </c>
      <c r="I19838" s="12">
        <v>0</v>
      </c>
      <c r="J19838" s="19">
        <f>IF(MONTH(A19838)&gt;VLOOKUP(Totals!$H$2,Totals!$O$5:$P$16,2,FALSE),YEAR(A19838)+1,YEAR(A19838))</f>
        <v>2025</v>
      </c>
    </row>
    <row r="19839" spans="1:10" x14ac:dyDescent="0.2">
      <c r="A19839" s="4">
        <v>45536</v>
      </c>
      <c r="B19839" s="2" t="s">
        <v>265</v>
      </c>
      <c r="C19839" s="2" t="s">
        <v>76</v>
      </c>
      <c r="D19839" s="11">
        <v>19262</v>
      </c>
      <c r="E19839" s="12">
        <v>668.31799999999998</v>
      </c>
      <c r="F19839" s="12">
        <v>0</v>
      </c>
      <c r="G19839" s="11">
        <v>22680</v>
      </c>
      <c r="H19839" s="12">
        <v>0</v>
      </c>
      <c r="I19839" s="12">
        <v>0</v>
      </c>
      <c r="J19839" s="19">
        <f>IF(MONTH(A19839)&gt;VLOOKUP(Totals!$H$2,Totals!$O$5:$P$16,2,FALSE),YEAR(A19839)+1,YEAR(A19839))</f>
        <v>2025</v>
      </c>
    </row>
    <row r="19840" spans="1:10" x14ac:dyDescent="0.2">
      <c r="A19840" s="4">
        <v>45536</v>
      </c>
      <c r="B19840" s="2" t="s">
        <v>75</v>
      </c>
      <c r="C19840" s="2" t="s">
        <v>76</v>
      </c>
      <c r="D19840" s="11">
        <v>22020</v>
      </c>
      <c r="E19840" s="12">
        <v>1141.829</v>
      </c>
      <c r="F19840" s="12">
        <v>2E-3</v>
      </c>
      <c r="G19840" s="11">
        <v>25669</v>
      </c>
      <c r="H19840" s="12">
        <v>363.86200000000002</v>
      </c>
      <c r="I19840" s="12">
        <v>0.316</v>
      </c>
      <c r="J19840" s="19">
        <f>IF(MONTH(A19840)&gt;VLOOKUP(Totals!$H$2,Totals!$O$5:$P$16,2,FALSE),YEAR(A19840)+1,YEAR(A19840))</f>
        <v>2025</v>
      </c>
    </row>
    <row r="19841" spans="1:10" x14ac:dyDescent="0.2">
      <c r="A19841" s="4">
        <v>45536</v>
      </c>
      <c r="B19841" s="2" t="s">
        <v>193</v>
      </c>
      <c r="C19841" s="2" t="s">
        <v>27</v>
      </c>
      <c r="D19841" s="11">
        <v>14207</v>
      </c>
      <c r="E19841" s="12">
        <v>0</v>
      </c>
      <c r="F19841" s="12">
        <v>0</v>
      </c>
      <c r="G19841" s="11">
        <v>15429</v>
      </c>
      <c r="H19841" s="12">
        <v>0</v>
      </c>
      <c r="I19841" s="12">
        <v>0</v>
      </c>
      <c r="J19841" s="19">
        <f>IF(MONTH(A19841)&gt;VLOOKUP(Totals!$H$2,Totals!$O$5:$P$16,2,FALSE),YEAR(A19841)+1,YEAR(A19841))</f>
        <v>2025</v>
      </c>
    </row>
    <row r="19842" spans="1:10" x14ac:dyDescent="0.2">
      <c r="A19842" s="4">
        <v>45536</v>
      </c>
      <c r="B19842" s="2" t="s">
        <v>193</v>
      </c>
      <c r="C19842" s="2" t="s">
        <v>28</v>
      </c>
      <c r="D19842" s="11">
        <v>25024</v>
      </c>
      <c r="E19842" s="12">
        <v>0</v>
      </c>
      <c r="F19842" s="12">
        <v>0</v>
      </c>
      <c r="G19842" s="11">
        <v>23966</v>
      </c>
      <c r="H19842" s="12">
        <v>0</v>
      </c>
      <c r="I19842" s="12">
        <v>0</v>
      </c>
      <c r="J19842" s="19">
        <f>IF(MONTH(A19842)&gt;VLOOKUP(Totals!$H$2,Totals!$O$5:$P$16,2,FALSE),YEAR(A19842)+1,YEAR(A19842))</f>
        <v>2025</v>
      </c>
    </row>
    <row r="19843" spans="1:10" x14ac:dyDescent="0.2">
      <c r="A19843" s="4">
        <v>45536</v>
      </c>
      <c r="B19843" s="2" t="s">
        <v>193</v>
      </c>
      <c r="C19843" s="2" t="s">
        <v>33</v>
      </c>
      <c r="D19843" s="11">
        <v>1624</v>
      </c>
      <c r="E19843" s="12">
        <v>0</v>
      </c>
      <c r="F19843" s="12">
        <v>0</v>
      </c>
      <c r="G19843" s="11">
        <v>2576</v>
      </c>
      <c r="H19843" s="12">
        <v>0</v>
      </c>
      <c r="I19843" s="12">
        <v>0</v>
      </c>
      <c r="J19843" s="19">
        <f>IF(MONTH(A19843)&gt;VLOOKUP(Totals!$H$2,Totals!$O$5:$P$16,2,FALSE),YEAR(A19843)+1,YEAR(A19843))</f>
        <v>2025</v>
      </c>
    </row>
    <row r="19844" spans="1:10" x14ac:dyDescent="0.2">
      <c r="A19844" s="4">
        <v>45536</v>
      </c>
      <c r="B19844" s="2" t="s">
        <v>193</v>
      </c>
      <c r="C19844" s="2" t="s">
        <v>11</v>
      </c>
      <c r="D19844" s="11">
        <v>15233</v>
      </c>
      <c r="E19844" s="12">
        <v>0</v>
      </c>
      <c r="F19844" s="12">
        <v>0</v>
      </c>
      <c r="G19844" s="11">
        <v>14781</v>
      </c>
      <c r="H19844" s="12">
        <v>0</v>
      </c>
      <c r="I19844" s="12">
        <v>0</v>
      </c>
      <c r="J19844" s="19">
        <f>IF(MONTH(A19844)&gt;VLOOKUP(Totals!$H$2,Totals!$O$5:$P$16,2,FALSE),YEAR(A19844)+1,YEAR(A19844))</f>
        <v>2025</v>
      </c>
    </row>
    <row r="19845" spans="1:10" x14ac:dyDescent="0.2">
      <c r="A19845" s="4">
        <v>45536</v>
      </c>
      <c r="B19845" s="2" t="s">
        <v>193</v>
      </c>
      <c r="C19845" s="2" t="s">
        <v>30</v>
      </c>
      <c r="D19845" s="11">
        <v>4804</v>
      </c>
      <c r="E19845" s="12">
        <v>0</v>
      </c>
      <c r="F19845" s="12">
        <v>0</v>
      </c>
      <c r="G19845" s="11">
        <v>4741</v>
      </c>
      <c r="H19845" s="12">
        <v>0</v>
      </c>
      <c r="I19845" s="12">
        <v>0</v>
      </c>
      <c r="J19845" s="19">
        <f>IF(MONTH(A19845)&gt;VLOOKUP(Totals!$H$2,Totals!$O$5:$P$16,2,FALSE),YEAR(A19845)+1,YEAR(A19845))</f>
        <v>2025</v>
      </c>
    </row>
    <row r="19846" spans="1:10" x14ac:dyDescent="0.2">
      <c r="A19846" s="4">
        <v>45536</v>
      </c>
      <c r="B19846" s="2" t="s">
        <v>193</v>
      </c>
      <c r="C19846" s="2" t="s">
        <v>62</v>
      </c>
      <c r="D19846" s="11">
        <v>1021</v>
      </c>
      <c r="E19846" s="12">
        <v>0</v>
      </c>
      <c r="F19846" s="12">
        <v>0</v>
      </c>
      <c r="G19846" s="11">
        <v>974</v>
      </c>
      <c r="H19846" s="12">
        <v>0</v>
      </c>
      <c r="I19846" s="12">
        <v>0</v>
      </c>
      <c r="J19846" s="19">
        <f>IF(MONTH(A19846)&gt;VLOOKUP(Totals!$H$2,Totals!$O$5:$P$16,2,FALSE),YEAR(A19846)+1,YEAR(A19846))</f>
        <v>2025</v>
      </c>
    </row>
    <row r="19847" spans="1:10" x14ac:dyDescent="0.2">
      <c r="A19847" s="4">
        <v>45536</v>
      </c>
      <c r="B19847" s="2" t="s">
        <v>236</v>
      </c>
      <c r="C19847" s="2" t="s">
        <v>18</v>
      </c>
      <c r="D19847" s="11">
        <v>13196</v>
      </c>
      <c r="E19847" s="12">
        <v>706.94</v>
      </c>
      <c r="F19847" s="12">
        <v>0.2</v>
      </c>
      <c r="G19847" s="11">
        <v>13212</v>
      </c>
      <c r="H19847" s="12">
        <v>221.73</v>
      </c>
      <c r="I19847" s="12">
        <v>0</v>
      </c>
      <c r="J19847" s="19">
        <f>IF(MONTH(A19847)&gt;VLOOKUP(Totals!$H$2,Totals!$O$5:$P$16,2,FALSE),YEAR(A19847)+1,YEAR(A19847))</f>
        <v>2025</v>
      </c>
    </row>
    <row r="19848" spans="1:10" x14ac:dyDescent="0.2">
      <c r="A19848" s="4">
        <v>45566</v>
      </c>
      <c r="B19848" s="2" t="s">
        <v>233</v>
      </c>
      <c r="C19848" s="2" t="s">
        <v>13</v>
      </c>
      <c r="D19848" s="11">
        <v>2870</v>
      </c>
      <c r="E19848" s="12">
        <v>1.7749999999999999</v>
      </c>
      <c r="F19848" s="12">
        <v>0.27200000000000002</v>
      </c>
      <c r="G19848" s="11">
        <v>2681</v>
      </c>
      <c r="H19848" s="12">
        <v>56.058</v>
      </c>
      <c r="I19848" s="12">
        <v>1.387</v>
      </c>
      <c r="J19848" s="19">
        <f>IF(MONTH(A19848)&gt;VLOOKUP(Totals!$H$2,Totals!$O$5:$P$16,2,FALSE),YEAR(A19848)+1,YEAR(A19848))</f>
        <v>2025</v>
      </c>
    </row>
    <row r="19849" spans="1:10" x14ac:dyDescent="0.2">
      <c r="A19849" s="4">
        <v>45566</v>
      </c>
      <c r="B19849" s="2" t="s">
        <v>14</v>
      </c>
      <c r="C19849" s="2" t="s">
        <v>15</v>
      </c>
      <c r="D19849" s="11">
        <v>16148</v>
      </c>
      <c r="E19849" s="12">
        <v>482.64400000000001</v>
      </c>
      <c r="F19849" s="12">
        <v>0</v>
      </c>
      <c r="G19849" s="11">
        <v>11750</v>
      </c>
      <c r="H19849" s="12">
        <v>514.95399999999995</v>
      </c>
      <c r="I19849" s="12">
        <v>12</v>
      </c>
      <c r="J19849" s="19">
        <f>IF(MONTH(A19849)&gt;VLOOKUP(Totals!$H$2,Totals!$O$5:$P$16,2,FALSE),YEAR(A19849)+1,YEAR(A19849))</f>
        <v>2025</v>
      </c>
    </row>
    <row r="19850" spans="1:10" x14ac:dyDescent="0.2">
      <c r="A19850" s="4">
        <v>45566</v>
      </c>
      <c r="B19850" s="2" t="s">
        <v>254</v>
      </c>
      <c r="C19850" s="2" t="s">
        <v>11</v>
      </c>
      <c r="D19850" s="11">
        <v>133</v>
      </c>
      <c r="E19850" s="12">
        <v>1.64</v>
      </c>
      <c r="F19850" s="12">
        <v>0</v>
      </c>
      <c r="G19850" s="11">
        <v>152</v>
      </c>
      <c r="H19850" s="12">
        <v>0</v>
      </c>
      <c r="I19850" s="12">
        <v>0</v>
      </c>
      <c r="J19850" s="19">
        <f>IF(MONTH(A19850)&gt;VLOOKUP(Totals!$H$2,Totals!$O$5:$P$16,2,FALSE),YEAR(A19850)+1,YEAR(A19850))</f>
        <v>2025</v>
      </c>
    </row>
    <row r="19851" spans="1:10" x14ac:dyDescent="0.2">
      <c r="A19851" s="4">
        <v>45566</v>
      </c>
      <c r="B19851" s="2" t="s">
        <v>17</v>
      </c>
      <c r="C19851" s="2" t="s">
        <v>18</v>
      </c>
      <c r="D19851" s="11">
        <v>10246</v>
      </c>
      <c r="E19851" s="12">
        <v>515.39499999999998</v>
      </c>
      <c r="F19851" s="12">
        <v>0</v>
      </c>
      <c r="G19851" s="11">
        <v>9314</v>
      </c>
      <c r="H19851" s="12">
        <v>224.87299999999999</v>
      </c>
      <c r="I19851" s="12">
        <v>2.113</v>
      </c>
      <c r="J19851" s="19">
        <f>IF(MONTH(A19851)&gt;VLOOKUP(Totals!$H$2,Totals!$O$5:$P$16,2,FALSE),YEAR(A19851)+1,YEAR(A19851))</f>
        <v>2025</v>
      </c>
    </row>
    <row r="19852" spans="1:10" x14ac:dyDescent="0.2">
      <c r="A19852" s="4">
        <v>45566</v>
      </c>
      <c r="B19852" s="2" t="s">
        <v>205</v>
      </c>
      <c r="C19852" s="2" t="s">
        <v>65</v>
      </c>
      <c r="D19852" s="11">
        <v>16894</v>
      </c>
      <c r="E19852" s="12">
        <v>428.37799999999999</v>
      </c>
      <c r="F19852" s="12">
        <v>12.679</v>
      </c>
      <c r="G19852" s="11">
        <v>17006</v>
      </c>
      <c r="H19852" s="12">
        <v>322.09699999999998</v>
      </c>
      <c r="I19852" s="12">
        <v>0</v>
      </c>
      <c r="J19852" s="19">
        <f>IF(MONTH(A19852)&gt;VLOOKUP(Totals!$H$2,Totals!$O$5:$P$16,2,FALSE),YEAR(A19852)+1,YEAR(A19852))</f>
        <v>2025</v>
      </c>
    </row>
    <row r="19853" spans="1:10" x14ac:dyDescent="0.2">
      <c r="A19853" s="4">
        <v>45566</v>
      </c>
      <c r="B19853" s="2" t="s">
        <v>19</v>
      </c>
      <c r="C19853" s="2" t="s">
        <v>20</v>
      </c>
      <c r="D19853" s="11">
        <v>3135</v>
      </c>
      <c r="E19853" s="12">
        <v>15.388999999999999</v>
      </c>
      <c r="F19853" s="12">
        <v>0</v>
      </c>
      <c r="G19853" s="11">
        <v>2234</v>
      </c>
      <c r="H19853" s="12">
        <v>73.465999999999994</v>
      </c>
      <c r="I19853" s="12">
        <v>0</v>
      </c>
      <c r="J19853" s="19">
        <f>IF(MONTH(A19853)&gt;VLOOKUP(Totals!$H$2,Totals!$O$5:$P$16,2,FALSE),YEAR(A19853)+1,YEAR(A19853))</f>
        <v>2025</v>
      </c>
    </row>
    <row r="19854" spans="1:10" x14ac:dyDescent="0.2">
      <c r="A19854" s="4">
        <v>45566</v>
      </c>
      <c r="B19854" s="2" t="s">
        <v>23</v>
      </c>
      <c r="C19854" s="2" t="s">
        <v>11</v>
      </c>
      <c r="D19854" s="11">
        <v>119393</v>
      </c>
      <c r="E19854" s="12">
        <v>1694.999</v>
      </c>
      <c r="F19854" s="12">
        <v>77.585999999999999</v>
      </c>
      <c r="G19854" s="11">
        <v>122741</v>
      </c>
      <c r="H19854" s="12">
        <v>1981.5139999999999</v>
      </c>
      <c r="I19854" s="12">
        <v>101.666</v>
      </c>
      <c r="J19854" s="19">
        <f>IF(MONTH(A19854)&gt;VLOOKUP(Totals!$H$2,Totals!$O$5:$P$16,2,FALSE),YEAR(A19854)+1,YEAR(A19854))</f>
        <v>2025</v>
      </c>
    </row>
    <row r="19855" spans="1:10" x14ac:dyDescent="0.2">
      <c r="A19855" s="4">
        <v>45566</v>
      </c>
      <c r="B19855" s="2" t="s">
        <v>24</v>
      </c>
      <c r="C19855" s="2" t="s">
        <v>25</v>
      </c>
      <c r="D19855" s="11">
        <v>6055</v>
      </c>
      <c r="E19855" s="12">
        <v>216.36799999999999</v>
      </c>
      <c r="F19855" s="12">
        <v>0</v>
      </c>
      <c r="G19855" s="11">
        <v>5333</v>
      </c>
      <c r="H19855" s="12">
        <v>254.56299999999999</v>
      </c>
      <c r="I19855" s="12">
        <v>0</v>
      </c>
      <c r="J19855" s="19">
        <f>IF(MONTH(A19855)&gt;VLOOKUP(Totals!$H$2,Totals!$O$5:$P$16,2,FALSE),YEAR(A19855)+1,YEAR(A19855))</f>
        <v>2025</v>
      </c>
    </row>
    <row r="19856" spans="1:10" x14ac:dyDescent="0.2">
      <c r="A19856" s="4">
        <v>45566</v>
      </c>
      <c r="B19856" s="2" t="s">
        <v>266</v>
      </c>
      <c r="C19856" s="2" t="s">
        <v>34</v>
      </c>
      <c r="D19856" s="11">
        <v>2195</v>
      </c>
      <c r="E19856" s="12">
        <v>0</v>
      </c>
      <c r="F19856" s="12">
        <v>0</v>
      </c>
      <c r="G19856" s="11">
        <v>1413</v>
      </c>
      <c r="H19856" s="12">
        <v>0</v>
      </c>
      <c r="I19856" s="12">
        <v>0</v>
      </c>
      <c r="J19856" s="19">
        <f>IF(MONTH(A19856)&gt;VLOOKUP(Totals!$H$2,Totals!$O$5:$P$16,2,FALSE),YEAR(A19856)+1,YEAR(A19856))</f>
        <v>2025</v>
      </c>
    </row>
    <row r="19857" spans="1:10" x14ac:dyDescent="0.2">
      <c r="A19857" s="4">
        <v>45566</v>
      </c>
      <c r="B19857" s="2" t="s">
        <v>154</v>
      </c>
      <c r="C19857" s="2" t="s">
        <v>34</v>
      </c>
      <c r="D19857" s="11">
        <v>24867</v>
      </c>
      <c r="E19857" s="12">
        <v>878.89499999999998</v>
      </c>
      <c r="F19857" s="12">
        <v>0</v>
      </c>
      <c r="G19857" s="11">
        <v>16551</v>
      </c>
      <c r="H19857" s="12">
        <v>399.37299999999999</v>
      </c>
      <c r="I19857" s="12">
        <v>0</v>
      </c>
      <c r="J19857" s="19">
        <f>IF(MONTH(A19857)&gt;VLOOKUP(Totals!$H$2,Totals!$O$5:$P$16,2,FALSE),YEAR(A19857)+1,YEAR(A19857))</f>
        <v>2025</v>
      </c>
    </row>
    <row r="19858" spans="1:10" x14ac:dyDescent="0.2">
      <c r="A19858" s="4">
        <v>45566</v>
      </c>
      <c r="B19858" s="2" t="s">
        <v>237</v>
      </c>
      <c r="C19858" s="2" t="s">
        <v>33</v>
      </c>
      <c r="D19858" s="11">
        <v>12927</v>
      </c>
      <c r="E19858" s="12">
        <v>755.702</v>
      </c>
      <c r="F19858" s="12">
        <v>3.363</v>
      </c>
      <c r="G19858" s="11">
        <v>12066</v>
      </c>
      <c r="H19858" s="12">
        <v>447.3</v>
      </c>
      <c r="I19858" s="12">
        <v>0</v>
      </c>
      <c r="J19858" s="19">
        <f>IF(MONTH(A19858)&gt;VLOOKUP(Totals!$H$2,Totals!$O$5:$P$16,2,FALSE),YEAR(A19858)+1,YEAR(A19858))</f>
        <v>2025</v>
      </c>
    </row>
    <row r="19859" spans="1:10" x14ac:dyDescent="0.2">
      <c r="A19859" s="4">
        <v>45566</v>
      </c>
      <c r="B19859" s="2" t="s">
        <v>238</v>
      </c>
      <c r="C19859" s="2" t="s">
        <v>16</v>
      </c>
      <c r="D19859" s="11">
        <v>9425</v>
      </c>
      <c r="E19859" s="12">
        <v>145.21100000000001</v>
      </c>
      <c r="F19859" s="12">
        <v>30.983000000000001</v>
      </c>
      <c r="G19859" s="11">
        <v>8226</v>
      </c>
      <c r="H19859" s="12">
        <v>458.91300000000001</v>
      </c>
      <c r="I19859" s="12">
        <v>0.28299999999999997</v>
      </c>
      <c r="J19859" s="19">
        <f>IF(MONTH(A19859)&gt;VLOOKUP(Totals!$H$2,Totals!$O$5:$P$16,2,FALSE),YEAR(A19859)+1,YEAR(A19859))</f>
        <v>2025</v>
      </c>
    </row>
    <row r="19860" spans="1:10" x14ac:dyDescent="0.2">
      <c r="A19860" s="4">
        <v>45566</v>
      </c>
      <c r="B19860" s="2" t="s">
        <v>31</v>
      </c>
      <c r="C19860" s="2" t="s">
        <v>32</v>
      </c>
      <c r="D19860" s="11">
        <v>9452</v>
      </c>
      <c r="E19860" s="12">
        <v>360.68299999999999</v>
      </c>
      <c r="F19860" s="12">
        <v>0</v>
      </c>
      <c r="G19860" s="11">
        <v>8545</v>
      </c>
      <c r="H19860" s="12">
        <v>93.358999999999995</v>
      </c>
      <c r="I19860" s="12">
        <v>0</v>
      </c>
      <c r="J19860" s="19">
        <f>IF(MONTH(A19860)&gt;VLOOKUP(Totals!$H$2,Totals!$O$5:$P$16,2,FALSE),YEAR(A19860)+1,YEAR(A19860))</f>
        <v>2025</v>
      </c>
    </row>
    <row r="19861" spans="1:10" x14ac:dyDescent="0.2">
      <c r="A19861" s="4">
        <v>45566</v>
      </c>
      <c r="B19861" s="2" t="s">
        <v>245</v>
      </c>
      <c r="C19861" s="2" t="s">
        <v>28</v>
      </c>
      <c r="D19861" s="11">
        <v>6655</v>
      </c>
      <c r="E19861" s="12">
        <v>0</v>
      </c>
      <c r="F19861" s="12">
        <v>0</v>
      </c>
      <c r="G19861" s="11">
        <v>5970</v>
      </c>
      <c r="H19861" s="12">
        <v>0</v>
      </c>
      <c r="I19861" s="12">
        <v>0</v>
      </c>
      <c r="J19861" s="19">
        <f>IF(MONTH(A19861)&gt;VLOOKUP(Totals!$H$2,Totals!$O$5:$P$16,2,FALSE),YEAR(A19861)+1,YEAR(A19861))</f>
        <v>2025</v>
      </c>
    </row>
    <row r="19862" spans="1:10" x14ac:dyDescent="0.2">
      <c r="A19862" s="4">
        <v>45566</v>
      </c>
      <c r="B19862" s="2" t="s">
        <v>241</v>
      </c>
      <c r="C19862" s="2" t="s">
        <v>18</v>
      </c>
      <c r="D19862" s="11">
        <v>6744</v>
      </c>
      <c r="E19862" s="12">
        <v>311.44099999999997</v>
      </c>
      <c r="F19862" s="12">
        <v>0</v>
      </c>
      <c r="G19862" s="11">
        <v>4229</v>
      </c>
      <c r="H19862" s="12">
        <v>17.821999999999999</v>
      </c>
      <c r="I19862" s="12">
        <v>0</v>
      </c>
      <c r="J19862" s="19">
        <f>IF(MONTH(A19862)&gt;VLOOKUP(Totals!$H$2,Totals!$O$5:$P$16,2,FALSE),YEAR(A19862)+1,YEAR(A19862))</f>
        <v>2025</v>
      </c>
    </row>
    <row r="19863" spans="1:10" x14ac:dyDescent="0.2">
      <c r="A19863" s="4">
        <v>45566</v>
      </c>
      <c r="B19863" s="2" t="s">
        <v>36</v>
      </c>
      <c r="C19863" s="2" t="s">
        <v>35</v>
      </c>
      <c r="D19863" s="11">
        <v>2589</v>
      </c>
      <c r="E19863" s="12">
        <v>11.6</v>
      </c>
      <c r="F19863" s="12">
        <v>0</v>
      </c>
      <c r="G19863" s="11">
        <v>1351</v>
      </c>
      <c r="H19863" s="12">
        <v>265.7</v>
      </c>
      <c r="I19863" s="12">
        <v>0</v>
      </c>
      <c r="J19863" s="19">
        <f>IF(MONTH(A19863)&gt;VLOOKUP(Totals!$H$2,Totals!$O$5:$P$16,2,FALSE),YEAR(A19863)+1,YEAR(A19863))</f>
        <v>2025</v>
      </c>
    </row>
    <row r="19864" spans="1:10" x14ac:dyDescent="0.2">
      <c r="A19864" s="4">
        <v>45566</v>
      </c>
      <c r="B19864" s="2" t="s">
        <v>36</v>
      </c>
      <c r="C19864" s="2" t="s">
        <v>38</v>
      </c>
      <c r="D19864" s="11">
        <v>4050</v>
      </c>
      <c r="E19864" s="12">
        <v>241.2</v>
      </c>
      <c r="F19864" s="12">
        <v>22</v>
      </c>
      <c r="G19864" s="11">
        <v>3211</v>
      </c>
      <c r="H19864" s="12">
        <v>11</v>
      </c>
      <c r="I19864" s="12">
        <v>0</v>
      </c>
      <c r="J19864" s="19">
        <f>IF(MONTH(A19864)&gt;VLOOKUP(Totals!$H$2,Totals!$O$5:$P$16,2,FALSE),YEAR(A19864)+1,YEAR(A19864))</f>
        <v>2025</v>
      </c>
    </row>
    <row r="19865" spans="1:10" x14ac:dyDescent="0.2">
      <c r="A19865" s="4">
        <v>45566</v>
      </c>
      <c r="B19865" s="2" t="s">
        <v>41</v>
      </c>
      <c r="C19865" s="2" t="s">
        <v>161</v>
      </c>
      <c r="D19865" s="11">
        <v>79401</v>
      </c>
      <c r="E19865" s="12">
        <v>4294.1450000000004</v>
      </c>
      <c r="F19865" s="12">
        <v>150.93899999999999</v>
      </c>
      <c r="G19865" s="11">
        <v>71797</v>
      </c>
      <c r="H19865" s="12">
        <v>2644.0390000000002</v>
      </c>
      <c r="I19865" s="12">
        <v>0</v>
      </c>
      <c r="J19865" s="19">
        <f>IF(MONTH(A19865)&gt;VLOOKUP(Totals!$H$2,Totals!$O$5:$P$16,2,FALSE),YEAR(A19865)+1,YEAR(A19865))</f>
        <v>2025</v>
      </c>
    </row>
    <row r="19866" spans="1:10" x14ac:dyDescent="0.2">
      <c r="A19866" s="4">
        <v>45566</v>
      </c>
      <c r="B19866" s="2" t="s">
        <v>226</v>
      </c>
      <c r="C19866" s="2" t="s">
        <v>52</v>
      </c>
      <c r="D19866" s="11">
        <v>10639</v>
      </c>
      <c r="E19866" s="12">
        <v>307.654</v>
      </c>
      <c r="F19866" s="12">
        <v>0</v>
      </c>
      <c r="G19866" s="11">
        <v>8957</v>
      </c>
      <c r="H19866" s="12">
        <v>113.765</v>
      </c>
      <c r="I19866" s="12">
        <v>0</v>
      </c>
      <c r="J19866" s="19">
        <f>IF(MONTH(A19866)&gt;VLOOKUP(Totals!$H$2,Totals!$O$5:$P$16,2,FALSE),YEAR(A19866)+1,YEAR(A19866))</f>
        <v>2025</v>
      </c>
    </row>
    <row r="19867" spans="1:10" x14ac:dyDescent="0.2">
      <c r="A19867" s="4">
        <v>45566</v>
      </c>
      <c r="B19867" s="2" t="s">
        <v>42</v>
      </c>
      <c r="C19867" s="2" t="s">
        <v>11</v>
      </c>
      <c r="D19867" s="11">
        <v>2726</v>
      </c>
      <c r="E19867" s="12">
        <v>72.046999999999997</v>
      </c>
      <c r="F19867" s="12">
        <v>7.0999999999999994E-2</v>
      </c>
      <c r="G19867" s="11">
        <v>3853</v>
      </c>
      <c r="H19867" s="12">
        <v>78.912999999999997</v>
      </c>
      <c r="I19867" s="12">
        <v>0</v>
      </c>
      <c r="J19867" s="19">
        <f>IF(MONTH(A19867)&gt;VLOOKUP(Totals!$H$2,Totals!$O$5:$P$16,2,FALSE),YEAR(A19867)+1,YEAR(A19867))</f>
        <v>2025</v>
      </c>
    </row>
    <row r="19868" spans="1:10" x14ac:dyDescent="0.2">
      <c r="A19868" s="4">
        <v>45566</v>
      </c>
      <c r="B19868" s="2" t="s">
        <v>42</v>
      </c>
      <c r="C19868" s="2" t="s">
        <v>43</v>
      </c>
      <c r="D19868" s="11">
        <v>15393</v>
      </c>
      <c r="E19868" s="12">
        <v>521.72299999999996</v>
      </c>
      <c r="F19868" s="12">
        <v>36.631</v>
      </c>
      <c r="G19868" s="11">
        <v>12726</v>
      </c>
      <c r="H19868" s="12">
        <v>655.35500000000002</v>
      </c>
      <c r="I19868" s="12">
        <v>0</v>
      </c>
      <c r="J19868" s="19">
        <f>IF(MONTH(A19868)&gt;VLOOKUP(Totals!$H$2,Totals!$O$5:$P$16,2,FALSE),YEAR(A19868)+1,YEAR(A19868))</f>
        <v>2025</v>
      </c>
    </row>
    <row r="19869" spans="1:10" x14ac:dyDescent="0.2">
      <c r="A19869" s="4">
        <v>45566</v>
      </c>
      <c r="B19869" s="2" t="s">
        <v>44</v>
      </c>
      <c r="C19869" s="2" t="s">
        <v>18</v>
      </c>
      <c r="D19869" s="11">
        <v>38433</v>
      </c>
      <c r="E19869" s="12">
        <v>2120.3649999999998</v>
      </c>
      <c r="F19869" s="12">
        <v>8.7569999999999997</v>
      </c>
      <c r="G19869" s="11">
        <v>30462</v>
      </c>
      <c r="H19869" s="12">
        <v>715.05499999999995</v>
      </c>
      <c r="I19869" s="12">
        <v>7.9390000000000001</v>
      </c>
      <c r="J19869" s="19">
        <f>IF(MONTH(A19869)&gt;VLOOKUP(Totals!$H$2,Totals!$O$5:$P$16,2,FALSE),YEAR(A19869)+1,YEAR(A19869))</f>
        <v>2025</v>
      </c>
    </row>
    <row r="19870" spans="1:10" x14ac:dyDescent="0.2">
      <c r="A19870" s="4">
        <v>45566</v>
      </c>
      <c r="B19870" s="2" t="s">
        <v>44</v>
      </c>
      <c r="C19870" s="2" t="s">
        <v>11</v>
      </c>
      <c r="D19870" s="11">
        <v>1461</v>
      </c>
      <c r="E19870" s="12">
        <v>0.23400000000000001</v>
      </c>
      <c r="F19870" s="12">
        <v>0</v>
      </c>
      <c r="G19870" s="11">
        <v>1807</v>
      </c>
      <c r="H19870" s="12">
        <v>25.724</v>
      </c>
      <c r="I19870" s="12">
        <v>0</v>
      </c>
      <c r="J19870" s="19">
        <f>IF(MONTH(A19870)&gt;VLOOKUP(Totals!$H$2,Totals!$O$5:$P$16,2,FALSE),YEAR(A19870)+1,YEAR(A19870))</f>
        <v>2025</v>
      </c>
    </row>
    <row r="19871" spans="1:10" x14ac:dyDescent="0.2">
      <c r="A19871" s="4">
        <v>45566</v>
      </c>
      <c r="B19871" s="2" t="s">
        <v>45</v>
      </c>
      <c r="C19871" s="2" t="s">
        <v>18</v>
      </c>
      <c r="D19871" s="11">
        <v>38160</v>
      </c>
      <c r="E19871" s="12">
        <v>2407.0140000000001</v>
      </c>
      <c r="F19871" s="12">
        <v>54.536999999999999</v>
      </c>
      <c r="G19871" s="11">
        <v>37017</v>
      </c>
      <c r="H19871" s="12">
        <v>1205.8869999999999</v>
      </c>
      <c r="I19871" s="12">
        <v>0</v>
      </c>
      <c r="J19871" s="19">
        <f>IF(MONTH(A19871)&gt;VLOOKUP(Totals!$H$2,Totals!$O$5:$P$16,2,FALSE),YEAR(A19871)+1,YEAR(A19871))</f>
        <v>2025</v>
      </c>
    </row>
    <row r="19872" spans="1:10" x14ac:dyDescent="0.2">
      <c r="A19872" s="4">
        <v>45566</v>
      </c>
      <c r="B19872" s="2" t="s">
        <v>255</v>
      </c>
      <c r="C19872" s="2" t="s">
        <v>28</v>
      </c>
      <c r="D19872" s="11">
        <v>3663</v>
      </c>
      <c r="E19872" s="12">
        <v>32.308</v>
      </c>
      <c r="F19872" s="12">
        <v>0</v>
      </c>
      <c r="G19872" s="11">
        <v>2640</v>
      </c>
      <c r="H19872" s="12">
        <v>22.631</v>
      </c>
      <c r="I19872" s="12">
        <v>0</v>
      </c>
      <c r="J19872" s="19">
        <f>IF(MONTH(A19872)&gt;VLOOKUP(Totals!$H$2,Totals!$O$5:$P$16,2,FALSE),YEAR(A19872)+1,YEAR(A19872))</f>
        <v>2025</v>
      </c>
    </row>
    <row r="19873" spans="1:10" x14ac:dyDescent="0.2">
      <c r="A19873" s="4">
        <v>45566</v>
      </c>
      <c r="B19873" s="2" t="s">
        <v>165</v>
      </c>
      <c r="C19873" s="2" t="s">
        <v>16</v>
      </c>
      <c r="D19873" s="11">
        <v>14452</v>
      </c>
      <c r="E19873" s="12">
        <v>60.055999999999997</v>
      </c>
      <c r="F19873" s="12">
        <v>32.396999999999998</v>
      </c>
      <c r="G19873" s="11">
        <v>12287</v>
      </c>
      <c r="H19873" s="12">
        <v>469.87700000000001</v>
      </c>
      <c r="I19873" s="12">
        <v>0</v>
      </c>
      <c r="J19873" s="19">
        <f>IF(MONTH(A19873)&gt;VLOOKUP(Totals!$H$2,Totals!$O$5:$P$16,2,FALSE),YEAR(A19873)+1,YEAR(A19873))</f>
        <v>2025</v>
      </c>
    </row>
    <row r="19874" spans="1:10" x14ac:dyDescent="0.2">
      <c r="A19874" s="4">
        <v>45566</v>
      </c>
      <c r="B19874" s="2" t="s">
        <v>48</v>
      </c>
      <c r="C19874" s="2" t="s">
        <v>161</v>
      </c>
      <c r="D19874" s="11" t="s">
        <v>88</v>
      </c>
      <c r="E19874" s="12" t="s">
        <v>88</v>
      </c>
      <c r="F19874" s="12" t="s">
        <v>88</v>
      </c>
      <c r="G19874" s="11" t="s">
        <v>88</v>
      </c>
      <c r="H19874" s="12">
        <v>0</v>
      </c>
      <c r="I19874" s="12">
        <v>0</v>
      </c>
      <c r="J19874" s="19">
        <f>IF(MONTH(A19874)&gt;VLOOKUP(Totals!$H$2,Totals!$O$5:$P$16,2,FALSE),YEAR(A19874)+1,YEAR(A19874))</f>
        <v>2025</v>
      </c>
    </row>
    <row r="19875" spans="1:10" x14ac:dyDescent="0.2">
      <c r="A19875" s="4">
        <v>45566</v>
      </c>
      <c r="B19875" s="2" t="s">
        <v>48</v>
      </c>
      <c r="C19875" s="2" t="s">
        <v>11</v>
      </c>
      <c r="D19875" s="11">
        <v>6362</v>
      </c>
      <c r="E19875" s="12">
        <v>267.28300000000002</v>
      </c>
      <c r="F19875" s="12">
        <v>0</v>
      </c>
      <c r="G19875" s="11">
        <v>6478</v>
      </c>
      <c r="H19875" s="12">
        <v>254.72499999999999</v>
      </c>
      <c r="I19875" s="12">
        <v>0</v>
      </c>
      <c r="J19875" s="19">
        <f>IF(MONTH(A19875)&gt;VLOOKUP(Totals!$H$2,Totals!$O$5:$P$16,2,FALSE),YEAR(A19875)+1,YEAR(A19875))</f>
        <v>2025</v>
      </c>
    </row>
    <row r="19876" spans="1:10" x14ac:dyDescent="0.2">
      <c r="A19876" s="4">
        <v>45566</v>
      </c>
      <c r="B19876" s="2" t="s">
        <v>48</v>
      </c>
      <c r="C19876" s="2" t="s">
        <v>35</v>
      </c>
      <c r="D19876" s="11">
        <v>4088</v>
      </c>
      <c r="E19876" s="12">
        <v>112.46</v>
      </c>
      <c r="F19876" s="12">
        <v>0</v>
      </c>
      <c r="G19876" s="11">
        <v>1169</v>
      </c>
      <c r="H19876" s="12">
        <v>277.30399999999997</v>
      </c>
      <c r="I19876" s="12">
        <v>0</v>
      </c>
      <c r="J19876" s="19">
        <f>IF(MONTH(A19876)&gt;VLOOKUP(Totals!$H$2,Totals!$O$5:$P$16,2,FALSE),YEAR(A19876)+1,YEAR(A19876))</f>
        <v>2025</v>
      </c>
    </row>
    <row r="19877" spans="1:10" x14ac:dyDescent="0.2">
      <c r="A19877" s="4">
        <v>45566</v>
      </c>
      <c r="B19877" s="2" t="s">
        <v>48</v>
      </c>
      <c r="C19877" s="2" t="s">
        <v>49</v>
      </c>
      <c r="D19877" s="11">
        <v>118452</v>
      </c>
      <c r="E19877" s="12">
        <v>2643</v>
      </c>
      <c r="F19877" s="12">
        <v>9.3889999999999993</v>
      </c>
      <c r="G19877" s="11">
        <v>61720</v>
      </c>
      <c r="H19877" s="12">
        <v>2125.489</v>
      </c>
      <c r="I19877" s="12">
        <v>54.02</v>
      </c>
      <c r="J19877" s="19">
        <f>IF(MONTH(A19877)&gt;VLOOKUP(Totals!$H$2,Totals!$O$5:$P$16,2,FALSE),YEAR(A19877)+1,YEAR(A19877))</f>
        <v>2025</v>
      </c>
    </row>
    <row r="19878" spans="1:10" x14ac:dyDescent="0.2">
      <c r="A19878" s="4">
        <v>45566</v>
      </c>
      <c r="B19878" s="2" t="s">
        <v>48</v>
      </c>
      <c r="C19878" s="2" t="s">
        <v>76</v>
      </c>
      <c r="D19878" s="11" t="s">
        <v>88</v>
      </c>
      <c r="E19878" s="12" t="s">
        <v>88</v>
      </c>
      <c r="F19878" s="12" t="s">
        <v>88</v>
      </c>
      <c r="G19878" s="11" t="s">
        <v>88</v>
      </c>
      <c r="H19878" s="12">
        <v>0</v>
      </c>
      <c r="I19878" s="12">
        <v>0</v>
      </c>
      <c r="J19878" s="19">
        <f>IF(MONTH(A19878)&gt;VLOOKUP(Totals!$H$2,Totals!$O$5:$P$16,2,FALSE),YEAR(A19878)+1,YEAR(A19878))</f>
        <v>2025</v>
      </c>
    </row>
    <row r="19879" spans="1:10" x14ac:dyDescent="0.2">
      <c r="A19879" s="4">
        <v>45566</v>
      </c>
      <c r="B19879" s="2" t="s">
        <v>151</v>
      </c>
      <c r="C19879" s="2" t="s">
        <v>49</v>
      </c>
      <c r="D19879" s="11">
        <v>19649</v>
      </c>
      <c r="E19879" s="12">
        <v>385.40300000000002</v>
      </c>
      <c r="F19879" s="12">
        <v>29.199000000000002</v>
      </c>
      <c r="G19879" s="11">
        <v>12878</v>
      </c>
      <c r="H19879" s="12">
        <v>709.81399999999996</v>
      </c>
      <c r="I19879" s="12">
        <v>8.7940000000000005</v>
      </c>
      <c r="J19879" s="19">
        <f>IF(MONTH(A19879)&gt;VLOOKUP(Totals!$H$2,Totals!$O$5:$P$16,2,FALSE),YEAR(A19879)+1,YEAR(A19879))</f>
        <v>2025</v>
      </c>
    </row>
    <row r="19880" spans="1:10" x14ac:dyDescent="0.2">
      <c r="A19880" s="4">
        <v>45566</v>
      </c>
      <c r="B19880" s="2" t="s">
        <v>50</v>
      </c>
      <c r="C19880" s="2" t="s">
        <v>43</v>
      </c>
      <c r="D19880" s="11">
        <v>3663</v>
      </c>
      <c r="E19880" s="12">
        <v>204.47300000000001</v>
      </c>
      <c r="F19880" s="12">
        <v>0.67800000000000005</v>
      </c>
      <c r="G19880" s="11">
        <v>3719</v>
      </c>
      <c r="H19880" s="12">
        <v>64.227000000000004</v>
      </c>
      <c r="I19880" s="12">
        <v>0</v>
      </c>
      <c r="J19880" s="19">
        <f>IF(MONTH(A19880)&gt;VLOOKUP(Totals!$H$2,Totals!$O$5:$P$16,2,FALSE),YEAR(A19880)+1,YEAR(A19880))</f>
        <v>2025</v>
      </c>
    </row>
    <row r="19881" spans="1:10" x14ac:dyDescent="0.2">
      <c r="A19881" s="4">
        <v>45566</v>
      </c>
      <c r="B19881" s="2" t="s">
        <v>51</v>
      </c>
      <c r="C19881" s="2" t="s">
        <v>18</v>
      </c>
      <c r="D19881" s="11" t="s">
        <v>88</v>
      </c>
      <c r="E19881" s="12" t="s">
        <v>88</v>
      </c>
      <c r="F19881" s="12" t="s">
        <v>88</v>
      </c>
      <c r="G19881" s="11" t="s">
        <v>88</v>
      </c>
      <c r="H19881" s="12">
        <v>899.68700000000001</v>
      </c>
      <c r="I19881" s="12">
        <v>0</v>
      </c>
      <c r="J19881" s="19">
        <f>IF(MONTH(A19881)&gt;VLOOKUP(Totals!$H$2,Totals!$O$5:$P$16,2,FALSE),YEAR(A19881)+1,YEAR(A19881))</f>
        <v>2025</v>
      </c>
    </row>
    <row r="19882" spans="1:10" x14ac:dyDescent="0.2">
      <c r="A19882" s="4">
        <v>45566</v>
      </c>
      <c r="B19882" s="2" t="s">
        <v>51</v>
      </c>
      <c r="C19882" s="2" t="s">
        <v>11</v>
      </c>
      <c r="D19882" s="11" t="s">
        <v>88</v>
      </c>
      <c r="E19882" s="12">
        <v>66.106999999999999</v>
      </c>
      <c r="F19882" s="12">
        <v>0</v>
      </c>
      <c r="G19882" s="11" t="s">
        <v>88</v>
      </c>
      <c r="H19882" s="12" t="s">
        <v>88</v>
      </c>
      <c r="I19882" s="12" t="s">
        <v>88</v>
      </c>
      <c r="J19882" s="19">
        <f>IF(MONTH(A19882)&gt;VLOOKUP(Totals!$H$2,Totals!$O$5:$P$16,2,FALSE),YEAR(A19882)+1,YEAR(A19882))</f>
        <v>2025</v>
      </c>
    </row>
    <row r="19883" spans="1:10" x14ac:dyDescent="0.2">
      <c r="A19883" s="4">
        <v>45566</v>
      </c>
      <c r="B19883" s="2" t="s">
        <v>51</v>
      </c>
      <c r="C19883" s="2" t="s">
        <v>35</v>
      </c>
      <c r="D19883" s="11" t="s">
        <v>88</v>
      </c>
      <c r="E19883" s="12">
        <v>1466.4849999999999</v>
      </c>
      <c r="F19883" s="12">
        <v>0</v>
      </c>
      <c r="G19883" s="11" t="s">
        <v>88</v>
      </c>
      <c r="H19883" s="12">
        <v>6.3230000000000004</v>
      </c>
      <c r="I19883" s="12">
        <v>0</v>
      </c>
      <c r="J19883" s="19">
        <f>IF(MONTH(A19883)&gt;VLOOKUP(Totals!$H$2,Totals!$O$5:$P$16,2,FALSE),YEAR(A19883)+1,YEAR(A19883))</f>
        <v>2025</v>
      </c>
    </row>
    <row r="19884" spans="1:10" x14ac:dyDescent="0.2">
      <c r="A19884" s="4">
        <v>45566</v>
      </c>
      <c r="B19884" s="2" t="s">
        <v>51</v>
      </c>
      <c r="C19884" s="2" t="s">
        <v>16</v>
      </c>
      <c r="D19884" s="11" t="s">
        <v>88</v>
      </c>
      <c r="E19884" s="12">
        <v>1075.223</v>
      </c>
      <c r="F19884" s="12">
        <v>0</v>
      </c>
      <c r="G19884" s="11" t="s">
        <v>88</v>
      </c>
      <c r="H19884" s="12" t="s">
        <v>88</v>
      </c>
      <c r="I19884" s="12" t="s">
        <v>88</v>
      </c>
      <c r="J19884" s="19">
        <f>IF(MONTH(A19884)&gt;VLOOKUP(Totals!$H$2,Totals!$O$5:$P$16,2,FALSE),YEAR(A19884)+1,YEAR(A19884))</f>
        <v>2025</v>
      </c>
    </row>
    <row r="19885" spans="1:10" x14ac:dyDescent="0.2">
      <c r="A19885" s="4">
        <v>45566</v>
      </c>
      <c r="B19885" s="2" t="s">
        <v>202</v>
      </c>
      <c r="C19885" s="2" t="s">
        <v>27</v>
      </c>
      <c r="D19885" s="11">
        <v>31189</v>
      </c>
      <c r="E19885" s="12">
        <v>510.108</v>
      </c>
      <c r="F19885" s="12">
        <v>1.1559999999999999</v>
      </c>
      <c r="G19885" s="11">
        <v>29978</v>
      </c>
      <c r="H19885" s="12">
        <v>375.68099999999998</v>
      </c>
      <c r="I19885" s="12">
        <v>0.443</v>
      </c>
      <c r="J19885" s="19">
        <f>IF(MONTH(A19885)&gt;VLOOKUP(Totals!$H$2,Totals!$O$5:$P$16,2,FALSE),YEAR(A19885)+1,YEAR(A19885))</f>
        <v>2025</v>
      </c>
    </row>
    <row r="19886" spans="1:10" x14ac:dyDescent="0.2">
      <c r="A19886" s="4">
        <v>45566</v>
      </c>
      <c r="B19886" s="2" t="s">
        <v>53</v>
      </c>
      <c r="C19886" s="2" t="s">
        <v>28</v>
      </c>
      <c r="D19886" s="11">
        <v>25941</v>
      </c>
      <c r="E19886" s="12">
        <v>822.8</v>
      </c>
      <c r="F19886" s="12">
        <v>8.7859999999999996</v>
      </c>
      <c r="G19886" s="11">
        <v>20859</v>
      </c>
      <c r="H19886" s="12">
        <v>269.916</v>
      </c>
      <c r="I19886" s="12">
        <v>0</v>
      </c>
      <c r="J19886" s="19">
        <f>IF(MONTH(A19886)&gt;VLOOKUP(Totals!$H$2,Totals!$O$5:$P$16,2,FALSE),YEAR(A19886)+1,YEAR(A19886))</f>
        <v>2025</v>
      </c>
    </row>
    <row r="19887" spans="1:10" x14ac:dyDescent="0.2">
      <c r="A19887" s="4">
        <v>45566</v>
      </c>
      <c r="B19887" s="2" t="s">
        <v>171</v>
      </c>
      <c r="C19887" s="2" t="s">
        <v>18</v>
      </c>
      <c r="D19887" s="11">
        <v>7153</v>
      </c>
      <c r="E19887" s="12">
        <v>216.904</v>
      </c>
      <c r="F19887" s="12">
        <v>3.1E-2</v>
      </c>
      <c r="G19887" s="11">
        <v>7201</v>
      </c>
      <c r="H19887" s="12">
        <v>78.569999999999993</v>
      </c>
      <c r="I19887" s="12">
        <v>0</v>
      </c>
      <c r="J19887" s="19">
        <f>IF(MONTH(A19887)&gt;VLOOKUP(Totals!$H$2,Totals!$O$5:$P$16,2,FALSE),YEAR(A19887)+1,YEAR(A19887))</f>
        <v>2025</v>
      </c>
    </row>
    <row r="19888" spans="1:10" x14ac:dyDescent="0.2">
      <c r="A19888" s="4">
        <v>45566</v>
      </c>
      <c r="B19888" s="2" t="s">
        <v>54</v>
      </c>
      <c r="C19888" s="2" t="s">
        <v>16</v>
      </c>
      <c r="D19888" s="11">
        <v>4816</v>
      </c>
      <c r="E19888" s="12">
        <v>72.373000000000005</v>
      </c>
      <c r="F19888" s="12">
        <v>0</v>
      </c>
      <c r="G19888" s="11">
        <v>5135</v>
      </c>
      <c r="H19888" s="12">
        <v>184.52600000000001</v>
      </c>
      <c r="I19888" s="12">
        <v>0</v>
      </c>
      <c r="J19888" s="19">
        <f>IF(MONTH(A19888)&gt;VLOOKUP(Totals!$H$2,Totals!$O$5:$P$16,2,FALSE),YEAR(A19888)+1,YEAR(A19888))</f>
        <v>2025</v>
      </c>
    </row>
    <row r="19889" spans="1:10" x14ac:dyDescent="0.2">
      <c r="A19889" s="4">
        <v>45566</v>
      </c>
      <c r="B19889" s="2" t="s">
        <v>166</v>
      </c>
      <c r="C19889" s="2" t="s">
        <v>28</v>
      </c>
      <c r="D19889" s="11">
        <v>26258</v>
      </c>
      <c r="E19889" s="12">
        <v>232.96</v>
      </c>
      <c r="F19889" s="12">
        <v>0</v>
      </c>
      <c r="G19889" s="11">
        <v>22098</v>
      </c>
      <c r="H19889" s="12">
        <v>0</v>
      </c>
      <c r="I19889" s="12">
        <v>0</v>
      </c>
      <c r="J19889" s="19">
        <f>IF(MONTH(A19889)&gt;VLOOKUP(Totals!$H$2,Totals!$O$5:$P$16,2,FALSE),YEAR(A19889)+1,YEAR(A19889))</f>
        <v>2025</v>
      </c>
    </row>
    <row r="19890" spans="1:10" x14ac:dyDescent="0.2">
      <c r="A19890" s="4">
        <v>45566</v>
      </c>
      <c r="B19890" s="2" t="s">
        <v>55</v>
      </c>
      <c r="C19890" s="2" t="s">
        <v>33</v>
      </c>
      <c r="D19890" s="11">
        <v>9521</v>
      </c>
      <c r="E19890" s="12">
        <v>603.45899999999995</v>
      </c>
      <c r="F19890" s="12">
        <v>43.228999999999999</v>
      </c>
      <c r="G19890" s="11">
        <v>8327</v>
      </c>
      <c r="H19890" s="12">
        <v>426.04</v>
      </c>
      <c r="I19890" s="12">
        <v>0.434</v>
      </c>
      <c r="J19890" s="19">
        <f>IF(MONTH(A19890)&gt;VLOOKUP(Totals!$H$2,Totals!$O$5:$P$16,2,FALSE),YEAR(A19890)+1,YEAR(A19890))</f>
        <v>2025</v>
      </c>
    </row>
    <row r="19891" spans="1:10" x14ac:dyDescent="0.2">
      <c r="A19891" s="4">
        <v>45566</v>
      </c>
      <c r="B19891" s="2" t="s">
        <v>146</v>
      </c>
      <c r="C19891" s="2" t="s">
        <v>143</v>
      </c>
      <c r="D19891" s="11">
        <v>3294</v>
      </c>
      <c r="E19891" s="12">
        <v>0</v>
      </c>
      <c r="F19891" s="12">
        <v>0</v>
      </c>
      <c r="G19891" s="11">
        <v>3313</v>
      </c>
      <c r="H19891" s="12">
        <v>0</v>
      </c>
      <c r="I19891" s="12">
        <v>0</v>
      </c>
      <c r="J19891" s="19">
        <f>IF(MONTH(A19891)&gt;VLOOKUP(Totals!$H$2,Totals!$O$5:$P$16,2,FALSE),YEAR(A19891)+1,YEAR(A19891))</f>
        <v>2025</v>
      </c>
    </row>
    <row r="19892" spans="1:10" x14ac:dyDescent="0.2">
      <c r="A19892" s="4">
        <v>45566</v>
      </c>
      <c r="B19892" s="2" t="s">
        <v>146</v>
      </c>
      <c r="C19892" s="2" t="s">
        <v>27</v>
      </c>
      <c r="D19892" s="11">
        <v>5438</v>
      </c>
      <c r="E19892" s="12">
        <v>0</v>
      </c>
      <c r="F19892" s="12">
        <v>0</v>
      </c>
      <c r="G19892" s="11">
        <v>4751</v>
      </c>
      <c r="H19892" s="12">
        <v>1.4750000000000001</v>
      </c>
      <c r="I19892" s="12">
        <v>0</v>
      </c>
      <c r="J19892" s="19">
        <f>IF(MONTH(A19892)&gt;VLOOKUP(Totals!$H$2,Totals!$O$5:$P$16,2,FALSE),YEAR(A19892)+1,YEAR(A19892))</f>
        <v>2025</v>
      </c>
    </row>
    <row r="19893" spans="1:10" x14ac:dyDescent="0.2">
      <c r="A19893" s="4">
        <v>45566</v>
      </c>
      <c r="B19893" s="2" t="s">
        <v>146</v>
      </c>
      <c r="C19893" s="2" t="s">
        <v>28</v>
      </c>
      <c r="D19893" s="11">
        <v>78075</v>
      </c>
      <c r="E19893" s="12">
        <v>77.245999999999995</v>
      </c>
      <c r="F19893" s="12">
        <v>0</v>
      </c>
      <c r="G19893" s="11">
        <v>74975</v>
      </c>
      <c r="H19893" s="12">
        <v>4.7270000000000003</v>
      </c>
      <c r="I19893" s="12">
        <v>0</v>
      </c>
      <c r="J19893" s="19">
        <f>IF(MONTH(A19893)&gt;VLOOKUP(Totals!$H$2,Totals!$O$5:$P$16,2,FALSE),YEAR(A19893)+1,YEAR(A19893))</f>
        <v>2025</v>
      </c>
    </row>
    <row r="19894" spans="1:10" x14ac:dyDescent="0.2">
      <c r="A19894" s="4">
        <v>45566</v>
      </c>
      <c r="B19894" s="2" t="s">
        <v>146</v>
      </c>
      <c r="C19894" s="2" t="s">
        <v>33</v>
      </c>
      <c r="D19894" s="11">
        <v>32334</v>
      </c>
      <c r="E19894" s="12">
        <v>522.745</v>
      </c>
      <c r="F19894" s="12">
        <v>11.423999999999999</v>
      </c>
      <c r="G19894" s="11">
        <v>29722</v>
      </c>
      <c r="H19894" s="12">
        <v>287.55799999999999</v>
      </c>
      <c r="I19894" s="12">
        <v>0</v>
      </c>
      <c r="J19894" s="19">
        <f>IF(MONTH(A19894)&gt;VLOOKUP(Totals!$H$2,Totals!$O$5:$P$16,2,FALSE),YEAR(A19894)+1,YEAR(A19894))</f>
        <v>2025</v>
      </c>
    </row>
    <row r="19895" spans="1:10" x14ac:dyDescent="0.2">
      <c r="A19895" s="4">
        <v>45566</v>
      </c>
      <c r="B19895" s="2" t="s">
        <v>146</v>
      </c>
      <c r="C19895" s="2" t="s">
        <v>32</v>
      </c>
      <c r="D19895" s="11">
        <v>8833</v>
      </c>
      <c r="E19895" s="12">
        <v>237.49</v>
      </c>
      <c r="F19895" s="12">
        <v>0</v>
      </c>
      <c r="G19895" s="11">
        <v>8625</v>
      </c>
      <c r="H19895" s="12">
        <v>61.466999999999999</v>
      </c>
      <c r="I19895" s="12">
        <v>2.78</v>
      </c>
      <c r="J19895" s="19">
        <f>IF(MONTH(A19895)&gt;VLOOKUP(Totals!$H$2,Totals!$O$5:$P$16,2,FALSE),YEAR(A19895)+1,YEAR(A19895))</f>
        <v>2025</v>
      </c>
    </row>
    <row r="19896" spans="1:10" x14ac:dyDescent="0.2">
      <c r="A19896" s="4">
        <v>45566</v>
      </c>
      <c r="B19896" s="2" t="s">
        <v>146</v>
      </c>
      <c r="C19896" s="2" t="s">
        <v>11</v>
      </c>
      <c r="D19896" s="11">
        <v>48005</v>
      </c>
      <c r="E19896" s="12">
        <v>0.121</v>
      </c>
      <c r="F19896" s="12">
        <v>0</v>
      </c>
      <c r="G19896" s="11">
        <v>49025</v>
      </c>
      <c r="H19896" s="12">
        <v>6.641</v>
      </c>
      <c r="I19896" s="12">
        <v>11.154999999999999</v>
      </c>
      <c r="J19896" s="19">
        <f>IF(MONTH(A19896)&gt;VLOOKUP(Totals!$H$2,Totals!$O$5:$P$16,2,FALSE),YEAR(A19896)+1,YEAR(A19896))</f>
        <v>2025</v>
      </c>
    </row>
    <row r="19897" spans="1:10" x14ac:dyDescent="0.2">
      <c r="A19897" s="4">
        <v>45566</v>
      </c>
      <c r="B19897" s="2" t="s">
        <v>146</v>
      </c>
      <c r="C19897" s="2" t="s">
        <v>35</v>
      </c>
      <c r="D19897" s="11">
        <v>14285</v>
      </c>
      <c r="E19897" s="12">
        <v>250.79599999999999</v>
      </c>
      <c r="F19897" s="12">
        <v>0</v>
      </c>
      <c r="G19897" s="11">
        <v>10631</v>
      </c>
      <c r="H19897" s="12">
        <v>19.439</v>
      </c>
      <c r="I19897" s="12">
        <v>0</v>
      </c>
      <c r="J19897" s="19">
        <f>IF(MONTH(A19897)&gt;VLOOKUP(Totals!$H$2,Totals!$O$5:$P$16,2,FALSE),YEAR(A19897)+1,YEAR(A19897))</f>
        <v>2025</v>
      </c>
    </row>
    <row r="19898" spans="1:10" x14ac:dyDescent="0.2">
      <c r="A19898" s="4">
        <v>45566</v>
      </c>
      <c r="B19898" s="2" t="s">
        <v>146</v>
      </c>
      <c r="C19898" s="2" t="s">
        <v>37</v>
      </c>
      <c r="D19898" s="11">
        <v>24762</v>
      </c>
      <c r="E19898" s="12">
        <v>359.976</v>
      </c>
      <c r="F19898" s="12">
        <v>0</v>
      </c>
      <c r="G19898" s="11">
        <v>22018</v>
      </c>
      <c r="H19898" s="12">
        <v>24.789000000000001</v>
      </c>
      <c r="I19898" s="12">
        <v>1.2270000000000001</v>
      </c>
      <c r="J19898" s="19">
        <f>IF(MONTH(A19898)&gt;VLOOKUP(Totals!$H$2,Totals!$O$5:$P$16,2,FALSE),YEAR(A19898)+1,YEAR(A19898))</f>
        <v>2025</v>
      </c>
    </row>
    <row r="19899" spans="1:10" x14ac:dyDescent="0.2">
      <c r="A19899" s="4">
        <v>45566</v>
      </c>
      <c r="B19899" s="2" t="s">
        <v>146</v>
      </c>
      <c r="C19899" s="2" t="s">
        <v>16</v>
      </c>
      <c r="D19899" s="11">
        <v>8281</v>
      </c>
      <c r="E19899" s="12">
        <v>125.039</v>
      </c>
      <c r="F19899" s="12">
        <v>0</v>
      </c>
      <c r="G19899" s="11">
        <v>7952</v>
      </c>
      <c r="H19899" s="12">
        <v>202.44</v>
      </c>
      <c r="I19899" s="12">
        <v>0</v>
      </c>
      <c r="J19899" s="19">
        <f>IF(MONTH(A19899)&gt;VLOOKUP(Totals!$H$2,Totals!$O$5:$P$16,2,FALSE),YEAR(A19899)+1,YEAR(A19899))</f>
        <v>2025</v>
      </c>
    </row>
    <row r="19900" spans="1:10" x14ac:dyDescent="0.2">
      <c r="A19900" s="4">
        <v>45566</v>
      </c>
      <c r="B19900" s="2" t="s">
        <v>146</v>
      </c>
      <c r="C19900" s="2" t="s">
        <v>76</v>
      </c>
      <c r="D19900" s="11">
        <v>9519</v>
      </c>
      <c r="E19900" s="12">
        <v>303.60700000000003</v>
      </c>
      <c r="F19900" s="12">
        <v>0</v>
      </c>
      <c r="G19900" s="11">
        <v>8197</v>
      </c>
      <c r="H19900" s="12">
        <v>29.181999999999999</v>
      </c>
      <c r="I19900" s="12">
        <v>1.8440000000000001</v>
      </c>
      <c r="J19900" s="19">
        <f>IF(MONTH(A19900)&gt;VLOOKUP(Totals!$H$2,Totals!$O$5:$P$16,2,FALSE),YEAR(A19900)+1,YEAR(A19900))</f>
        <v>2025</v>
      </c>
    </row>
    <row r="19901" spans="1:10" x14ac:dyDescent="0.2">
      <c r="A19901" s="4">
        <v>45566</v>
      </c>
      <c r="B19901" s="2" t="s">
        <v>170</v>
      </c>
      <c r="C19901" s="2" t="s">
        <v>35</v>
      </c>
      <c r="D19901" s="11">
        <v>1102</v>
      </c>
      <c r="E19901" s="12">
        <v>0</v>
      </c>
      <c r="F19901" s="12">
        <v>0</v>
      </c>
      <c r="G19901" s="11">
        <v>821</v>
      </c>
      <c r="H19901" s="12">
        <v>0</v>
      </c>
      <c r="I19901" s="12">
        <v>0</v>
      </c>
      <c r="J19901" s="19">
        <f>IF(MONTH(A19901)&gt;VLOOKUP(Totals!$H$2,Totals!$O$5:$P$16,2,FALSE),YEAR(A19901)+1,YEAR(A19901))</f>
        <v>2025</v>
      </c>
    </row>
    <row r="19902" spans="1:10" x14ac:dyDescent="0.2">
      <c r="A19902" s="4">
        <v>45566</v>
      </c>
      <c r="B19902" s="2" t="s">
        <v>56</v>
      </c>
      <c r="C19902" s="2" t="s">
        <v>32</v>
      </c>
      <c r="D19902" s="11">
        <v>12394</v>
      </c>
      <c r="E19902" s="12">
        <v>596.05700000000002</v>
      </c>
      <c r="F19902" s="12">
        <v>28.803999999999998</v>
      </c>
      <c r="G19902" s="11">
        <v>10996</v>
      </c>
      <c r="H19902" s="12">
        <v>249.923</v>
      </c>
      <c r="I19902" s="12">
        <v>0</v>
      </c>
      <c r="J19902" s="19">
        <f>IF(MONTH(A19902)&gt;VLOOKUP(Totals!$H$2,Totals!$O$5:$P$16,2,FALSE),YEAR(A19902)+1,YEAR(A19902))</f>
        <v>2025</v>
      </c>
    </row>
    <row r="19903" spans="1:10" x14ac:dyDescent="0.2">
      <c r="A19903" s="4">
        <v>45566</v>
      </c>
      <c r="B19903" s="2" t="s">
        <v>244</v>
      </c>
      <c r="C19903" s="2" t="s">
        <v>57</v>
      </c>
      <c r="D19903" s="11">
        <v>7413</v>
      </c>
      <c r="E19903" s="12">
        <v>301.36</v>
      </c>
      <c r="F19903" s="12">
        <v>0.254</v>
      </c>
      <c r="G19903" s="11">
        <v>7500</v>
      </c>
      <c r="H19903" s="12">
        <v>360.07799999999997</v>
      </c>
      <c r="I19903" s="12">
        <v>85.001999999999995</v>
      </c>
      <c r="J19903" s="19">
        <f>IF(MONTH(A19903)&gt;VLOOKUP(Totals!$H$2,Totals!$O$5:$P$16,2,FALSE),YEAR(A19903)+1,YEAR(A19903))</f>
        <v>2025</v>
      </c>
    </row>
    <row r="19904" spans="1:10" x14ac:dyDescent="0.2">
      <c r="A19904" s="4">
        <v>45566</v>
      </c>
      <c r="B19904" s="2" t="s">
        <v>244</v>
      </c>
      <c r="C19904" s="2" t="s">
        <v>11</v>
      </c>
      <c r="D19904" s="11">
        <v>3865</v>
      </c>
      <c r="E19904" s="12">
        <v>8.2029999999999994</v>
      </c>
      <c r="F19904" s="12">
        <v>0</v>
      </c>
      <c r="G19904" s="11">
        <v>4084</v>
      </c>
      <c r="H19904" s="12">
        <v>101.21599999999999</v>
      </c>
      <c r="I19904" s="12">
        <v>0</v>
      </c>
      <c r="J19904" s="19">
        <f>IF(MONTH(A19904)&gt;VLOOKUP(Totals!$H$2,Totals!$O$5:$P$16,2,FALSE),YEAR(A19904)+1,YEAR(A19904))</f>
        <v>2025</v>
      </c>
    </row>
    <row r="19905" spans="1:10" x14ac:dyDescent="0.2">
      <c r="A19905" s="4">
        <v>45566</v>
      </c>
      <c r="B19905" s="2" t="s">
        <v>59</v>
      </c>
      <c r="C19905" s="2" t="s">
        <v>34</v>
      </c>
      <c r="D19905" s="11">
        <v>38175</v>
      </c>
      <c r="E19905" s="12">
        <v>2387.2840000000001</v>
      </c>
      <c r="F19905" s="12">
        <v>53.710999999999999</v>
      </c>
      <c r="G19905" s="11">
        <v>33231</v>
      </c>
      <c r="H19905" s="12">
        <v>1078.461</v>
      </c>
      <c r="I19905" s="12">
        <v>70.524000000000001</v>
      </c>
      <c r="J19905" s="19">
        <f>IF(MONTH(A19905)&gt;VLOOKUP(Totals!$H$2,Totals!$O$5:$P$16,2,FALSE),YEAR(A19905)+1,YEAR(A19905))</f>
        <v>2025</v>
      </c>
    </row>
    <row r="19906" spans="1:10" x14ac:dyDescent="0.2">
      <c r="A19906" s="4">
        <v>45566</v>
      </c>
      <c r="B19906" s="2" t="s">
        <v>234</v>
      </c>
      <c r="C19906" s="2" t="s">
        <v>28</v>
      </c>
      <c r="D19906" s="11">
        <v>20171</v>
      </c>
      <c r="E19906" s="12">
        <v>0</v>
      </c>
      <c r="F19906" s="12">
        <v>0</v>
      </c>
      <c r="G19906" s="11">
        <v>18545</v>
      </c>
      <c r="H19906" s="12">
        <v>0</v>
      </c>
      <c r="I19906" s="12">
        <v>0</v>
      </c>
      <c r="J19906" s="19">
        <f>IF(MONTH(A19906)&gt;VLOOKUP(Totals!$H$2,Totals!$O$5:$P$16,2,FALSE),YEAR(A19906)+1,YEAR(A19906))</f>
        <v>2025</v>
      </c>
    </row>
    <row r="19907" spans="1:10" x14ac:dyDescent="0.2">
      <c r="A19907" s="4">
        <v>45566</v>
      </c>
      <c r="B19907" s="2" t="s">
        <v>234</v>
      </c>
      <c r="C19907" s="2" t="s">
        <v>34</v>
      </c>
      <c r="D19907" s="11">
        <v>6577</v>
      </c>
      <c r="E19907" s="12">
        <v>44.572000000000003</v>
      </c>
      <c r="F19907" s="12">
        <v>0</v>
      </c>
      <c r="G19907" s="11">
        <v>6213</v>
      </c>
      <c r="H19907" s="12">
        <v>0</v>
      </c>
      <c r="I19907" s="12">
        <v>0</v>
      </c>
      <c r="J19907" s="19">
        <f>IF(MONTH(A19907)&gt;VLOOKUP(Totals!$H$2,Totals!$O$5:$P$16,2,FALSE),YEAR(A19907)+1,YEAR(A19907))</f>
        <v>2025</v>
      </c>
    </row>
    <row r="19908" spans="1:10" x14ac:dyDescent="0.2">
      <c r="A19908" s="4">
        <v>45566</v>
      </c>
      <c r="B19908" s="2" t="s">
        <v>227</v>
      </c>
      <c r="C19908" s="2" t="s">
        <v>21</v>
      </c>
      <c r="D19908" s="11">
        <v>884</v>
      </c>
      <c r="E19908" s="12">
        <v>16.100000000000001</v>
      </c>
      <c r="F19908" s="12">
        <v>5.7000000000000002E-2</v>
      </c>
      <c r="G19908" s="11">
        <v>816</v>
      </c>
      <c r="H19908" s="12">
        <v>53.835000000000001</v>
      </c>
      <c r="I19908" s="12">
        <v>3.1840000000000002</v>
      </c>
      <c r="J19908" s="19">
        <f>IF(MONTH(A19908)&gt;VLOOKUP(Totals!$H$2,Totals!$O$5:$P$16,2,FALSE),YEAR(A19908)+1,YEAR(A19908))</f>
        <v>2025</v>
      </c>
    </row>
    <row r="19909" spans="1:10" x14ac:dyDescent="0.2">
      <c r="A19909" s="4">
        <v>45566</v>
      </c>
      <c r="B19909" s="2" t="s">
        <v>227</v>
      </c>
      <c r="C19909" s="2" t="s">
        <v>263</v>
      </c>
      <c r="D19909" s="11">
        <v>126</v>
      </c>
      <c r="E19909" s="12">
        <v>0.48499999999999999</v>
      </c>
      <c r="F19909" s="12">
        <v>0</v>
      </c>
      <c r="G19909" s="11">
        <v>102</v>
      </c>
      <c r="H19909" s="12">
        <v>0.98399999999999999</v>
      </c>
      <c r="I19909" s="12">
        <v>1.282</v>
      </c>
      <c r="J19909" s="19">
        <f>IF(MONTH(A19909)&gt;VLOOKUP(Totals!$H$2,Totals!$O$5:$P$16,2,FALSE),YEAR(A19909)+1,YEAR(A19909))</f>
        <v>2025</v>
      </c>
    </row>
    <row r="19910" spans="1:10" x14ac:dyDescent="0.2">
      <c r="A19910" s="4">
        <v>45566</v>
      </c>
      <c r="B19910" s="2" t="s">
        <v>227</v>
      </c>
      <c r="C19910" s="2" t="s">
        <v>22</v>
      </c>
      <c r="D19910" s="11" t="s">
        <v>88</v>
      </c>
      <c r="E19910" s="12" t="s">
        <v>88</v>
      </c>
      <c r="F19910" s="12" t="s">
        <v>88</v>
      </c>
      <c r="G19910" s="11" t="s">
        <v>88</v>
      </c>
      <c r="H19910" s="12">
        <v>30.370999999999999</v>
      </c>
      <c r="I19910" s="12">
        <v>0</v>
      </c>
      <c r="J19910" s="19">
        <f>IF(MONTH(A19910)&gt;VLOOKUP(Totals!$H$2,Totals!$O$5:$P$16,2,FALSE),YEAR(A19910)+1,YEAR(A19910))</f>
        <v>2025</v>
      </c>
    </row>
    <row r="19911" spans="1:10" x14ac:dyDescent="0.2">
      <c r="A19911" s="4">
        <v>45566</v>
      </c>
      <c r="B19911" s="2" t="s">
        <v>60</v>
      </c>
      <c r="C19911" s="2" t="s">
        <v>52</v>
      </c>
      <c r="D19911" s="11">
        <v>18343</v>
      </c>
      <c r="E19911" s="12">
        <v>278</v>
      </c>
      <c r="F19911" s="12">
        <v>0</v>
      </c>
      <c r="G19911" s="11">
        <v>14366</v>
      </c>
      <c r="H19911" s="12">
        <v>490.02600000000001</v>
      </c>
      <c r="I19911" s="12">
        <v>0</v>
      </c>
      <c r="J19911" s="19">
        <f>IF(MONTH(A19911)&gt;VLOOKUP(Totals!$H$2,Totals!$O$5:$P$16,2,FALSE),YEAR(A19911)+1,YEAR(A19911))</f>
        <v>2025</v>
      </c>
    </row>
    <row r="19912" spans="1:10" x14ac:dyDescent="0.2">
      <c r="A19912" s="4">
        <v>45566</v>
      </c>
      <c r="B19912" s="2" t="s">
        <v>63</v>
      </c>
      <c r="C19912" s="2" t="s">
        <v>15</v>
      </c>
      <c r="D19912" s="11">
        <v>2825</v>
      </c>
      <c r="E19912" s="12">
        <v>43.61</v>
      </c>
      <c r="F19912" s="12">
        <v>0</v>
      </c>
      <c r="G19912" s="11">
        <v>2376</v>
      </c>
      <c r="H19912" s="12">
        <v>36.448999999999998</v>
      </c>
      <c r="I19912" s="12">
        <v>32.225000000000001</v>
      </c>
      <c r="J19912" s="19">
        <f>IF(MONTH(A19912)&gt;VLOOKUP(Totals!$H$2,Totals!$O$5:$P$16,2,FALSE),YEAR(A19912)+1,YEAR(A19912))</f>
        <v>2025</v>
      </c>
    </row>
    <row r="19913" spans="1:10" x14ac:dyDescent="0.2">
      <c r="A19913" s="4">
        <v>45566</v>
      </c>
      <c r="B19913" s="2" t="s">
        <v>63</v>
      </c>
      <c r="C19913" s="2" t="s">
        <v>57</v>
      </c>
      <c r="D19913" s="11">
        <v>3727</v>
      </c>
      <c r="E19913" s="12">
        <v>110.20099999999999</v>
      </c>
      <c r="F19913" s="12">
        <v>0</v>
      </c>
      <c r="G19913" s="11">
        <v>3746</v>
      </c>
      <c r="H19913" s="12">
        <v>15.02</v>
      </c>
      <c r="I19913" s="12">
        <v>7.3760000000000003</v>
      </c>
      <c r="J19913" s="19">
        <f>IF(MONTH(A19913)&gt;VLOOKUP(Totals!$H$2,Totals!$O$5:$P$16,2,FALSE),YEAR(A19913)+1,YEAR(A19913))</f>
        <v>2025</v>
      </c>
    </row>
    <row r="19914" spans="1:10" x14ac:dyDescent="0.2">
      <c r="A19914" s="4">
        <v>45566</v>
      </c>
      <c r="B19914" s="2" t="s">
        <v>63</v>
      </c>
      <c r="C19914" s="2" t="s">
        <v>18</v>
      </c>
      <c r="D19914" s="11" t="s">
        <v>88</v>
      </c>
      <c r="E19914" s="12" t="s">
        <v>88</v>
      </c>
      <c r="F19914" s="12" t="s">
        <v>88</v>
      </c>
      <c r="G19914" s="11" t="s">
        <v>88</v>
      </c>
      <c r="H19914" s="12">
        <v>243.32499999999999</v>
      </c>
      <c r="I19914" s="12">
        <v>0</v>
      </c>
      <c r="J19914" s="19">
        <f>IF(MONTH(A19914)&gt;VLOOKUP(Totals!$H$2,Totals!$O$5:$P$16,2,FALSE),YEAR(A19914)+1,YEAR(A19914))</f>
        <v>2025</v>
      </c>
    </row>
    <row r="19915" spans="1:10" x14ac:dyDescent="0.2">
      <c r="A19915" s="4">
        <v>45566</v>
      </c>
      <c r="B19915" s="2" t="s">
        <v>63</v>
      </c>
      <c r="C19915" s="2" t="s">
        <v>260</v>
      </c>
      <c r="D19915" s="11">
        <v>1788</v>
      </c>
      <c r="E19915" s="12">
        <v>0.26300000000000001</v>
      </c>
      <c r="F19915" s="12">
        <v>0.161</v>
      </c>
      <c r="G19915" s="11">
        <v>1427</v>
      </c>
      <c r="H19915" s="12">
        <v>2.0619999999999998</v>
      </c>
      <c r="I19915" s="12">
        <v>3.9689999999999999</v>
      </c>
      <c r="J19915" s="19">
        <f>IF(MONTH(A19915)&gt;VLOOKUP(Totals!$H$2,Totals!$O$5:$P$16,2,FALSE),YEAR(A19915)+1,YEAR(A19915))</f>
        <v>2025</v>
      </c>
    </row>
    <row r="19916" spans="1:10" x14ac:dyDescent="0.2">
      <c r="A19916" s="4">
        <v>45566</v>
      </c>
      <c r="B19916" s="2" t="s">
        <v>63</v>
      </c>
      <c r="C19916" s="2" t="s">
        <v>27</v>
      </c>
      <c r="D19916" s="11">
        <v>5077</v>
      </c>
      <c r="E19916" s="12">
        <v>7.0000000000000001E-3</v>
      </c>
      <c r="F19916" s="12">
        <v>0</v>
      </c>
      <c r="G19916" s="11">
        <v>4732</v>
      </c>
      <c r="H19916" s="12">
        <v>0.14199999999999999</v>
      </c>
      <c r="I19916" s="12">
        <v>6.1360000000000001</v>
      </c>
      <c r="J19916" s="19">
        <f>IF(MONTH(A19916)&gt;VLOOKUP(Totals!$H$2,Totals!$O$5:$P$16,2,FALSE),YEAR(A19916)+1,YEAR(A19916))</f>
        <v>2025</v>
      </c>
    </row>
    <row r="19917" spans="1:10" x14ac:dyDescent="0.2">
      <c r="A19917" s="4">
        <v>45566</v>
      </c>
      <c r="B19917" s="2" t="s">
        <v>63</v>
      </c>
      <c r="C19917" s="2" t="s">
        <v>64</v>
      </c>
      <c r="D19917" s="11">
        <v>2894</v>
      </c>
      <c r="E19917" s="12">
        <v>34.481000000000002</v>
      </c>
      <c r="F19917" s="12">
        <v>6.641</v>
      </c>
      <c r="G19917" s="11">
        <v>1358</v>
      </c>
      <c r="H19917" s="12">
        <v>0.36599999999999999</v>
      </c>
      <c r="I19917" s="12">
        <v>1.0820000000000001</v>
      </c>
      <c r="J19917" s="19">
        <f>IF(MONTH(A19917)&gt;VLOOKUP(Totals!$H$2,Totals!$O$5:$P$16,2,FALSE),YEAR(A19917)+1,YEAR(A19917))</f>
        <v>2025</v>
      </c>
    </row>
    <row r="19918" spans="1:10" x14ac:dyDescent="0.2">
      <c r="A19918" s="4">
        <v>45566</v>
      </c>
      <c r="B19918" s="2" t="s">
        <v>63</v>
      </c>
      <c r="C19918" s="2" t="s">
        <v>161</v>
      </c>
      <c r="D19918" s="11">
        <v>15870</v>
      </c>
      <c r="E19918" s="12">
        <v>1294.723</v>
      </c>
      <c r="F19918" s="12">
        <v>19.207000000000001</v>
      </c>
      <c r="G19918" s="11">
        <v>13026</v>
      </c>
      <c r="H19918" s="12">
        <v>288.18799999999999</v>
      </c>
      <c r="I19918" s="12">
        <v>14.536</v>
      </c>
      <c r="J19918" s="19">
        <f>IF(MONTH(A19918)&gt;VLOOKUP(Totals!$H$2,Totals!$O$5:$P$16,2,FALSE),YEAR(A19918)+1,YEAR(A19918))</f>
        <v>2025</v>
      </c>
    </row>
    <row r="19919" spans="1:10" x14ac:dyDescent="0.2">
      <c r="A19919" s="4">
        <v>45566</v>
      </c>
      <c r="B19919" s="2" t="s">
        <v>63</v>
      </c>
      <c r="C19919" s="2" t="s">
        <v>65</v>
      </c>
      <c r="D19919" s="11">
        <v>7339</v>
      </c>
      <c r="E19919" s="12">
        <v>174.97900000000001</v>
      </c>
      <c r="F19919" s="12">
        <v>0</v>
      </c>
      <c r="G19919" s="11">
        <v>6893</v>
      </c>
      <c r="H19919" s="12">
        <v>0.83499999999999996</v>
      </c>
      <c r="I19919" s="12">
        <v>6.5890000000000004</v>
      </c>
      <c r="J19919" s="19">
        <f>IF(MONTH(A19919)&gt;VLOOKUP(Totals!$H$2,Totals!$O$5:$P$16,2,FALSE),YEAR(A19919)+1,YEAR(A19919))</f>
        <v>2025</v>
      </c>
    </row>
    <row r="19920" spans="1:10" x14ac:dyDescent="0.2">
      <c r="A19920" s="4">
        <v>45566</v>
      </c>
      <c r="B19920" s="2" t="s">
        <v>63</v>
      </c>
      <c r="C19920" s="2" t="s">
        <v>28</v>
      </c>
      <c r="D19920" s="11">
        <v>19009</v>
      </c>
      <c r="E19920" s="12">
        <v>534.82399999999996</v>
      </c>
      <c r="F19920" s="12">
        <v>20.271000000000001</v>
      </c>
      <c r="G19920" s="11">
        <v>16160</v>
      </c>
      <c r="H19920" s="12">
        <v>81.712000000000003</v>
      </c>
      <c r="I19920" s="12">
        <v>3.12</v>
      </c>
      <c r="J19920" s="19">
        <f>IF(MONTH(A19920)&gt;VLOOKUP(Totals!$H$2,Totals!$O$5:$P$16,2,FALSE),YEAR(A19920)+1,YEAR(A19920))</f>
        <v>2025</v>
      </c>
    </row>
    <row r="19921" spans="1:10" x14ac:dyDescent="0.2">
      <c r="A19921" s="4">
        <v>45566</v>
      </c>
      <c r="B19921" s="2" t="s">
        <v>63</v>
      </c>
      <c r="C19921" s="2" t="s">
        <v>261</v>
      </c>
      <c r="D19921" s="11">
        <v>463</v>
      </c>
      <c r="E19921" s="12">
        <v>2.25</v>
      </c>
      <c r="F19921" s="12">
        <v>0</v>
      </c>
      <c r="G19921" s="11">
        <v>393</v>
      </c>
      <c r="H19921" s="12">
        <v>1.9E-2</v>
      </c>
      <c r="I19921" s="12">
        <v>0</v>
      </c>
      <c r="J19921" s="19">
        <f>IF(MONTH(A19921)&gt;VLOOKUP(Totals!$H$2,Totals!$O$5:$P$16,2,FALSE),YEAR(A19921)+1,YEAR(A19921))</f>
        <v>2025</v>
      </c>
    </row>
    <row r="19922" spans="1:10" x14ac:dyDescent="0.2">
      <c r="A19922" s="4">
        <v>45566</v>
      </c>
      <c r="B19922" s="2" t="s">
        <v>63</v>
      </c>
      <c r="C19922" s="2" t="s">
        <v>33</v>
      </c>
      <c r="D19922" s="11">
        <v>31942</v>
      </c>
      <c r="E19922" s="12">
        <v>731.07500000000005</v>
      </c>
      <c r="F19922" s="12">
        <v>35.46</v>
      </c>
      <c r="G19922" s="11">
        <v>29917</v>
      </c>
      <c r="H19922" s="12">
        <v>204.13499999999999</v>
      </c>
      <c r="I19922" s="12">
        <v>39.847999999999999</v>
      </c>
      <c r="J19922" s="19">
        <f>IF(MONTH(A19922)&gt;VLOOKUP(Totals!$H$2,Totals!$O$5:$P$16,2,FALSE),YEAR(A19922)+1,YEAR(A19922))</f>
        <v>2025</v>
      </c>
    </row>
    <row r="19923" spans="1:10" x14ac:dyDescent="0.2">
      <c r="A19923" s="4">
        <v>45566</v>
      </c>
      <c r="B19923" s="2" t="s">
        <v>63</v>
      </c>
      <c r="C19923" s="2" t="s">
        <v>32</v>
      </c>
      <c r="D19923" s="11">
        <v>3910</v>
      </c>
      <c r="E19923" s="12">
        <v>90.971000000000004</v>
      </c>
      <c r="F19923" s="12">
        <v>5.9020000000000001</v>
      </c>
      <c r="G19923" s="11">
        <v>3928</v>
      </c>
      <c r="H19923" s="12">
        <v>1.2789999999999999</v>
      </c>
      <c r="I19923" s="12">
        <v>2.1309999999999998</v>
      </c>
      <c r="J19923" s="19">
        <f>IF(MONTH(A19923)&gt;VLOOKUP(Totals!$H$2,Totals!$O$5:$P$16,2,FALSE),YEAR(A19923)+1,YEAR(A19923))</f>
        <v>2025</v>
      </c>
    </row>
    <row r="19924" spans="1:10" x14ac:dyDescent="0.2">
      <c r="A19924" s="4">
        <v>45566</v>
      </c>
      <c r="B19924" s="2" t="s">
        <v>63</v>
      </c>
      <c r="C19924" s="2" t="s">
        <v>13</v>
      </c>
      <c r="D19924" s="11">
        <v>1200</v>
      </c>
      <c r="E19924" s="12">
        <v>1.474</v>
      </c>
      <c r="F19924" s="12">
        <v>0</v>
      </c>
      <c r="G19924" s="11">
        <v>1038</v>
      </c>
      <c r="H19924" s="12">
        <v>3.073</v>
      </c>
      <c r="I19924" s="12">
        <v>0.89600000000000002</v>
      </c>
      <c r="J19924" s="19">
        <f>IF(MONTH(A19924)&gt;VLOOKUP(Totals!$H$2,Totals!$O$5:$P$16,2,FALSE),YEAR(A19924)+1,YEAR(A19924))</f>
        <v>2025</v>
      </c>
    </row>
    <row r="19925" spans="1:10" x14ac:dyDescent="0.2">
      <c r="A19925" s="4">
        <v>45566</v>
      </c>
      <c r="B19925" s="2" t="s">
        <v>63</v>
      </c>
      <c r="C19925" s="2" t="s">
        <v>11</v>
      </c>
      <c r="D19925" s="11">
        <v>87064</v>
      </c>
      <c r="E19925" s="12">
        <v>204.91900000000001</v>
      </c>
      <c r="F19925" s="12">
        <v>2.782</v>
      </c>
      <c r="G19925" s="11">
        <v>93593</v>
      </c>
      <c r="H19925" s="12">
        <v>357.86500000000001</v>
      </c>
      <c r="I19925" s="12">
        <v>255.79</v>
      </c>
      <c r="J19925" s="19">
        <f>IF(MONTH(A19925)&gt;VLOOKUP(Totals!$H$2,Totals!$O$5:$P$16,2,FALSE),YEAR(A19925)+1,YEAR(A19925))</f>
        <v>2025</v>
      </c>
    </row>
    <row r="19926" spans="1:10" x14ac:dyDescent="0.2">
      <c r="A19926" s="4">
        <v>45566</v>
      </c>
      <c r="B19926" s="2" t="s">
        <v>63</v>
      </c>
      <c r="C19926" s="2" t="s">
        <v>25</v>
      </c>
      <c r="D19926" s="11">
        <v>3591</v>
      </c>
      <c r="E19926" s="12">
        <v>0</v>
      </c>
      <c r="F19926" s="12">
        <v>0</v>
      </c>
      <c r="G19926" s="11">
        <v>3534</v>
      </c>
      <c r="H19926" s="12">
        <v>1.9650000000000001</v>
      </c>
      <c r="I19926" s="12">
        <v>2.6070000000000002</v>
      </c>
      <c r="J19926" s="19">
        <f>IF(MONTH(A19926)&gt;VLOOKUP(Totals!$H$2,Totals!$O$5:$P$16,2,FALSE),YEAR(A19926)+1,YEAR(A19926))</f>
        <v>2025</v>
      </c>
    </row>
    <row r="19927" spans="1:10" x14ac:dyDescent="0.2">
      <c r="A19927" s="4">
        <v>45566</v>
      </c>
      <c r="B19927" s="2" t="s">
        <v>63</v>
      </c>
      <c r="C19927" s="2" t="s">
        <v>52</v>
      </c>
      <c r="D19927" s="11">
        <v>6882</v>
      </c>
      <c r="E19927" s="12">
        <v>202.18700000000001</v>
      </c>
      <c r="F19927" s="12">
        <v>6.9409999999999998</v>
      </c>
      <c r="G19927" s="11">
        <v>6405</v>
      </c>
      <c r="H19927" s="12">
        <v>36.606000000000002</v>
      </c>
      <c r="I19927" s="12">
        <v>7.2839999999999998</v>
      </c>
      <c r="J19927" s="19">
        <f>IF(MONTH(A19927)&gt;VLOOKUP(Totals!$H$2,Totals!$O$5:$P$16,2,FALSE),YEAR(A19927)+1,YEAR(A19927))</f>
        <v>2025</v>
      </c>
    </row>
    <row r="19928" spans="1:10" x14ac:dyDescent="0.2">
      <c r="A19928" s="4">
        <v>45566</v>
      </c>
      <c r="B19928" s="2" t="s">
        <v>63</v>
      </c>
      <c r="C19928" s="2" t="s">
        <v>35</v>
      </c>
      <c r="D19928" s="11">
        <v>43894</v>
      </c>
      <c r="E19928" s="12">
        <v>1418.1849999999999</v>
      </c>
      <c r="F19928" s="12">
        <v>35.923999999999999</v>
      </c>
      <c r="G19928" s="11">
        <v>35314</v>
      </c>
      <c r="H19928" s="12">
        <v>953.07600000000002</v>
      </c>
      <c r="I19928" s="12">
        <v>67.313999999999993</v>
      </c>
      <c r="J19928" s="19">
        <f>IF(MONTH(A19928)&gt;VLOOKUP(Totals!$H$2,Totals!$O$5:$P$16,2,FALSE),YEAR(A19928)+1,YEAR(A19928))</f>
        <v>2025</v>
      </c>
    </row>
    <row r="19929" spans="1:10" x14ac:dyDescent="0.2">
      <c r="A19929" s="4">
        <v>45566</v>
      </c>
      <c r="B19929" s="2" t="s">
        <v>63</v>
      </c>
      <c r="C19929" s="2" t="s">
        <v>22</v>
      </c>
      <c r="D19929" s="11">
        <v>673</v>
      </c>
      <c r="E19929" s="12">
        <v>0</v>
      </c>
      <c r="F19929" s="12">
        <v>0</v>
      </c>
      <c r="G19929" s="11">
        <v>684</v>
      </c>
      <c r="H19929" s="12">
        <v>1.4330000000000001</v>
      </c>
      <c r="I19929" s="12">
        <v>1.1870000000000001</v>
      </c>
      <c r="J19929" s="19">
        <f>IF(MONTH(A19929)&gt;VLOOKUP(Totals!$H$2,Totals!$O$5:$P$16,2,FALSE),YEAR(A19929)+1,YEAR(A19929))</f>
        <v>2025</v>
      </c>
    </row>
    <row r="19930" spans="1:10" x14ac:dyDescent="0.2">
      <c r="A19930" s="4">
        <v>45566</v>
      </c>
      <c r="B19930" s="2" t="s">
        <v>63</v>
      </c>
      <c r="C19930" s="2" t="s">
        <v>66</v>
      </c>
      <c r="D19930" s="11">
        <v>8287</v>
      </c>
      <c r="E19930" s="12">
        <v>90.929000000000002</v>
      </c>
      <c r="F19930" s="12">
        <v>0.60499999999999998</v>
      </c>
      <c r="G19930" s="11">
        <v>6721</v>
      </c>
      <c r="H19930" s="12">
        <v>13.692</v>
      </c>
      <c r="I19930" s="12">
        <v>2.31</v>
      </c>
      <c r="J19930" s="19">
        <f>IF(MONTH(A19930)&gt;VLOOKUP(Totals!$H$2,Totals!$O$5:$P$16,2,FALSE),YEAR(A19930)+1,YEAR(A19930))</f>
        <v>2025</v>
      </c>
    </row>
    <row r="19931" spans="1:10" x14ac:dyDescent="0.2">
      <c r="A19931" s="4">
        <v>45566</v>
      </c>
      <c r="B19931" s="2" t="s">
        <v>63</v>
      </c>
      <c r="C19931" s="2" t="s">
        <v>37</v>
      </c>
      <c r="D19931" s="11">
        <v>6945</v>
      </c>
      <c r="E19931" s="12">
        <v>287.40800000000002</v>
      </c>
      <c r="F19931" s="12">
        <v>2.153</v>
      </c>
      <c r="G19931" s="11">
        <v>6196</v>
      </c>
      <c r="H19931" s="12">
        <v>9.375</v>
      </c>
      <c r="I19931" s="12">
        <v>4.7759999999999998</v>
      </c>
      <c r="J19931" s="19">
        <f>IF(MONTH(A19931)&gt;VLOOKUP(Totals!$H$2,Totals!$O$5:$P$16,2,FALSE),YEAR(A19931)+1,YEAR(A19931))</f>
        <v>2025</v>
      </c>
    </row>
    <row r="19932" spans="1:10" x14ac:dyDescent="0.2">
      <c r="A19932" s="4">
        <v>45566</v>
      </c>
      <c r="B19932" s="2" t="s">
        <v>63</v>
      </c>
      <c r="C19932" s="2" t="s">
        <v>61</v>
      </c>
      <c r="D19932" s="11">
        <v>499</v>
      </c>
      <c r="E19932" s="12">
        <v>0</v>
      </c>
      <c r="F19932" s="12">
        <v>0</v>
      </c>
      <c r="G19932" s="11">
        <v>552</v>
      </c>
      <c r="H19932" s="12">
        <v>9.7000000000000003E-2</v>
      </c>
      <c r="I19932" s="12">
        <v>0</v>
      </c>
      <c r="J19932" s="19">
        <f>IF(MONTH(A19932)&gt;VLOOKUP(Totals!$H$2,Totals!$O$5:$P$16,2,FALSE),YEAR(A19932)+1,YEAR(A19932))</f>
        <v>2025</v>
      </c>
    </row>
    <row r="19933" spans="1:10" x14ac:dyDescent="0.2">
      <c r="A19933" s="4">
        <v>45566</v>
      </c>
      <c r="B19933" s="2" t="s">
        <v>63</v>
      </c>
      <c r="C19933" s="2" t="s">
        <v>38</v>
      </c>
      <c r="D19933" s="11">
        <v>15366</v>
      </c>
      <c r="E19933" s="12">
        <v>164.44800000000001</v>
      </c>
      <c r="F19933" s="12">
        <v>15.622999999999999</v>
      </c>
      <c r="G19933" s="11">
        <v>11211</v>
      </c>
      <c r="H19933" s="12">
        <v>8.0350000000000001</v>
      </c>
      <c r="I19933" s="12">
        <v>40.359000000000002</v>
      </c>
      <c r="J19933" s="19">
        <f>IF(MONTH(A19933)&gt;VLOOKUP(Totals!$H$2,Totals!$O$5:$P$16,2,FALSE),YEAR(A19933)+1,YEAR(A19933))</f>
        <v>2025</v>
      </c>
    </row>
    <row r="19934" spans="1:10" x14ac:dyDescent="0.2">
      <c r="A19934" s="4">
        <v>45566</v>
      </c>
      <c r="B19934" s="2" t="s">
        <v>63</v>
      </c>
      <c r="C19934" s="2" t="s">
        <v>16</v>
      </c>
      <c r="D19934" s="11">
        <v>44980</v>
      </c>
      <c r="E19934" s="12">
        <v>1650.6469999999999</v>
      </c>
      <c r="F19934" s="12">
        <v>25.850999999999999</v>
      </c>
      <c r="G19934" s="11">
        <v>37804</v>
      </c>
      <c r="H19934" s="12">
        <v>451.68299999999999</v>
      </c>
      <c r="I19934" s="12">
        <v>160.83199999999999</v>
      </c>
      <c r="J19934" s="19">
        <f>IF(MONTH(A19934)&gt;VLOOKUP(Totals!$H$2,Totals!$O$5:$P$16,2,FALSE),YEAR(A19934)+1,YEAR(A19934))</f>
        <v>2025</v>
      </c>
    </row>
    <row r="19935" spans="1:10" x14ac:dyDescent="0.2">
      <c r="A19935" s="4">
        <v>45566</v>
      </c>
      <c r="B19935" s="2" t="s">
        <v>63</v>
      </c>
      <c r="C19935" s="2" t="s">
        <v>30</v>
      </c>
      <c r="D19935" s="11">
        <v>1929</v>
      </c>
      <c r="E19935" s="12">
        <v>4.2130000000000001</v>
      </c>
      <c r="F19935" s="12">
        <v>7.5999999999999998E-2</v>
      </c>
      <c r="G19935" s="11">
        <v>1698</v>
      </c>
      <c r="H19935" s="12">
        <v>1.6859999999999999</v>
      </c>
      <c r="I19935" s="12">
        <v>4.8360000000000003</v>
      </c>
      <c r="J19935" s="19">
        <f>IF(MONTH(A19935)&gt;VLOOKUP(Totals!$H$2,Totals!$O$5:$P$16,2,FALSE),YEAR(A19935)+1,YEAR(A19935))</f>
        <v>2025</v>
      </c>
    </row>
    <row r="19936" spans="1:10" x14ac:dyDescent="0.2">
      <c r="A19936" s="4">
        <v>45566</v>
      </c>
      <c r="B19936" s="2" t="s">
        <v>63</v>
      </c>
      <c r="C19936" s="2" t="s">
        <v>62</v>
      </c>
      <c r="D19936" s="11">
        <v>1802</v>
      </c>
      <c r="E19936" s="12">
        <v>0</v>
      </c>
      <c r="F19936" s="12">
        <v>0</v>
      </c>
      <c r="G19936" s="11">
        <v>1519</v>
      </c>
      <c r="H19936" s="12">
        <v>0.128</v>
      </c>
      <c r="I19936" s="12">
        <v>0.44700000000000001</v>
      </c>
      <c r="J19936" s="19">
        <f>IF(MONTH(A19936)&gt;VLOOKUP(Totals!$H$2,Totals!$O$5:$P$16,2,FALSE),YEAR(A19936)+1,YEAR(A19936))</f>
        <v>2025</v>
      </c>
    </row>
    <row r="19937" spans="1:10" x14ac:dyDescent="0.2">
      <c r="A19937" s="4">
        <v>45566</v>
      </c>
      <c r="B19937" s="2" t="s">
        <v>168</v>
      </c>
      <c r="C19937" s="2" t="s">
        <v>150</v>
      </c>
      <c r="D19937" s="11">
        <v>68672</v>
      </c>
      <c r="E19937" s="12">
        <v>1172.0219999999999</v>
      </c>
      <c r="F19937" s="12">
        <v>30.058</v>
      </c>
      <c r="G19937" s="11">
        <v>46882</v>
      </c>
      <c r="H19937" s="12">
        <v>1730.4</v>
      </c>
      <c r="I19937" s="12">
        <v>7.6289999999999996</v>
      </c>
      <c r="J19937" s="19">
        <f>IF(MONTH(A19937)&gt;VLOOKUP(Totals!$H$2,Totals!$O$5:$P$16,2,FALSE),YEAR(A19937)+1,YEAR(A19937))</f>
        <v>2025</v>
      </c>
    </row>
    <row r="19938" spans="1:10" x14ac:dyDescent="0.2">
      <c r="A19938" s="4">
        <v>45566</v>
      </c>
      <c r="B19938" s="2" t="s">
        <v>67</v>
      </c>
      <c r="C19938" s="2" t="s">
        <v>68</v>
      </c>
      <c r="D19938" s="11">
        <v>4159</v>
      </c>
      <c r="E19938" s="12">
        <v>160.44499999999999</v>
      </c>
      <c r="F19938" s="12">
        <v>5.8000000000000003E-2</v>
      </c>
      <c r="G19938" s="11">
        <v>2017</v>
      </c>
      <c r="H19938" s="12">
        <v>256.28100000000001</v>
      </c>
      <c r="I19938" s="12">
        <v>0.39700000000000002</v>
      </c>
      <c r="J19938" s="19">
        <f>IF(MONTH(A19938)&gt;VLOOKUP(Totals!$H$2,Totals!$O$5:$P$16,2,FALSE),YEAR(A19938)+1,YEAR(A19938))</f>
        <v>2025</v>
      </c>
    </row>
    <row r="19939" spans="1:10" x14ac:dyDescent="0.2">
      <c r="A19939" s="4">
        <v>45566</v>
      </c>
      <c r="B19939" s="2" t="s">
        <v>246</v>
      </c>
      <c r="C19939" s="2" t="s">
        <v>35</v>
      </c>
      <c r="D19939" s="11">
        <v>46786</v>
      </c>
      <c r="E19939" s="12">
        <v>1112.403</v>
      </c>
      <c r="F19939" s="12">
        <v>19.843</v>
      </c>
      <c r="G19939" s="11">
        <v>38000</v>
      </c>
      <c r="H19939" s="12">
        <v>661.774</v>
      </c>
      <c r="I19939" s="12">
        <v>0</v>
      </c>
      <c r="J19939" s="19">
        <f>IF(MONTH(A19939)&gt;VLOOKUP(Totals!$H$2,Totals!$O$5:$P$16,2,FALSE),YEAR(A19939)+1,YEAR(A19939))</f>
        <v>2025</v>
      </c>
    </row>
    <row r="19940" spans="1:10" x14ac:dyDescent="0.2">
      <c r="A19940" s="4">
        <v>45566</v>
      </c>
      <c r="B19940" s="2" t="s">
        <v>200</v>
      </c>
      <c r="C19940" s="2" t="s">
        <v>18</v>
      </c>
      <c r="D19940" s="11">
        <v>11233</v>
      </c>
      <c r="E19940" s="12">
        <v>398.19200000000001</v>
      </c>
      <c r="F19940" s="12">
        <v>10.957000000000001</v>
      </c>
      <c r="G19940" s="11">
        <v>11096</v>
      </c>
      <c r="H19940" s="12">
        <v>217.876</v>
      </c>
      <c r="I19940" s="12">
        <v>0</v>
      </c>
      <c r="J19940" s="19">
        <f>IF(MONTH(A19940)&gt;VLOOKUP(Totals!$H$2,Totals!$O$5:$P$16,2,FALSE),YEAR(A19940)+1,YEAR(A19940))</f>
        <v>2025</v>
      </c>
    </row>
    <row r="19941" spans="1:10" x14ac:dyDescent="0.2">
      <c r="A19941" s="4">
        <v>45566</v>
      </c>
      <c r="B19941" s="2" t="s">
        <v>69</v>
      </c>
      <c r="C19941" s="2" t="s">
        <v>11</v>
      </c>
      <c r="D19941" s="11" t="s">
        <v>88</v>
      </c>
      <c r="E19941" s="12">
        <v>80.725999999999999</v>
      </c>
      <c r="F19941" s="12">
        <v>0</v>
      </c>
      <c r="G19941" s="11" t="s">
        <v>88</v>
      </c>
      <c r="H19941" s="12">
        <v>272.60199999999998</v>
      </c>
      <c r="I19941" s="12">
        <v>0</v>
      </c>
      <c r="J19941" s="19">
        <f>IF(MONTH(A19941)&gt;VLOOKUP(Totals!$H$2,Totals!$O$5:$P$16,2,FALSE),YEAR(A19941)+1,YEAR(A19941))</f>
        <v>2025</v>
      </c>
    </row>
    <row r="19942" spans="1:10" x14ac:dyDescent="0.2">
      <c r="A19942" s="4">
        <v>45566</v>
      </c>
      <c r="B19942" s="2" t="s">
        <v>69</v>
      </c>
      <c r="C19942" s="2" t="s">
        <v>35</v>
      </c>
      <c r="D19942" s="11">
        <v>171005</v>
      </c>
      <c r="E19942" s="12">
        <v>7795.4620000000004</v>
      </c>
      <c r="F19942" s="12">
        <v>20.454999999999998</v>
      </c>
      <c r="G19942" s="11">
        <v>159488</v>
      </c>
      <c r="H19942" s="12">
        <v>5577.393</v>
      </c>
      <c r="I19942" s="12">
        <v>0</v>
      </c>
      <c r="J19942" s="19">
        <f>IF(MONTH(A19942)&gt;VLOOKUP(Totals!$H$2,Totals!$O$5:$P$16,2,FALSE),YEAR(A19942)+1,YEAR(A19942))</f>
        <v>2025</v>
      </c>
    </row>
    <row r="19943" spans="1:10" x14ac:dyDescent="0.2">
      <c r="A19943" s="4">
        <v>45566</v>
      </c>
      <c r="B19943" s="2" t="s">
        <v>69</v>
      </c>
      <c r="C19943" s="2" t="s">
        <v>16</v>
      </c>
      <c r="D19943" s="11" t="s">
        <v>88</v>
      </c>
      <c r="E19943" s="12">
        <v>1138.904</v>
      </c>
      <c r="F19943" s="12">
        <v>0</v>
      </c>
      <c r="G19943" s="11" t="s">
        <v>88</v>
      </c>
      <c r="H19943" s="12" t="s">
        <v>88</v>
      </c>
      <c r="I19943" s="12" t="s">
        <v>88</v>
      </c>
      <c r="J19943" s="19">
        <f>IF(MONTH(A19943)&gt;VLOOKUP(Totals!$H$2,Totals!$O$5:$P$16,2,FALSE),YEAR(A19943)+1,YEAR(A19943))</f>
        <v>2025</v>
      </c>
    </row>
    <row r="19944" spans="1:10" x14ac:dyDescent="0.2">
      <c r="A19944" s="4">
        <v>45566</v>
      </c>
      <c r="B19944" s="2" t="s">
        <v>70</v>
      </c>
      <c r="C19944" s="2" t="s">
        <v>22</v>
      </c>
      <c r="D19944" s="11">
        <v>1240</v>
      </c>
      <c r="E19944" s="12">
        <v>9.7100000000000009</v>
      </c>
      <c r="F19944" s="12">
        <v>0</v>
      </c>
      <c r="G19944" s="11">
        <v>1112</v>
      </c>
      <c r="H19944" s="12">
        <v>13.455</v>
      </c>
      <c r="I19944" s="12">
        <v>0</v>
      </c>
      <c r="J19944" s="19">
        <f>IF(MONTH(A19944)&gt;VLOOKUP(Totals!$H$2,Totals!$O$5:$P$16,2,FALSE),YEAR(A19944)+1,YEAR(A19944))</f>
        <v>2025</v>
      </c>
    </row>
    <row r="19945" spans="1:10" x14ac:dyDescent="0.2">
      <c r="A19945" s="4">
        <v>45566</v>
      </c>
      <c r="B19945" s="2" t="s">
        <v>70</v>
      </c>
      <c r="C19945" s="2" t="s">
        <v>30</v>
      </c>
      <c r="D19945" s="11">
        <v>596</v>
      </c>
      <c r="E19945" s="12">
        <v>2.9649999999999999</v>
      </c>
      <c r="F19945" s="12">
        <v>0</v>
      </c>
      <c r="G19945" s="11">
        <v>459</v>
      </c>
      <c r="H19945" s="12">
        <v>3.4390000000000001</v>
      </c>
      <c r="I19945" s="12">
        <v>0</v>
      </c>
      <c r="J19945" s="19">
        <f>IF(MONTH(A19945)&gt;VLOOKUP(Totals!$H$2,Totals!$O$5:$P$16,2,FALSE),YEAR(A19945)+1,YEAR(A19945))</f>
        <v>2025</v>
      </c>
    </row>
    <row r="19946" spans="1:10" x14ac:dyDescent="0.2">
      <c r="A19946" s="4">
        <v>45566</v>
      </c>
      <c r="B19946" s="2" t="s">
        <v>71</v>
      </c>
      <c r="C19946" s="2" t="s">
        <v>66</v>
      </c>
      <c r="D19946" s="11">
        <v>3167</v>
      </c>
      <c r="E19946" s="12">
        <v>34.411000000000001</v>
      </c>
      <c r="F19946" s="12">
        <v>0</v>
      </c>
      <c r="G19946" s="11">
        <v>2374</v>
      </c>
      <c r="H19946" s="12">
        <v>115.548</v>
      </c>
      <c r="I19946" s="12">
        <v>0</v>
      </c>
      <c r="J19946" s="19">
        <f>IF(MONTH(A19946)&gt;VLOOKUP(Totals!$H$2,Totals!$O$5:$P$16,2,FALSE),YEAR(A19946)+1,YEAR(A19946))</f>
        <v>2025</v>
      </c>
    </row>
    <row r="19947" spans="1:10" x14ac:dyDescent="0.2">
      <c r="A19947" s="4">
        <v>45566</v>
      </c>
      <c r="B19947" s="2" t="s">
        <v>247</v>
      </c>
      <c r="C19947" s="2" t="s">
        <v>248</v>
      </c>
      <c r="D19947" s="11">
        <v>13367</v>
      </c>
      <c r="E19947" s="12">
        <v>344.47699999999998</v>
      </c>
      <c r="F19947" s="12">
        <v>0</v>
      </c>
      <c r="G19947" s="11">
        <v>9596</v>
      </c>
      <c r="H19947" s="12">
        <v>313.70800000000003</v>
      </c>
      <c r="I19947" s="12">
        <v>4.1840000000000002</v>
      </c>
      <c r="J19947" s="19">
        <f>IF(MONTH(A19947)&gt;VLOOKUP(Totals!$H$2,Totals!$O$5:$P$16,2,FALSE),YEAR(A19947)+1,YEAR(A19947))</f>
        <v>2025</v>
      </c>
    </row>
    <row r="19948" spans="1:10" x14ac:dyDescent="0.2">
      <c r="A19948" s="4">
        <v>45566</v>
      </c>
      <c r="B19948" s="2" t="s">
        <v>160</v>
      </c>
      <c r="C19948" s="2" t="s">
        <v>161</v>
      </c>
      <c r="D19948" s="11" t="s">
        <v>88</v>
      </c>
      <c r="E19948" s="12">
        <v>1921.3530000000001</v>
      </c>
      <c r="F19948" s="12">
        <v>0</v>
      </c>
      <c r="G19948" s="11" t="s">
        <v>88</v>
      </c>
      <c r="H19948" s="12">
        <v>653.84400000000005</v>
      </c>
      <c r="I19948" s="12">
        <v>0</v>
      </c>
      <c r="J19948" s="19">
        <f>IF(MONTH(A19948)&gt;VLOOKUP(Totals!$H$2,Totals!$O$5:$P$16,2,FALSE),YEAR(A19948)+1,YEAR(A19948))</f>
        <v>2025</v>
      </c>
    </row>
    <row r="19949" spans="1:10" x14ac:dyDescent="0.2">
      <c r="A19949" s="4">
        <v>45566</v>
      </c>
      <c r="B19949" s="2" t="s">
        <v>160</v>
      </c>
      <c r="C19949" s="2" t="s">
        <v>11</v>
      </c>
      <c r="D19949" s="11" t="s">
        <v>88</v>
      </c>
      <c r="E19949" s="12">
        <v>1345.8230000000001</v>
      </c>
      <c r="F19949" s="12">
        <v>0</v>
      </c>
      <c r="G19949" s="11" t="s">
        <v>88</v>
      </c>
      <c r="H19949" s="12">
        <v>1937.6020000000001</v>
      </c>
      <c r="I19949" s="12">
        <v>0</v>
      </c>
      <c r="J19949" s="19">
        <f>IF(MONTH(A19949)&gt;VLOOKUP(Totals!$H$2,Totals!$O$5:$P$16,2,FALSE),YEAR(A19949)+1,YEAR(A19949))</f>
        <v>2025</v>
      </c>
    </row>
    <row r="19950" spans="1:10" x14ac:dyDescent="0.2">
      <c r="A19950" s="4">
        <v>45566</v>
      </c>
      <c r="B19950" s="2" t="s">
        <v>160</v>
      </c>
      <c r="C19950" s="2" t="s">
        <v>35</v>
      </c>
      <c r="D19950" s="11" t="s">
        <v>88</v>
      </c>
      <c r="E19950" s="12">
        <v>392.83100000000002</v>
      </c>
      <c r="F19950" s="12">
        <v>0</v>
      </c>
      <c r="G19950" s="11" t="s">
        <v>88</v>
      </c>
      <c r="H19950" s="12">
        <v>193.88</v>
      </c>
      <c r="I19950" s="12">
        <v>0</v>
      </c>
      <c r="J19950" s="19">
        <f>IF(MONTH(A19950)&gt;VLOOKUP(Totals!$H$2,Totals!$O$5:$P$16,2,FALSE),YEAR(A19950)+1,YEAR(A19950))</f>
        <v>2025</v>
      </c>
    </row>
    <row r="19951" spans="1:10" x14ac:dyDescent="0.2">
      <c r="A19951" s="4">
        <v>45566</v>
      </c>
      <c r="B19951" s="2" t="s">
        <v>72</v>
      </c>
      <c r="C19951" s="2" t="s">
        <v>37</v>
      </c>
      <c r="D19951" s="11">
        <v>44874</v>
      </c>
      <c r="E19951" s="12">
        <v>1855.653</v>
      </c>
      <c r="F19951" s="12">
        <v>11.855</v>
      </c>
      <c r="G19951" s="11">
        <v>35000</v>
      </c>
      <c r="H19951" s="12">
        <v>1036.203</v>
      </c>
      <c r="I19951" s="12">
        <v>0</v>
      </c>
      <c r="J19951" s="19">
        <f>IF(MONTH(A19951)&gt;VLOOKUP(Totals!$H$2,Totals!$O$5:$P$16,2,FALSE),YEAR(A19951)+1,YEAR(A19951))</f>
        <v>2025</v>
      </c>
    </row>
    <row r="19952" spans="1:10" x14ac:dyDescent="0.2">
      <c r="A19952" s="4">
        <v>45566</v>
      </c>
      <c r="B19952" s="2" t="s">
        <v>249</v>
      </c>
      <c r="C19952" s="2" t="s">
        <v>18</v>
      </c>
      <c r="D19952" s="11">
        <v>2740</v>
      </c>
      <c r="E19952" s="12">
        <v>135.9</v>
      </c>
      <c r="F19952" s="12">
        <v>0</v>
      </c>
      <c r="G19952" s="11">
        <v>2220</v>
      </c>
      <c r="H19952" s="12">
        <v>45.777999999999999</v>
      </c>
      <c r="I19952" s="12">
        <v>0</v>
      </c>
      <c r="J19952" s="19">
        <f>IF(MONTH(A19952)&gt;VLOOKUP(Totals!$H$2,Totals!$O$5:$P$16,2,FALSE),YEAR(A19952)+1,YEAR(A19952))</f>
        <v>2025</v>
      </c>
    </row>
    <row r="19953" spans="1:10" x14ac:dyDescent="0.2">
      <c r="A19953" s="4">
        <v>45566</v>
      </c>
      <c r="B19953" s="2" t="s">
        <v>267</v>
      </c>
      <c r="C19953" s="2" t="s">
        <v>35</v>
      </c>
      <c r="D19953" s="11">
        <v>459</v>
      </c>
      <c r="E19953" s="12">
        <v>0</v>
      </c>
      <c r="F19953" s="12">
        <v>0</v>
      </c>
      <c r="G19953" s="11">
        <v>228</v>
      </c>
      <c r="H19953" s="12">
        <v>0</v>
      </c>
      <c r="I19953" s="12">
        <v>0</v>
      </c>
      <c r="J19953" s="19">
        <f>IF(MONTH(A19953)&gt;VLOOKUP(Totals!$H$2,Totals!$O$5:$P$16,2,FALSE),YEAR(A19953)+1,YEAR(A19953))</f>
        <v>2025</v>
      </c>
    </row>
    <row r="19954" spans="1:10" x14ac:dyDescent="0.2">
      <c r="A19954" s="4">
        <v>45566</v>
      </c>
      <c r="B19954" s="2" t="s">
        <v>267</v>
      </c>
      <c r="C19954" s="2" t="s">
        <v>169</v>
      </c>
      <c r="D19954" s="11">
        <v>3612</v>
      </c>
      <c r="E19954" s="12">
        <v>87.748999999999995</v>
      </c>
      <c r="F19954" s="12">
        <v>7.2320000000000002</v>
      </c>
      <c r="G19954" s="11">
        <v>1430</v>
      </c>
      <c r="H19954" s="12">
        <v>42.734000000000002</v>
      </c>
      <c r="I19954" s="12">
        <v>0</v>
      </c>
      <c r="J19954" s="19">
        <f>IF(MONTH(A19954)&gt;VLOOKUP(Totals!$H$2,Totals!$O$5:$P$16,2,FALSE),YEAR(A19954)+1,YEAR(A19954))</f>
        <v>2025</v>
      </c>
    </row>
    <row r="19955" spans="1:10" x14ac:dyDescent="0.2">
      <c r="A19955" s="4">
        <v>45566</v>
      </c>
      <c r="B19955" s="2" t="s">
        <v>262</v>
      </c>
      <c r="C19955" s="2" t="s">
        <v>32</v>
      </c>
      <c r="D19955" s="11">
        <v>4237</v>
      </c>
      <c r="E19955" s="12">
        <v>81.614000000000004</v>
      </c>
      <c r="F19955" s="12">
        <v>4.3</v>
      </c>
      <c r="G19955" s="11">
        <v>4284</v>
      </c>
      <c r="H19955" s="12">
        <v>62.156999999999996</v>
      </c>
      <c r="I19955" s="12">
        <v>0</v>
      </c>
      <c r="J19955" s="19">
        <f>IF(MONTH(A19955)&gt;VLOOKUP(Totals!$H$2,Totals!$O$5:$P$16,2,FALSE),YEAR(A19955)+1,YEAR(A19955))</f>
        <v>2025</v>
      </c>
    </row>
    <row r="19956" spans="1:10" x14ac:dyDescent="0.2">
      <c r="A19956" s="4">
        <v>45566</v>
      </c>
      <c r="B19956" s="2" t="s">
        <v>73</v>
      </c>
      <c r="C19956" s="2" t="s">
        <v>16</v>
      </c>
      <c r="D19956" s="11">
        <v>29201</v>
      </c>
      <c r="E19956" s="12">
        <v>660.76099999999997</v>
      </c>
      <c r="F19956" s="12">
        <v>31.015999999999998</v>
      </c>
      <c r="G19956" s="11">
        <v>22501</v>
      </c>
      <c r="H19956" s="12">
        <v>1172.681</v>
      </c>
      <c r="I19956" s="12">
        <v>265.11799999999999</v>
      </c>
      <c r="J19956" s="19">
        <f>IF(MONTH(A19956)&gt;VLOOKUP(Totals!$H$2,Totals!$O$5:$P$16,2,FALSE),YEAR(A19956)+1,YEAR(A19956))</f>
        <v>2025</v>
      </c>
    </row>
    <row r="19957" spans="1:10" x14ac:dyDescent="0.2">
      <c r="A19957" s="4">
        <v>45566</v>
      </c>
      <c r="B19957" s="2" t="s">
        <v>74</v>
      </c>
      <c r="C19957" s="2" t="s">
        <v>18</v>
      </c>
      <c r="D19957" s="11" t="s">
        <v>88</v>
      </c>
      <c r="E19957" s="12">
        <v>181.56</v>
      </c>
      <c r="F19957" s="12">
        <v>0</v>
      </c>
      <c r="G19957" s="11" t="s">
        <v>88</v>
      </c>
      <c r="H19957" s="12">
        <v>311.36500000000001</v>
      </c>
      <c r="I19957" s="12">
        <v>0</v>
      </c>
      <c r="J19957" s="19">
        <f>IF(MONTH(A19957)&gt;VLOOKUP(Totals!$H$2,Totals!$O$5:$P$16,2,FALSE),YEAR(A19957)+1,YEAR(A19957))</f>
        <v>2025</v>
      </c>
    </row>
    <row r="19958" spans="1:10" x14ac:dyDescent="0.2">
      <c r="A19958" s="4">
        <v>45566</v>
      </c>
      <c r="B19958" s="2" t="s">
        <v>74</v>
      </c>
      <c r="C19958" s="2" t="s">
        <v>32</v>
      </c>
      <c r="D19958" s="11" t="s">
        <v>88</v>
      </c>
      <c r="E19958" s="12" t="s">
        <v>88</v>
      </c>
      <c r="F19958" s="12" t="s">
        <v>88</v>
      </c>
      <c r="G19958" s="11" t="s">
        <v>88</v>
      </c>
      <c r="H19958" s="12">
        <v>100.569</v>
      </c>
      <c r="I19958" s="12">
        <v>0</v>
      </c>
      <c r="J19958" s="19">
        <f>IF(MONTH(A19958)&gt;VLOOKUP(Totals!$H$2,Totals!$O$5:$P$16,2,FALSE),YEAR(A19958)+1,YEAR(A19958))</f>
        <v>2025</v>
      </c>
    </row>
    <row r="19959" spans="1:10" x14ac:dyDescent="0.2">
      <c r="A19959" s="4">
        <v>45566</v>
      </c>
      <c r="B19959" s="2" t="s">
        <v>74</v>
      </c>
      <c r="C19959" s="2" t="s">
        <v>35</v>
      </c>
      <c r="D19959" s="11" t="s">
        <v>88</v>
      </c>
      <c r="E19959" s="12" t="s">
        <v>88</v>
      </c>
      <c r="F19959" s="12" t="s">
        <v>88</v>
      </c>
      <c r="G19959" s="11" t="s">
        <v>88</v>
      </c>
      <c r="H19959" s="12">
        <v>107.748</v>
      </c>
      <c r="I19959" s="12">
        <v>0</v>
      </c>
      <c r="J19959" s="19">
        <f>IF(MONTH(A19959)&gt;VLOOKUP(Totals!$H$2,Totals!$O$5:$P$16,2,FALSE),YEAR(A19959)+1,YEAR(A19959))</f>
        <v>2025</v>
      </c>
    </row>
    <row r="19960" spans="1:10" x14ac:dyDescent="0.2">
      <c r="A19960" s="4">
        <v>45566</v>
      </c>
      <c r="B19960" s="2" t="s">
        <v>74</v>
      </c>
      <c r="C19960" s="2" t="s">
        <v>16</v>
      </c>
      <c r="D19960" s="11" t="s">
        <v>88</v>
      </c>
      <c r="E19960" s="12">
        <v>1400.8320000000001</v>
      </c>
      <c r="F19960" s="12">
        <v>0</v>
      </c>
      <c r="G19960" s="11" t="s">
        <v>88</v>
      </c>
      <c r="H19960" s="12">
        <v>46.531999999999996</v>
      </c>
      <c r="I19960" s="12">
        <v>0</v>
      </c>
      <c r="J19960" s="19">
        <f>IF(MONTH(A19960)&gt;VLOOKUP(Totals!$H$2,Totals!$O$5:$P$16,2,FALSE),YEAR(A19960)+1,YEAR(A19960))</f>
        <v>2025</v>
      </c>
    </row>
    <row r="19961" spans="1:10" x14ac:dyDescent="0.2">
      <c r="A19961" s="4">
        <v>45566</v>
      </c>
      <c r="B19961" s="2" t="s">
        <v>265</v>
      </c>
      <c r="C19961" s="2" t="s">
        <v>76</v>
      </c>
      <c r="D19961" s="11">
        <v>27147</v>
      </c>
      <c r="E19961" s="12">
        <v>791.00900000000001</v>
      </c>
      <c r="F19961" s="12">
        <v>0</v>
      </c>
      <c r="G19961" s="11">
        <v>17985</v>
      </c>
      <c r="H19961" s="12">
        <v>0</v>
      </c>
      <c r="I19961" s="12">
        <v>0</v>
      </c>
      <c r="J19961" s="19">
        <f>IF(MONTH(A19961)&gt;VLOOKUP(Totals!$H$2,Totals!$O$5:$P$16,2,FALSE),YEAR(A19961)+1,YEAR(A19961))</f>
        <v>2025</v>
      </c>
    </row>
    <row r="19962" spans="1:10" x14ac:dyDescent="0.2">
      <c r="A19962" s="4">
        <v>45566</v>
      </c>
      <c r="B19962" s="2" t="s">
        <v>75</v>
      </c>
      <c r="C19962" s="2" t="s">
        <v>76</v>
      </c>
      <c r="D19962" s="11">
        <v>27270</v>
      </c>
      <c r="E19962" s="12">
        <v>1376.742</v>
      </c>
      <c r="F19962" s="12">
        <v>1.016</v>
      </c>
      <c r="G19962" s="11">
        <v>23594</v>
      </c>
      <c r="H19962" s="12">
        <v>407.02499999999998</v>
      </c>
      <c r="I19962" s="12">
        <v>0.80500000000000005</v>
      </c>
      <c r="J19962" s="19">
        <f>IF(MONTH(A19962)&gt;VLOOKUP(Totals!$H$2,Totals!$O$5:$P$16,2,FALSE),YEAR(A19962)+1,YEAR(A19962))</f>
        <v>2025</v>
      </c>
    </row>
    <row r="19963" spans="1:10" x14ac:dyDescent="0.2">
      <c r="A19963" s="4">
        <v>45566</v>
      </c>
      <c r="B19963" s="2" t="s">
        <v>193</v>
      </c>
      <c r="C19963" s="2" t="s">
        <v>27</v>
      </c>
      <c r="D19963" s="11">
        <v>13827</v>
      </c>
      <c r="E19963" s="12">
        <v>0</v>
      </c>
      <c r="F19963" s="12">
        <v>0</v>
      </c>
      <c r="G19963" s="11">
        <v>12837</v>
      </c>
      <c r="H19963" s="12">
        <v>0</v>
      </c>
      <c r="I19963" s="12">
        <v>0</v>
      </c>
      <c r="J19963" s="19">
        <f>IF(MONTH(A19963)&gt;VLOOKUP(Totals!$H$2,Totals!$O$5:$P$16,2,FALSE),YEAR(A19963)+1,YEAR(A19963))</f>
        <v>2025</v>
      </c>
    </row>
    <row r="19964" spans="1:10" x14ac:dyDescent="0.2">
      <c r="A19964" s="4">
        <v>45566</v>
      </c>
      <c r="B19964" s="2" t="s">
        <v>193</v>
      </c>
      <c r="C19964" s="2" t="s">
        <v>28</v>
      </c>
      <c r="D19964" s="11">
        <v>25698</v>
      </c>
      <c r="E19964" s="12">
        <v>0</v>
      </c>
      <c r="F19964" s="12">
        <v>0</v>
      </c>
      <c r="G19964" s="11">
        <v>22560</v>
      </c>
      <c r="H19964" s="12">
        <v>0</v>
      </c>
      <c r="I19964" s="12">
        <v>0</v>
      </c>
      <c r="J19964" s="19">
        <f>IF(MONTH(A19964)&gt;VLOOKUP(Totals!$H$2,Totals!$O$5:$P$16,2,FALSE),YEAR(A19964)+1,YEAR(A19964))</f>
        <v>2025</v>
      </c>
    </row>
    <row r="19965" spans="1:10" x14ac:dyDescent="0.2">
      <c r="A19965" s="4">
        <v>45566</v>
      </c>
      <c r="B19965" s="2" t="s">
        <v>193</v>
      </c>
      <c r="C19965" s="2" t="s">
        <v>33</v>
      </c>
      <c r="D19965" s="11">
        <v>2890</v>
      </c>
      <c r="E19965" s="12">
        <v>0</v>
      </c>
      <c r="F19965" s="12">
        <v>0</v>
      </c>
      <c r="G19965" s="11">
        <v>2692</v>
      </c>
      <c r="H19965" s="12">
        <v>0</v>
      </c>
      <c r="I19965" s="12">
        <v>0</v>
      </c>
      <c r="J19965" s="19">
        <f>IF(MONTH(A19965)&gt;VLOOKUP(Totals!$H$2,Totals!$O$5:$P$16,2,FALSE),YEAR(A19965)+1,YEAR(A19965))</f>
        <v>2025</v>
      </c>
    </row>
    <row r="19966" spans="1:10" x14ac:dyDescent="0.2">
      <c r="A19966" s="4">
        <v>45566</v>
      </c>
      <c r="B19966" s="2" t="s">
        <v>193</v>
      </c>
      <c r="C19966" s="2" t="s">
        <v>11</v>
      </c>
      <c r="D19966" s="11">
        <v>12538</v>
      </c>
      <c r="E19966" s="12">
        <v>0</v>
      </c>
      <c r="F19966" s="12">
        <v>0</v>
      </c>
      <c r="G19966" s="11">
        <v>12846</v>
      </c>
      <c r="H19966" s="12">
        <v>0</v>
      </c>
      <c r="I19966" s="12">
        <v>0</v>
      </c>
      <c r="J19966" s="19">
        <f>IF(MONTH(A19966)&gt;VLOOKUP(Totals!$H$2,Totals!$O$5:$P$16,2,FALSE),YEAR(A19966)+1,YEAR(A19966))</f>
        <v>2025</v>
      </c>
    </row>
    <row r="19967" spans="1:10" x14ac:dyDescent="0.2">
      <c r="A19967" s="4">
        <v>45566</v>
      </c>
      <c r="B19967" s="2" t="s">
        <v>193</v>
      </c>
      <c r="C19967" s="2" t="s">
        <v>30</v>
      </c>
      <c r="D19967" s="11">
        <v>4382</v>
      </c>
      <c r="E19967" s="12">
        <v>0</v>
      </c>
      <c r="F19967" s="12">
        <v>0</v>
      </c>
      <c r="G19967" s="11">
        <v>4155</v>
      </c>
      <c r="H19967" s="12">
        <v>0</v>
      </c>
      <c r="I19967" s="12">
        <v>0</v>
      </c>
      <c r="J19967" s="19">
        <f>IF(MONTH(A19967)&gt;VLOOKUP(Totals!$H$2,Totals!$O$5:$P$16,2,FALSE),YEAR(A19967)+1,YEAR(A19967))</f>
        <v>2025</v>
      </c>
    </row>
    <row r="19968" spans="1:10" x14ac:dyDescent="0.2">
      <c r="A19968" s="4">
        <v>45566</v>
      </c>
      <c r="B19968" s="2" t="s">
        <v>193</v>
      </c>
      <c r="C19968" s="2" t="s">
        <v>62</v>
      </c>
      <c r="D19968" s="11">
        <v>927</v>
      </c>
      <c r="E19968" s="12">
        <v>0</v>
      </c>
      <c r="F19968" s="12">
        <v>0</v>
      </c>
      <c r="G19968" s="11">
        <v>849</v>
      </c>
      <c r="H19968" s="12">
        <v>0</v>
      </c>
      <c r="I19968" s="12">
        <v>0</v>
      </c>
      <c r="J19968" s="19">
        <f>IF(MONTH(A19968)&gt;VLOOKUP(Totals!$H$2,Totals!$O$5:$P$16,2,FALSE),YEAR(A19968)+1,YEAR(A19968))</f>
        <v>2025</v>
      </c>
    </row>
    <row r="19969" spans="1:10" x14ac:dyDescent="0.2">
      <c r="A19969" s="4">
        <v>45566</v>
      </c>
      <c r="B19969" s="2" t="s">
        <v>236</v>
      </c>
      <c r="C19969" s="2" t="s">
        <v>18</v>
      </c>
      <c r="D19969" s="11">
        <v>14831</v>
      </c>
      <c r="E19969" s="12">
        <v>742</v>
      </c>
      <c r="F19969" s="12">
        <v>0.9</v>
      </c>
      <c r="G19969" s="11">
        <v>13313</v>
      </c>
      <c r="H19969" s="12">
        <v>260.01</v>
      </c>
      <c r="I19969" s="12">
        <v>0</v>
      </c>
      <c r="J19969" s="19">
        <f>IF(MONTH(A19969)&gt;VLOOKUP(Totals!$H$2,Totals!$O$5:$P$16,2,FALSE),YEAR(A19969)+1,YEAR(A19969))</f>
        <v>2025</v>
      </c>
    </row>
    <row r="19970" spans="1:10" x14ac:dyDescent="0.2">
      <c r="A19970" s="4">
        <v>45597</v>
      </c>
      <c r="B19970" s="2" t="s">
        <v>233</v>
      </c>
      <c r="C19970" s="2" t="s">
        <v>13</v>
      </c>
      <c r="D19970" s="11">
        <v>2209</v>
      </c>
      <c r="E19970" s="12">
        <v>1.611</v>
      </c>
      <c r="F19970" s="12">
        <v>0.56399999999999995</v>
      </c>
      <c r="G19970" s="11">
        <v>2231</v>
      </c>
      <c r="H19970" s="12">
        <v>51.27</v>
      </c>
      <c r="I19970" s="12">
        <v>1.911</v>
      </c>
      <c r="J19970" s="19">
        <f>IF(MONTH(A19970)&gt;VLOOKUP(Totals!$H$2,Totals!$O$5:$P$16,2,FALSE),YEAR(A19970)+1,YEAR(A19970))</f>
        <v>2025</v>
      </c>
    </row>
    <row r="19971" spans="1:10" x14ac:dyDescent="0.2">
      <c r="A19971" s="4">
        <v>45597</v>
      </c>
      <c r="B19971" s="2" t="s">
        <v>14</v>
      </c>
      <c r="C19971" s="2" t="s">
        <v>15</v>
      </c>
      <c r="D19971" s="11">
        <v>13850</v>
      </c>
      <c r="E19971" s="12">
        <v>326.00599999999997</v>
      </c>
      <c r="F19971" s="12">
        <v>10.545999999999999</v>
      </c>
      <c r="G19971" s="11">
        <v>13399</v>
      </c>
      <c r="H19971" s="12">
        <v>534.57799999999997</v>
      </c>
      <c r="I19971" s="12">
        <v>22.617999999999999</v>
      </c>
      <c r="J19971" s="19">
        <f>IF(MONTH(A19971)&gt;VLOOKUP(Totals!$H$2,Totals!$O$5:$P$16,2,FALSE),YEAR(A19971)+1,YEAR(A19971))</f>
        <v>2025</v>
      </c>
    </row>
    <row r="19972" spans="1:10" x14ac:dyDescent="0.2">
      <c r="A19972" s="4">
        <v>45597</v>
      </c>
      <c r="B19972" s="2" t="s">
        <v>254</v>
      </c>
      <c r="C19972" s="2" t="s">
        <v>11</v>
      </c>
      <c r="D19972" s="11">
        <v>126</v>
      </c>
      <c r="E19972" s="12">
        <v>1.143</v>
      </c>
      <c r="F19972" s="12">
        <v>0</v>
      </c>
      <c r="G19972" s="11">
        <v>115</v>
      </c>
      <c r="H19972" s="12">
        <v>0</v>
      </c>
      <c r="I19972" s="12">
        <v>0</v>
      </c>
      <c r="J19972" s="19">
        <f>IF(MONTH(A19972)&gt;VLOOKUP(Totals!$H$2,Totals!$O$5:$P$16,2,FALSE),YEAR(A19972)+1,YEAR(A19972))</f>
        <v>2025</v>
      </c>
    </row>
    <row r="19973" spans="1:10" x14ac:dyDescent="0.2">
      <c r="A19973" s="4">
        <v>45597</v>
      </c>
      <c r="B19973" s="2" t="s">
        <v>17</v>
      </c>
      <c r="C19973" s="2" t="s">
        <v>18</v>
      </c>
      <c r="D19973" s="11">
        <v>12462</v>
      </c>
      <c r="E19973" s="12">
        <v>649.69399999999996</v>
      </c>
      <c r="F19973" s="12">
        <v>0</v>
      </c>
      <c r="G19973" s="11">
        <v>13452</v>
      </c>
      <c r="H19973" s="12">
        <v>310.20400000000001</v>
      </c>
      <c r="I19973" s="12">
        <v>3.1789999999999998</v>
      </c>
      <c r="J19973" s="19">
        <f>IF(MONTH(A19973)&gt;VLOOKUP(Totals!$H$2,Totals!$O$5:$P$16,2,FALSE),YEAR(A19973)+1,YEAR(A19973))</f>
        <v>2025</v>
      </c>
    </row>
    <row r="19974" spans="1:10" x14ac:dyDescent="0.2">
      <c r="A19974" s="4">
        <v>45597</v>
      </c>
      <c r="B19974" s="2" t="s">
        <v>205</v>
      </c>
      <c r="C19974" s="2" t="s">
        <v>65</v>
      </c>
      <c r="D19974" s="11">
        <v>15342</v>
      </c>
      <c r="E19974" s="12">
        <v>353.798</v>
      </c>
      <c r="F19974" s="12">
        <v>0</v>
      </c>
      <c r="G19974" s="11">
        <v>16594</v>
      </c>
      <c r="H19974" s="12">
        <v>335.94299999999998</v>
      </c>
      <c r="I19974" s="12">
        <v>0</v>
      </c>
      <c r="J19974" s="19">
        <f>IF(MONTH(A19974)&gt;VLOOKUP(Totals!$H$2,Totals!$O$5:$P$16,2,FALSE),YEAR(A19974)+1,YEAR(A19974))</f>
        <v>2025</v>
      </c>
    </row>
    <row r="19975" spans="1:10" x14ac:dyDescent="0.2">
      <c r="A19975" s="4">
        <v>45597</v>
      </c>
      <c r="B19975" s="2" t="s">
        <v>19</v>
      </c>
      <c r="C19975" s="2" t="s">
        <v>20</v>
      </c>
      <c r="D19975" s="11">
        <v>2353</v>
      </c>
      <c r="E19975" s="12">
        <v>22.655000000000001</v>
      </c>
      <c r="F19975" s="12">
        <v>0</v>
      </c>
      <c r="G19975" s="11">
        <v>2158</v>
      </c>
      <c r="H19975" s="12">
        <v>56.686</v>
      </c>
      <c r="I19975" s="12">
        <v>0</v>
      </c>
      <c r="J19975" s="19">
        <f>IF(MONTH(A19975)&gt;VLOOKUP(Totals!$H$2,Totals!$O$5:$P$16,2,FALSE),YEAR(A19975)+1,YEAR(A19975))</f>
        <v>2025</v>
      </c>
    </row>
    <row r="19976" spans="1:10" x14ac:dyDescent="0.2">
      <c r="A19976" s="4">
        <v>45597</v>
      </c>
      <c r="B19976" s="2" t="s">
        <v>23</v>
      </c>
      <c r="C19976" s="2" t="s">
        <v>11</v>
      </c>
      <c r="D19976" s="11">
        <v>121807</v>
      </c>
      <c r="E19976" s="12">
        <v>1823.2339999999999</v>
      </c>
      <c r="F19976" s="12">
        <v>94.804000000000002</v>
      </c>
      <c r="G19976" s="11">
        <v>126957</v>
      </c>
      <c r="H19976" s="12">
        <v>2721.6849999999999</v>
      </c>
      <c r="I19976" s="12">
        <v>158.601</v>
      </c>
      <c r="J19976" s="19">
        <f>IF(MONTH(A19976)&gt;VLOOKUP(Totals!$H$2,Totals!$O$5:$P$16,2,FALSE),YEAR(A19976)+1,YEAR(A19976))</f>
        <v>2025</v>
      </c>
    </row>
    <row r="19977" spans="1:10" x14ac:dyDescent="0.2">
      <c r="A19977" s="4">
        <v>45597</v>
      </c>
      <c r="B19977" s="2" t="s">
        <v>24</v>
      </c>
      <c r="C19977" s="2" t="s">
        <v>25</v>
      </c>
      <c r="D19977" s="11">
        <v>5697</v>
      </c>
      <c r="E19977" s="12">
        <v>206.67</v>
      </c>
      <c r="F19977" s="12">
        <v>0</v>
      </c>
      <c r="G19977" s="11">
        <v>5705</v>
      </c>
      <c r="H19977" s="12">
        <v>215.136</v>
      </c>
      <c r="I19977" s="12">
        <v>0</v>
      </c>
      <c r="J19977" s="19">
        <f>IF(MONTH(A19977)&gt;VLOOKUP(Totals!$H$2,Totals!$O$5:$P$16,2,FALSE),YEAR(A19977)+1,YEAR(A19977))</f>
        <v>2025</v>
      </c>
    </row>
    <row r="19978" spans="1:10" x14ac:dyDescent="0.2">
      <c r="A19978" s="4">
        <v>45597</v>
      </c>
      <c r="B19978" s="2" t="s">
        <v>154</v>
      </c>
      <c r="C19978" s="2" t="s">
        <v>34</v>
      </c>
      <c r="D19978" s="11">
        <v>17763</v>
      </c>
      <c r="E19978" s="12">
        <v>796.48400000000004</v>
      </c>
      <c r="F19978" s="12">
        <v>0</v>
      </c>
      <c r="G19978" s="11">
        <v>20845</v>
      </c>
      <c r="H19978" s="12">
        <v>356.803</v>
      </c>
      <c r="I19978" s="12">
        <v>0</v>
      </c>
      <c r="J19978" s="19">
        <f>IF(MONTH(A19978)&gt;VLOOKUP(Totals!$H$2,Totals!$O$5:$P$16,2,FALSE),YEAR(A19978)+1,YEAR(A19978))</f>
        <v>2025</v>
      </c>
    </row>
    <row r="19979" spans="1:10" x14ac:dyDescent="0.2">
      <c r="A19979" s="4">
        <v>45597</v>
      </c>
      <c r="B19979" s="2" t="s">
        <v>237</v>
      </c>
      <c r="C19979" s="2" t="s">
        <v>33</v>
      </c>
      <c r="D19979" s="11">
        <v>14055</v>
      </c>
      <c r="E19979" s="12">
        <v>822.70799999999997</v>
      </c>
      <c r="F19979" s="12">
        <v>3.38</v>
      </c>
      <c r="G19979" s="11">
        <v>14675</v>
      </c>
      <c r="H19979" s="12">
        <v>541.80700000000002</v>
      </c>
      <c r="I19979" s="12">
        <v>0</v>
      </c>
      <c r="J19979" s="19">
        <f>IF(MONTH(A19979)&gt;VLOOKUP(Totals!$H$2,Totals!$O$5:$P$16,2,FALSE),YEAR(A19979)+1,YEAR(A19979))</f>
        <v>2025</v>
      </c>
    </row>
    <row r="19980" spans="1:10" x14ac:dyDescent="0.2">
      <c r="A19980" s="4">
        <v>45597</v>
      </c>
      <c r="B19980" s="2" t="s">
        <v>238</v>
      </c>
      <c r="C19980" s="2" t="s">
        <v>16</v>
      </c>
      <c r="D19980" s="11">
        <v>11865</v>
      </c>
      <c r="E19980" s="12">
        <v>149.18799999999999</v>
      </c>
      <c r="F19980" s="12">
        <v>25.756</v>
      </c>
      <c r="G19980" s="11">
        <v>12020</v>
      </c>
      <c r="H19980" s="12">
        <v>576.77599999999995</v>
      </c>
      <c r="I19980" s="12">
        <v>0.49099999999999999</v>
      </c>
      <c r="J19980" s="19">
        <f>IF(MONTH(A19980)&gt;VLOOKUP(Totals!$H$2,Totals!$O$5:$P$16,2,FALSE),YEAR(A19980)+1,YEAR(A19980))</f>
        <v>2025</v>
      </c>
    </row>
    <row r="19981" spans="1:10" x14ac:dyDescent="0.2">
      <c r="A19981" s="4">
        <v>45597</v>
      </c>
      <c r="B19981" s="2" t="s">
        <v>31</v>
      </c>
      <c r="C19981" s="2" t="s">
        <v>32</v>
      </c>
      <c r="D19981" s="11">
        <v>8752</v>
      </c>
      <c r="E19981" s="12">
        <v>364.14400000000001</v>
      </c>
      <c r="F19981" s="12">
        <v>0</v>
      </c>
      <c r="G19981" s="11">
        <v>8521</v>
      </c>
      <c r="H19981" s="12">
        <v>130.74100000000001</v>
      </c>
      <c r="I19981" s="12">
        <v>0</v>
      </c>
      <c r="J19981" s="19">
        <f>IF(MONTH(A19981)&gt;VLOOKUP(Totals!$H$2,Totals!$O$5:$P$16,2,FALSE),YEAR(A19981)+1,YEAR(A19981))</f>
        <v>2025</v>
      </c>
    </row>
    <row r="19982" spans="1:10" x14ac:dyDescent="0.2">
      <c r="A19982" s="4">
        <v>45597</v>
      </c>
      <c r="B19982" s="2" t="s">
        <v>245</v>
      </c>
      <c r="C19982" s="2" t="s">
        <v>28</v>
      </c>
      <c r="D19982" s="11">
        <v>5094</v>
      </c>
      <c r="E19982" s="12">
        <v>0</v>
      </c>
      <c r="F19982" s="12">
        <v>0</v>
      </c>
      <c r="G19982" s="11">
        <v>5380</v>
      </c>
      <c r="H19982" s="12">
        <v>0</v>
      </c>
      <c r="I19982" s="12">
        <v>0</v>
      </c>
      <c r="J19982" s="19">
        <f>IF(MONTH(A19982)&gt;VLOOKUP(Totals!$H$2,Totals!$O$5:$P$16,2,FALSE),YEAR(A19982)+1,YEAR(A19982))</f>
        <v>2025</v>
      </c>
    </row>
    <row r="19983" spans="1:10" x14ac:dyDescent="0.2">
      <c r="A19983" s="4">
        <v>45597</v>
      </c>
      <c r="B19983" s="2" t="s">
        <v>241</v>
      </c>
      <c r="C19983" s="2" t="s">
        <v>18</v>
      </c>
      <c r="D19983" s="11">
        <v>4217</v>
      </c>
      <c r="E19983" s="12">
        <v>477.73700000000002</v>
      </c>
      <c r="F19983" s="12">
        <v>0</v>
      </c>
      <c r="G19983" s="11">
        <v>6841</v>
      </c>
      <c r="H19983" s="12">
        <v>20.335999999999999</v>
      </c>
      <c r="I19983" s="12">
        <v>0</v>
      </c>
      <c r="J19983" s="19">
        <f>IF(MONTH(A19983)&gt;VLOOKUP(Totals!$H$2,Totals!$O$5:$P$16,2,FALSE),YEAR(A19983)+1,YEAR(A19983))</f>
        <v>2025</v>
      </c>
    </row>
    <row r="19984" spans="1:10" x14ac:dyDescent="0.2">
      <c r="A19984" s="4">
        <v>45597</v>
      </c>
      <c r="B19984" s="2" t="s">
        <v>36</v>
      </c>
      <c r="C19984" s="2" t="s">
        <v>35</v>
      </c>
      <c r="D19984" s="11">
        <v>2249</v>
      </c>
      <c r="E19984" s="12">
        <v>6.4</v>
      </c>
      <c r="F19984" s="12">
        <v>0</v>
      </c>
      <c r="G19984" s="11">
        <v>2200</v>
      </c>
      <c r="H19984" s="12">
        <v>327.7</v>
      </c>
      <c r="I19984" s="12">
        <v>0</v>
      </c>
      <c r="J19984" s="19">
        <f>IF(MONTH(A19984)&gt;VLOOKUP(Totals!$H$2,Totals!$O$5:$P$16,2,FALSE),YEAR(A19984)+1,YEAR(A19984))</f>
        <v>2025</v>
      </c>
    </row>
    <row r="19985" spans="1:10" x14ac:dyDescent="0.2">
      <c r="A19985" s="4">
        <v>45597</v>
      </c>
      <c r="B19985" s="2" t="s">
        <v>36</v>
      </c>
      <c r="C19985" s="2" t="s">
        <v>38</v>
      </c>
      <c r="D19985" s="11">
        <v>4169</v>
      </c>
      <c r="E19985" s="12">
        <v>288.60000000000002</v>
      </c>
      <c r="F19985" s="12">
        <v>42.9</v>
      </c>
      <c r="G19985" s="11">
        <v>4094</v>
      </c>
      <c r="H19985" s="12">
        <v>17</v>
      </c>
      <c r="I19985" s="12">
        <v>0</v>
      </c>
      <c r="J19985" s="19">
        <f>IF(MONTH(A19985)&gt;VLOOKUP(Totals!$H$2,Totals!$O$5:$P$16,2,FALSE),YEAR(A19985)+1,YEAR(A19985))</f>
        <v>2025</v>
      </c>
    </row>
    <row r="19986" spans="1:10" x14ac:dyDescent="0.2">
      <c r="A19986" s="4">
        <v>45597</v>
      </c>
      <c r="B19986" s="2" t="s">
        <v>41</v>
      </c>
      <c r="C19986" s="2" t="s">
        <v>161</v>
      </c>
      <c r="D19986" s="11">
        <v>69216</v>
      </c>
      <c r="E19986" s="12">
        <v>4830.6469999999999</v>
      </c>
      <c r="F19986" s="12">
        <v>137.489</v>
      </c>
      <c r="G19986" s="11">
        <v>75329</v>
      </c>
      <c r="H19986" s="12">
        <v>3154.57</v>
      </c>
      <c r="I19986" s="12">
        <v>0</v>
      </c>
      <c r="J19986" s="19">
        <f>IF(MONTH(A19986)&gt;VLOOKUP(Totals!$H$2,Totals!$O$5:$P$16,2,FALSE),YEAR(A19986)+1,YEAR(A19986))</f>
        <v>2025</v>
      </c>
    </row>
    <row r="19987" spans="1:10" x14ac:dyDescent="0.2">
      <c r="A19987" s="4">
        <v>45597</v>
      </c>
      <c r="B19987" s="2" t="s">
        <v>226</v>
      </c>
      <c r="C19987" s="2" t="s">
        <v>52</v>
      </c>
      <c r="D19987" s="11">
        <v>10251</v>
      </c>
      <c r="E19987" s="12">
        <v>427.24599999999998</v>
      </c>
      <c r="F19987" s="12">
        <v>0</v>
      </c>
      <c r="G19987" s="11">
        <v>11156</v>
      </c>
      <c r="H19987" s="12">
        <v>138.477</v>
      </c>
      <c r="I19987" s="12">
        <v>0</v>
      </c>
      <c r="J19987" s="19">
        <f>IF(MONTH(A19987)&gt;VLOOKUP(Totals!$H$2,Totals!$O$5:$P$16,2,FALSE),YEAR(A19987)+1,YEAR(A19987))</f>
        <v>2025</v>
      </c>
    </row>
    <row r="19988" spans="1:10" x14ac:dyDescent="0.2">
      <c r="A19988" s="4">
        <v>45597</v>
      </c>
      <c r="B19988" s="2" t="s">
        <v>42</v>
      </c>
      <c r="C19988" s="2" t="s">
        <v>11</v>
      </c>
      <c r="D19988" s="11">
        <v>2371</v>
      </c>
      <c r="E19988" s="12">
        <v>76.13</v>
      </c>
      <c r="F19988" s="12">
        <v>0</v>
      </c>
      <c r="G19988" s="11">
        <v>2961</v>
      </c>
      <c r="H19988" s="12">
        <v>116.845</v>
      </c>
      <c r="I19988" s="12">
        <v>0</v>
      </c>
      <c r="J19988" s="19">
        <f>IF(MONTH(A19988)&gt;VLOOKUP(Totals!$H$2,Totals!$O$5:$P$16,2,FALSE),YEAR(A19988)+1,YEAR(A19988))</f>
        <v>2025</v>
      </c>
    </row>
    <row r="19989" spans="1:10" x14ac:dyDescent="0.2">
      <c r="A19989" s="4">
        <v>45597</v>
      </c>
      <c r="B19989" s="2" t="s">
        <v>42</v>
      </c>
      <c r="C19989" s="2" t="s">
        <v>43</v>
      </c>
      <c r="D19989" s="11">
        <v>10752</v>
      </c>
      <c r="E19989" s="12">
        <v>599.80100000000004</v>
      </c>
      <c r="F19989" s="12">
        <v>39.677999999999997</v>
      </c>
      <c r="G19989" s="11">
        <v>13837</v>
      </c>
      <c r="H19989" s="12">
        <v>701.245</v>
      </c>
      <c r="I19989" s="12">
        <v>0</v>
      </c>
      <c r="J19989" s="19">
        <f>IF(MONTH(A19989)&gt;VLOOKUP(Totals!$H$2,Totals!$O$5:$P$16,2,FALSE),YEAR(A19989)+1,YEAR(A19989))</f>
        <v>2025</v>
      </c>
    </row>
    <row r="19990" spans="1:10" x14ac:dyDescent="0.2">
      <c r="A19990" s="4">
        <v>45597</v>
      </c>
      <c r="B19990" s="2" t="s">
        <v>44</v>
      </c>
      <c r="C19990" s="2" t="s">
        <v>18</v>
      </c>
      <c r="D19990" s="11">
        <v>33707</v>
      </c>
      <c r="E19990" s="12">
        <v>2241.3220000000001</v>
      </c>
      <c r="F19990" s="12">
        <v>5.8869999999999996</v>
      </c>
      <c r="G19990" s="11">
        <v>40603</v>
      </c>
      <c r="H19990" s="12">
        <v>1173.5</v>
      </c>
      <c r="I19990" s="12">
        <v>7.8460000000000001</v>
      </c>
      <c r="J19990" s="19">
        <f>IF(MONTH(A19990)&gt;VLOOKUP(Totals!$H$2,Totals!$O$5:$P$16,2,FALSE),YEAR(A19990)+1,YEAR(A19990))</f>
        <v>2025</v>
      </c>
    </row>
    <row r="19991" spans="1:10" x14ac:dyDescent="0.2">
      <c r="A19991" s="4">
        <v>45597</v>
      </c>
      <c r="B19991" s="2" t="s">
        <v>44</v>
      </c>
      <c r="C19991" s="2" t="s">
        <v>11</v>
      </c>
      <c r="D19991" s="11">
        <v>1396</v>
      </c>
      <c r="E19991" s="12">
        <v>7.2759999999999998</v>
      </c>
      <c r="F19991" s="12">
        <v>0</v>
      </c>
      <c r="G19991" s="11">
        <v>1551</v>
      </c>
      <c r="H19991" s="12">
        <v>2.673</v>
      </c>
      <c r="I19991" s="12">
        <v>0</v>
      </c>
      <c r="J19991" s="19">
        <f>IF(MONTH(A19991)&gt;VLOOKUP(Totals!$H$2,Totals!$O$5:$P$16,2,FALSE),YEAR(A19991)+1,YEAR(A19991))</f>
        <v>2025</v>
      </c>
    </row>
    <row r="19992" spans="1:10" x14ac:dyDescent="0.2">
      <c r="A19992" s="4">
        <v>45597</v>
      </c>
      <c r="B19992" s="2" t="s">
        <v>45</v>
      </c>
      <c r="C19992" s="2" t="s">
        <v>18</v>
      </c>
      <c r="D19992" s="11">
        <v>35173</v>
      </c>
      <c r="E19992" s="12">
        <v>2138.337</v>
      </c>
      <c r="F19992" s="12">
        <v>52.314</v>
      </c>
      <c r="G19992" s="11">
        <v>40193</v>
      </c>
      <c r="H19992" s="12">
        <v>1365.752</v>
      </c>
      <c r="I19992" s="12">
        <v>0</v>
      </c>
      <c r="J19992" s="19">
        <f>IF(MONTH(A19992)&gt;VLOOKUP(Totals!$H$2,Totals!$O$5:$P$16,2,FALSE),YEAR(A19992)+1,YEAR(A19992))</f>
        <v>2025</v>
      </c>
    </row>
    <row r="19993" spans="1:10" x14ac:dyDescent="0.2">
      <c r="A19993" s="4">
        <v>45597</v>
      </c>
      <c r="B19993" s="2" t="s">
        <v>255</v>
      </c>
      <c r="C19993" s="2" t="s">
        <v>28</v>
      </c>
      <c r="D19993" s="11">
        <v>2928</v>
      </c>
      <c r="E19993" s="12">
        <v>21.155999999999999</v>
      </c>
      <c r="F19993" s="12">
        <v>0</v>
      </c>
      <c r="G19993" s="11">
        <v>2561</v>
      </c>
      <c r="H19993" s="12">
        <v>19.978999999999999</v>
      </c>
      <c r="I19993" s="12">
        <v>0</v>
      </c>
      <c r="J19993" s="19">
        <f>IF(MONTH(A19993)&gt;VLOOKUP(Totals!$H$2,Totals!$O$5:$P$16,2,FALSE),YEAR(A19993)+1,YEAR(A19993))</f>
        <v>2025</v>
      </c>
    </row>
    <row r="19994" spans="1:10" x14ac:dyDescent="0.2">
      <c r="A19994" s="4">
        <v>45597</v>
      </c>
      <c r="B19994" s="2" t="s">
        <v>165</v>
      </c>
      <c r="C19994" s="2" t="s">
        <v>16</v>
      </c>
      <c r="D19994" s="11">
        <v>13936</v>
      </c>
      <c r="E19994" s="12">
        <v>70.912000000000006</v>
      </c>
      <c r="F19994" s="12">
        <v>37.305999999999997</v>
      </c>
      <c r="G19994" s="11">
        <v>12483</v>
      </c>
      <c r="H19994" s="12">
        <v>509.76900000000001</v>
      </c>
      <c r="I19994" s="12">
        <v>0</v>
      </c>
      <c r="J19994" s="19">
        <f>IF(MONTH(A19994)&gt;VLOOKUP(Totals!$H$2,Totals!$O$5:$P$16,2,FALSE),YEAR(A19994)+1,YEAR(A19994))</f>
        <v>2025</v>
      </c>
    </row>
    <row r="19995" spans="1:10" x14ac:dyDescent="0.2">
      <c r="A19995" s="4">
        <v>45597</v>
      </c>
      <c r="B19995" s="2" t="s">
        <v>48</v>
      </c>
      <c r="C19995" s="2" t="s">
        <v>161</v>
      </c>
      <c r="D19995" s="11" t="s">
        <v>88</v>
      </c>
      <c r="E19995" s="12" t="s">
        <v>88</v>
      </c>
      <c r="F19995" s="12" t="s">
        <v>88</v>
      </c>
      <c r="G19995" s="11" t="s">
        <v>88</v>
      </c>
      <c r="H19995" s="12">
        <v>11.5</v>
      </c>
      <c r="I19995" s="12">
        <v>0</v>
      </c>
      <c r="J19995" s="19">
        <f>IF(MONTH(A19995)&gt;VLOOKUP(Totals!$H$2,Totals!$O$5:$P$16,2,FALSE),YEAR(A19995)+1,YEAR(A19995))</f>
        <v>2025</v>
      </c>
    </row>
    <row r="19996" spans="1:10" x14ac:dyDescent="0.2">
      <c r="A19996" s="4">
        <v>45597</v>
      </c>
      <c r="B19996" s="2" t="s">
        <v>48</v>
      </c>
      <c r="C19996" s="2" t="s">
        <v>11</v>
      </c>
      <c r="D19996" s="11">
        <v>6095</v>
      </c>
      <c r="E19996" s="12">
        <v>214.38499999999999</v>
      </c>
      <c r="F19996" s="12">
        <v>0</v>
      </c>
      <c r="G19996" s="11">
        <v>7907</v>
      </c>
      <c r="H19996" s="12">
        <v>304.48399999999998</v>
      </c>
      <c r="I19996" s="12">
        <v>0</v>
      </c>
      <c r="J19996" s="19">
        <f>IF(MONTH(A19996)&gt;VLOOKUP(Totals!$H$2,Totals!$O$5:$P$16,2,FALSE),YEAR(A19996)+1,YEAR(A19996))</f>
        <v>2025</v>
      </c>
    </row>
    <row r="19997" spans="1:10" x14ac:dyDescent="0.2">
      <c r="A19997" s="4">
        <v>45597</v>
      </c>
      <c r="B19997" s="2" t="s">
        <v>48</v>
      </c>
      <c r="C19997" s="2" t="s">
        <v>35</v>
      </c>
      <c r="D19997" s="11">
        <v>2944</v>
      </c>
      <c r="E19997" s="12">
        <v>84.307000000000002</v>
      </c>
      <c r="F19997" s="12">
        <v>0</v>
      </c>
      <c r="G19997" s="11">
        <v>2520</v>
      </c>
      <c r="H19997" s="12">
        <v>205.10499999999999</v>
      </c>
      <c r="I19997" s="12">
        <v>0</v>
      </c>
      <c r="J19997" s="19">
        <f>IF(MONTH(A19997)&gt;VLOOKUP(Totals!$H$2,Totals!$O$5:$P$16,2,FALSE),YEAR(A19997)+1,YEAR(A19997))</f>
        <v>2025</v>
      </c>
    </row>
    <row r="19998" spans="1:10" x14ac:dyDescent="0.2">
      <c r="A19998" s="4">
        <v>45597</v>
      </c>
      <c r="B19998" s="2" t="s">
        <v>48</v>
      </c>
      <c r="C19998" s="2" t="s">
        <v>49</v>
      </c>
      <c r="D19998" s="11">
        <v>79889</v>
      </c>
      <c r="E19998" s="12">
        <v>2790.02</v>
      </c>
      <c r="F19998" s="12">
        <v>16.398</v>
      </c>
      <c r="G19998" s="11">
        <v>78886</v>
      </c>
      <c r="H19998" s="12">
        <v>3353.1280000000002</v>
      </c>
      <c r="I19998" s="12">
        <v>79.447999999999993</v>
      </c>
      <c r="J19998" s="19">
        <f>IF(MONTH(A19998)&gt;VLOOKUP(Totals!$H$2,Totals!$O$5:$P$16,2,FALSE),YEAR(A19998)+1,YEAR(A19998))</f>
        <v>2025</v>
      </c>
    </row>
    <row r="19999" spans="1:10" x14ac:dyDescent="0.2">
      <c r="A19999" s="4">
        <v>45597</v>
      </c>
      <c r="B19999" s="2" t="s">
        <v>48</v>
      </c>
      <c r="C19999" s="2" t="s">
        <v>76</v>
      </c>
      <c r="D19999" s="11" t="s">
        <v>88</v>
      </c>
      <c r="E19999" s="12" t="s">
        <v>88</v>
      </c>
      <c r="F19999" s="12" t="s">
        <v>88</v>
      </c>
      <c r="G19999" s="11" t="s">
        <v>88</v>
      </c>
      <c r="H19999" s="12">
        <v>0</v>
      </c>
      <c r="I19999" s="12">
        <v>0</v>
      </c>
      <c r="J19999" s="19">
        <f>IF(MONTH(A19999)&gt;VLOOKUP(Totals!$H$2,Totals!$O$5:$P$16,2,FALSE),YEAR(A19999)+1,YEAR(A19999))</f>
        <v>2025</v>
      </c>
    </row>
    <row r="20000" spans="1:10" x14ac:dyDescent="0.2">
      <c r="A20000" s="4">
        <v>45597</v>
      </c>
      <c r="B20000" s="2" t="s">
        <v>151</v>
      </c>
      <c r="C20000" s="2" t="s">
        <v>49</v>
      </c>
      <c r="D20000" s="11">
        <v>16931</v>
      </c>
      <c r="E20000" s="12">
        <v>387.51499999999999</v>
      </c>
      <c r="F20000" s="12">
        <v>31.292000000000002</v>
      </c>
      <c r="G20000" s="11">
        <v>15271</v>
      </c>
      <c r="H20000" s="12">
        <v>577.274</v>
      </c>
      <c r="I20000" s="12">
        <v>16.257000000000001</v>
      </c>
      <c r="J20000" s="19">
        <f>IF(MONTH(A20000)&gt;VLOOKUP(Totals!$H$2,Totals!$O$5:$P$16,2,FALSE),YEAR(A20000)+1,YEAR(A20000))</f>
        <v>2025</v>
      </c>
    </row>
    <row r="20001" spans="1:10" x14ac:dyDescent="0.2">
      <c r="A20001" s="4">
        <v>45597</v>
      </c>
      <c r="B20001" s="2" t="s">
        <v>50</v>
      </c>
      <c r="C20001" s="2" t="s">
        <v>43</v>
      </c>
      <c r="D20001" s="11">
        <v>2721</v>
      </c>
      <c r="E20001" s="12">
        <v>219.989</v>
      </c>
      <c r="F20001" s="12">
        <v>1.0249999999999999</v>
      </c>
      <c r="G20001" s="11">
        <v>4052</v>
      </c>
      <c r="H20001" s="12">
        <v>67.128</v>
      </c>
      <c r="I20001" s="12">
        <v>0</v>
      </c>
      <c r="J20001" s="19">
        <f>IF(MONTH(A20001)&gt;VLOOKUP(Totals!$H$2,Totals!$O$5:$P$16,2,FALSE),YEAR(A20001)+1,YEAR(A20001))</f>
        <v>2025</v>
      </c>
    </row>
    <row r="20002" spans="1:10" x14ac:dyDescent="0.2">
      <c r="A20002" s="4">
        <v>45597</v>
      </c>
      <c r="B20002" s="2" t="s">
        <v>51</v>
      </c>
      <c r="C20002" s="2" t="s">
        <v>18</v>
      </c>
      <c r="D20002" s="11" t="s">
        <v>88</v>
      </c>
      <c r="E20002" s="12" t="s">
        <v>88</v>
      </c>
      <c r="F20002" s="12" t="s">
        <v>88</v>
      </c>
      <c r="G20002" s="11" t="s">
        <v>88</v>
      </c>
      <c r="H20002" s="12">
        <v>1187.3699999999999</v>
      </c>
      <c r="I20002" s="12">
        <v>0</v>
      </c>
      <c r="J20002" s="19">
        <f>IF(MONTH(A20002)&gt;VLOOKUP(Totals!$H$2,Totals!$O$5:$P$16,2,FALSE),YEAR(A20002)+1,YEAR(A20002))</f>
        <v>2025</v>
      </c>
    </row>
    <row r="20003" spans="1:10" x14ac:dyDescent="0.2">
      <c r="A20003" s="4">
        <v>45597</v>
      </c>
      <c r="B20003" s="2" t="s">
        <v>51</v>
      </c>
      <c r="C20003" s="2" t="s">
        <v>11</v>
      </c>
      <c r="D20003" s="11" t="s">
        <v>88</v>
      </c>
      <c r="E20003" s="12">
        <v>36.499000000000002</v>
      </c>
      <c r="F20003" s="12">
        <v>0</v>
      </c>
      <c r="G20003" s="11" t="s">
        <v>88</v>
      </c>
      <c r="H20003" s="12" t="s">
        <v>88</v>
      </c>
      <c r="I20003" s="12" t="s">
        <v>88</v>
      </c>
      <c r="J20003" s="19">
        <f>IF(MONTH(A20003)&gt;VLOOKUP(Totals!$H$2,Totals!$O$5:$P$16,2,FALSE),YEAR(A20003)+1,YEAR(A20003))</f>
        <v>2025</v>
      </c>
    </row>
    <row r="20004" spans="1:10" x14ac:dyDescent="0.2">
      <c r="A20004" s="4">
        <v>45597</v>
      </c>
      <c r="B20004" s="2" t="s">
        <v>51</v>
      </c>
      <c r="C20004" s="2" t="s">
        <v>35</v>
      </c>
      <c r="D20004" s="11" t="s">
        <v>88</v>
      </c>
      <c r="E20004" s="12">
        <v>1451.83</v>
      </c>
      <c r="F20004" s="12">
        <v>0</v>
      </c>
      <c r="G20004" s="11" t="s">
        <v>88</v>
      </c>
      <c r="H20004" s="12" t="s">
        <v>88</v>
      </c>
      <c r="I20004" s="12" t="s">
        <v>88</v>
      </c>
      <c r="J20004" s="19">
        <f>IF(MONTH(A20004)&gt;VLOOKUP(Totals!$H$2,Totals!$O$5:$P$16,2,FALSE),YEAR(A20004)+1,YEAR(A20004))</f>
        <v>2025</v>
      </c>
    </row>
    <row r="20005" spans="1:10" x14ac:dyDescent="0.2">
      <c r="A20005" s="4">
        <v>45597</v>
      </c>
      <c r="B20005" s="2" t="s">
        <v>51</v>
      </c>
      <c r="C20005" s="2" t="s">
        <v>16</v>
      </c>
      <c r="D20005" s="11" t="s">
        <v>88</v>
      </c>
      <c r="E20005" s="12">
        <v>1148.1559999999999</v>
      </c>
      <c r="F20005" s="12">
        <v>0</v>
      </c>
      <c r="G20005" s="11" t="s">
        <v>88</v>
      </c>
      <c r="H20005" s="12" t="s">
        <v>88</v>
      </c>
      <c r="I20005" s="12" t="s">
        <v>88</v>
      </c>
      <c r="J20005" s="19">
        <f>IF(MONTH(A20005)&gt;VLOOKUP(Totals!$H$2,Totals!$O$5:$P$16,2,FALSE),YEAR(A20005)+1,YEAR(A20005))</f>
        <v>2025</v>
      </c>
    </row>
    <row r="20006" spans="1:10" x14ac:dyDescent="0.2">
      <c r="A20006" s="4">
        <v>45597</v>
      </c>
      <c r="B20006" s="2" t="s">
        <v>202</v>
      </c>
      <c r="C20006" s="2" t="s">
        <v>27</v>
      </c>
      <c r="D20006" s="11">
        <v>29173</v>
      </c>
      <c r="E20006" s="12">
        <v>510.41899999999998</v>
      </c>
      <c r="F20006" s="12">
        <v>0.77600000000000002</v>
      </c>
      <c r="G20006" s="11">
        <v>28871</v>
      </c>
      <c r="H20006" s="12">
        <v>392.76</v>
      </c>
      <c r="I20006" s="12">
        <v>1.5549999999999999</v>
      </c>
      <c r="J20006" s="19">
        <f>IF(MONTH(A20006)&gt;VLOOKUP(Totals!$H$2,Totals!$O$5:$P$16,2,FALSE),YEAR(A20006)+1,YEAR(A20006))</f>
        <v>2025</v>
      </c>
    </row>
    <row r="20007" spans="1:10" x14ac:dyDescent="0.2">
      <c r="A20007" s="4">
        <v>45597</v>
      </c>
      <c r="B20007" s="2" t="s">
        <v>53</v>
      </c>
      <c r="C20007" s="2" t="s">
        <v>28</v>
      </c>
      <c r="D20007" s="11">
        <v>19003</v>
      </c>
      <c r="E20007" s="12">
        <v>966.81200000000001</v>
      </c>
      <c r="F20007" s="12">
        <v>28.61</v>
      </c>
      <c r="G20007" s="11">
        <v>19030</v>
      </c>
      <c r="H20007" s="12">
        <v>818.98</v>
      </c>
      <c r="I20007" s="12">
        <v>0</v>
      </c>
      <c r="J20007" s="19">
        <f>IF(MONTH(A20007)&gt;VLOOKUP(Totals!$H$2,Totals!$O$5:$P$16,2,FALSE),YEAR(A20007)+1,YEAR(A20007))</f>
        <v>2025</v>
      </c>
    </row>
    <row r="20008" spans="1:10" x14ac:dyDescent="0.2">
      <c r="A20008" s="4">
        <v>45597</v>
      </c>
      <c r="B20008" s="2" t="s">
        <v>171</v>
      </c>
      <c r="C20008" s="2" t="s">
        <v>18</v>
      </c>
      <c r="D20008" s="11">
        <v>3862</v>
      </c>
      <c r="E20008" s="12">
        <v>195.23400000000001</v>
      </c>
      <c r="F20008" s="12">
        <v>2.5000000000000001E-2</v>
      </c>
      <c r="G20008" s="11">
        <v>5197</v>
      </c>
      <c r="H20008" s="12">
        <v>57.704000000000001</v>
      </c>
      <c r="I20008" s="12">
        <v>0</v>
      </c>
      <c r="J20008" s="19">
        <f>IF(MONTH(A20008)&gt;VLOOKUP(Totals!$H$2,Totals!$O$5:$P$16,2,FALSE),YEAR(A20008)+1,YEAR(A20008))</f>
        <v>2025</v>
      </c>
    </row>
    <row r="20009" spans="1:10" x14ac:dyDescent="0.2">
      <c r="A20009" s="4">
        <v>45597</v>
      </c>
      <c r="B20009" s="2" t="s">
        <v>54</v>
      </c>
      <c r="C20009" s="2" t="s">
        <v>16</v>
      </c>
      <c r="D20009" s="11">
        <v>4102</v>
      </c>
      <c r="E20009" s="12">
        <v>55.545999999999999</v>
      </c>
      <c r="F20009" s="12">
        <v>0</v>
      </c>
      <c r="G20009" s="11">
        <v>4878</v>
      </c>
      <c r="H20009" s="12">
        <v>264.55799999999999</v>
      </c>
      <c r="I20009" s="12">
        <v>0</v>
      </c>
      <c r="J20009" s="19">
        <f>IF(MONTH(A20009)&gt;VLOOKUP(Totals!$H$2,Totals!$O$5:$P$16,2,FALSE),YEAR(A20009)+1,YEAR(A20009))</f>
        <v>2025</v>
      </c>
    </row>
    <row r="20010" spans="1:10" x14ac:dyDescent="0.2">
      <c r="A20010" s="4">
        <v>45597</v>
      </c>
      <c r="B20010" s="2" t="s">
        <v>166</v>
      </c>
      <c r="C20010" s="2" t="s">
        <v>28</v>
      </c>
      <c r="D20010" s="11">
        <v>21508</v>
      </c>
      <c r="E20010" s="12">
        <v>231.001</v>
      </c>
      <c r="F20010" s="12">
        <v>0</v>
      </c>
      <c r="G20010" s="11">
        <v>20273</v>
      </c>
      <c r="H20010" s="12">
        <v>0</v>
      </c>
      <c r="I20010" s="12">
        <v>0</v>
      </c>
      <c r="J20010" s="19">
        <f>IF(MONTH(A20010)&gt;VLOOKUP(Totals!$H$2,Totals!$O$5:$P$16,2,FALSE),YEAR(A20010)+1,YEAR(A20010))</f>
        <v>2025</v>
      </c>
    </row>
    <row r="20011" spans="1:10" x14ac:dyDescent="0.2">
      <c r="A20011" s="4">
        <v>45597</v>
      </c>
      <c r="B20011" s="2" t="s">
        <v>55</v>
      </c>
      <c r="C20011" s="2" t="s">
        <v>33</v>
      </c>
      <c r="D20011" s="11">
        <v>10707</v>
      </c>
      <c r="E20011" s="12">
        <v>758.94600000000003</v>
      </c>
      <c r="F20011" s="12">
        <v>80.524000000000001</v>
      </c>
      <c r="G20011" s="11">
        <v>10617</v>
      </c>
      <c r="H20011" s="12">
        <v>542.03200000000004</v>
      </c>
      <c r="I20011" s="12">
        <v>0.17</v>
      </c>
      <c r="J20011" s="19">
        <f>IF(MONTH(A20011)&gt;VLOOKUP(Totals!$H$2,Totals!$O$5:$P$16,2,FALSE),YEAR(A20011)+1,YEAR(A20011))</f>
        <v>2025</v>
      </c>
    </row>
    <row r="20012" spans="1:10" x14ac:dyDescent="0.2">
      <c r="A20012" s="4">
        <v>45597</v>
      </c>
      <c r="B20012" s="2" t="s">
        <v>146</v>
      </c>
      <c r="C20012" s="2" t="s">
        <v>143</v>
      </c>
      <c r="D20012" s="11">
        <v>2742</v>
      </c>
      <c r="E20012" s="12">
        <v>0</v>
      </c>
      <c r="F20012" s="12">
        <v>0</v>
      </c>
      <c r="G20012" s="11">
        <v>2419</v>
      </c>
      <c r="H20012" s="12">
        <v>0</v>
      </c>
      <c r="I20012" s="12">
        <v>0</v>
      </c>
      <c r="J20012" s="19">
        <f>IF(MONTH(A20012)&gt;VLOOKUP(Totals!$H$2,Totals!$O$5:$P$16,2,FALSE),YEAR(A20012)+1,YEAR(A20012))</f>
        <v>2025</v>
      </c>
    </row>
    <row r="20013" spans="1:10" x14ac:dyDescent="0.2">
      <c r="A20013" s="4">
        <v>45597</v>
      </c>
      <c r="B20013" s="2" t="s">
        <v>146</v>
      </c>
      <c r="C20013" s="2" t="s">
        <v>27</v>
      </c>
      <c r="D20013" s="11">
        <v>4858</v>
      </c>
      <c r="E20013" s="12">
        <v>0</v>
      </c>
      <c r="F20013" s="12">
        <v>0</v>
      </c>
      <c r="G20013" s="11">
        <v>4277</v>
      </c>
      <c r="H20013" s="12">
        <v>0.89800000000000002</v>
      </c>
      <c r="I20013" s="12">
        <v>0</v>
      </c>
      <c r="J20013" s="19">
        <f>IF(MONTH(A20013)&gt;VLOOKUP(Totals!$H$2,Totals!$O$5:$P$16,2,FALSE),YEAR(A20013)+1,YEAR(A20013))</f>
        <v>2025</v>
      </c>
    </row>
    <row r="20014" spans="1:10" x14ac:dyDescent="0.2">
      <c r="A20014" s="4">
        <v>45597</v>
      </c>
      <c r="B20014" s="2" t="s">
        <v>146</v>
      </c>
      <c r="C20014" s="2" t="s">
        <v>28</v>
      </c>
      <c r="D20014" s="11">
        <v>67937</v>
      </c>
      <c r="E20014" s="12">
        <v>69.906999999999996</v>
      </c>
      <c r="F20014" s="12">
        <v>0</v>
      </c>
      <c r="G20014" s="11">
        <v>68962</v>
      </c>
      <c r="H20014" s="12">
        <v>2.4910000000000001</v>
      </c>
      <c r="I20014" s="12">
        <v>0</v>
      </c>
      <c r="J20014" s="19">
        <f>IF(MONTH(A20014)&gt;VLOOKUP(Totals!$H$2,Totals!$O$5:$P$16,2,FALSE),YEAR(A20014)+1,YEAR(A20014))</f>
        <v>2025</v>
      </c>
    </row>
    <row r="20015" spans="1:10" x14ac:dyDescent="0.2">
      <c r="A20015" s="4">
        <v>45597</v>
      </c>
      <c r="B20015" s="2" t="s">
        <v>146</v>
      </c>
      <c r="C20015" s="2" t="s">
        <v>33</v>
      </c>
      <c r="D20015" s="11">
        <v>29650</v>
      </c>
      <c r="E20015" s="12">
        <v>520.88199999999995</v>
      </c>
      <c r="F20015" s="12">
        <v>10.491</v>
      </c>
      <c r="G20015" s="11">
        <v>31319</v>
      </c>
      <c r="H20015" s="12">
        <v>420.166</v>
      </c>
      <c r="I20015" s="12">
        <v>0</v>
      </c>
      <c r="J20015" s="19">
        <f>IF(MONTH(A20015)&gt;VLOOKUP(Totals!$H$2,Totals!$O$5:$P$16,2,FALSE),YEAR(A20015)+1,YEAR(A20015))</f>
        <v>2025</v>
      </c>
    </row>
    <row r="20016" spans="1:10" x14ac:dyDescent="0.2">
      <c r="A20016" s="4">
        <v>45597</v>
      </c>
      <c r="B20016" s="2" t="s">
        <v>146</v>
      </c>
      <c r="C20016" s="2" t="s">
        <v>32</v>
      </c>
      <c r="D20016" s="11">
        <v>9540</v>
      </c>
      <c r="E20016" s="12">
        <v>293.63900000000001</v>
      </c>
      <c r="F20016" s="12">
        <v>0</v>
      </c>
      <c r="G20016" s="11">
        <v>9163</v>
      </c>
      <c r="H20016" s="12">
        <v>74.381</v>
      </c>
      <c r="I20016" s="12">
        <v>3.153</v>
      </c>
      <c r="J20016" s="19">
        <f>IF(MONTH(A20016)&gt;VLOOKUP(Totals!$H$2,Totals!$O$5:$P$16,2,FALSE),YEAR(A20016)+1,YEAR(A20016))</f>
        <v>2025</v>
      </c>
    </row>
    <row r="20017" spans="1:10" x14ac:dyDescent="0.2">
      <c r="A20017" s="4">
        <v>45597</v>
      </c>
      <c r="B20017" s="2" t="s">
        <v>146</v>
      </c>
      <c r="C20017" s="2" t="s">
        <v>11</v>
      </c>
      <c r="D20017" s="11">
        <v>37902</v>
      </c>
      <c r="E20017" s="12">
        <v>0</v>
      </c>
      <c r="F20017" s="12">
        <v>0</v>
      </c>
      <c r="G20017" s="11">
        <v>39570</v>
      </c>
      <c r="H20017" s="12">
        <v>3.423</v>
      </c>
      <c r="I20017" s="12">
        <v>18.428999999999998</v>
      </c>
      <c r="J20017" s="19">
        <f>IF(MONTH(A20017)&gt;VLOOKUP(Totals!$H$2,Totals!$O$5:$P$16,2,FALSE),YEAR(A20017)+1,YEAR(A20017))</f>
        <v>2025</v>
      </c>
    </row>
    <row r="20018" spans="1:10" x14ac:dyDescent="0.2">
      <c r="A20018" s="4">
        <v>45597</v>
      </c>
      <c r="B20018" s="2" t="s">
        <v>146</v>
      </c>
      <c r="C20018" s="2" t="s">
        <v>35</v>
      </c>
      <c r="D20018" s="11">
        <v>11680</v>
      </c>
      <c r="E20018" s="12">
        <v>215.85300000000001</v>
      </c>
      <c r="F20018" s="12">
        <v>0</v>
      </c>
      <c r="G20018" s="11">
        <v>12071</v>
      </c>
      <c r="H20018" s="12">
        <v>33.417000000000002</v>
      </c>
      <c r="I20018" s="12">
        <v>0</v>
      </c>
      <c r="J20018" s="19">
        <f>IF(MONTH(A20018)&gt;VLOOKUP(Totals!$H$2,Totals!$O$5:$P$16,2,FALSE),YEAR(A20018)+1,YEAR(A20018))</f>
        <v>2025</v>
      </c>
    </row>
    <row r="20019" spans="1:10" x14ac:dyDescent="0.2">
      <c r="A20019" s="4">
        <v>45597</v>
      </c>
      <c r="B20019" s="2" t="s">
        <v>146</v>
      </c>
      <c r="C20019" s="2" t="s">
        <v>37</v>
      </c>
      <c r="D20019" s="11">
        <v>20186</v>
      </c>
      <c r="E20019" s="12">
        <v>270.75299999999999</v>
      </c>
      <c r="F20019" s="12">
        <v>0</v>
      </c>
      <c r="G20019" s="11">
        <v>19653</v>
      </c>
      <c r="H20019" s="12">
        <v>19.294</v>
      </c>
      <c r="I20019" s="12">
        <v>1.472</v>
      </c>
      <c r="J20019" s="19">
        <f>IF(MONTH(A20019)&gt;VLOOKUP(Totals!$H$2,Totals!$O$5:$P$16,2,FALSE),YEAR(A20019)+1,YEAR(A20019))</f>
        <v>2025</v>
      </c>
    </row>
    <row r="20020" spans="1:10" x14ac:dyDescent="0.2">
      <c r="A20020" s="4">
        <v>45597</v>
      </c>
      <c r="B20020" s="2" t="s">
        <v>146</v>
      </c>
      <c r="C20020" s="2" t="s">
        <v>16</v>
      </c>
      <c r="D20020" s="11">
        <v>6241</v>
      </c>
      <c r="E20020" s="12">
        <v>135.35499999999999</v>
      </c>
      <c r="F20020" s="12">
        <v>0</v>
      </c>
      <c r="G20020" s="11">
        <v>5967</v>
      </c>
      <c r="H20020" s="12">
        <v>183.18199999999999</v>
      </c>
      <c r="I20020" s="12">
        <v>0</v>
      </c>
      <c r="J20020" s="19">
        <f>IF(MONTH(A20020)&gt;VLOOKUP(Totals!$H$2,Totals!$O$5:$P$16,2,FALSE),YEAR(A20020)+1,YEAR(A20020))</f>
        <v>2025</v>
      </c>
    </row>
    <row r="20021" spans="1:10" x14ac:dyDescent="0.2">
      <c r="A20021" s="4">
        <v>45597</v>
      </c>
      <c r="B20021" s="2" t="s">
        <v>146</v>
      </c>
      <c r="C20021" s="2" t="s">
        <v>76</v>
      </c>
      <c r="D20021" s="11">
        <v>8730</v>
      </c>
      <c r="E20021" s="12">
        <v>293.77</v>
      </c>
      <c r="F20021" s="12">
        <v>0</v>
      </c>
      <c r="G20021" s="11">
        <v>9508</v>
      </c>
      <c r="H20021" s="12">
        <v>37.395000000000003</v>
      </c>
      <c r="I20021" s="12">
        <v>2.0449999999999999</v>
      </c>
      <c r="J20021" s="19">
        <f>IF(MONTH(A20021)&gt;VLOOKUP(Totals!$H$2,Totals!$O$5:$P$16,2,FALSE),YEAR(A20021)+1,YEAR(A20021))</f>
        <v>2025</v>
      </c>
    </row>
    <row r="20022" spans="1:10" x14ac:dyDescent="0.2">
      <c r="A20022" s="4">
        <v>45597</v>
      </c>
      <c r="B20022" s="2" t="s">
        <v>56</v>
      </c>
      <c r="C20022" s="2" t="s">
        <v>32</v>
      </c>
      <c r="D20022" s="11">
        <v>12164</v>
      </c>
      <c r="E20022" s="12">
        <v>561.20100000000002</v>
      </c>
      <c r="F20022" s="12">
        <v>31.513000000000002</v>
      </c>
      <c r="G20022" s="11">
        <v>11678</v>
      </c>
      <c r="H20022" s="12">
        <v>217.678</v>
      </c>
      <c r="I20022" s="12">
        <v>0</v>
      </c>
      <c r="J20022" s="19">
        <f>IF(MONTH(A20022)&gt;VLOOKUP(Totals!$H$2,Totals!$O$5:$P$16,2,FALSE),YEAR(A20022)+1,YEAR(A20022))</f>
        <v>2025</v>
      </c>
    </row>
    <row r="20023" spans="1:10" x14ac:dyDescent="0.2">
      <c r="A20023" s="4">
        <v>45597</v>
      </c>
      <c r="B20023" s="2" t="s">
        <v>244</v>
      </c>
      <c r="C20023" s="2" t="s">
        <v>57</v>
      </c>
      <c r="D20023" s="11">
        <v>8436</v>
      </c>
      <c r="E20023" s="12">
        <v>308.584</v>
      </c>
      <c r="F20023" s="12">
        <v>0.29499999999999998</v>
      </c>
      <c r="G20023" s="11">
        <v>9826</v>
      </c>
      <c r="H20023" s="12">
        <v>393.35</v>
      </c>
      <c r="I20023" s="12">
        <v>98.864999999999995</v>
      </c>
      <c r="J20023" s="19">
        <f>IF(MONTH(A20023)&gt;VLOOKUP(Totals!$H$2,Totals!$O$5:$P$16,2,FALSE),YEAR(A20023)+1,YEAR(A20023))</f>
        <v>2025</v>
      </c>
    </row>
    <row r="20024" spans="1:10" x14ac:dyDescent="0.2">
      <c r="A20024" s="4">
        <v>45597</v>
      </c>
      <c r="B20024" s="2" t="s">
        <v>244</v>
      </c>
      <c r="C20024" s="2" t="s">
        <v>11</v>
      </c>
      <c r="D20024" s="11">
        <v>3361</v>
      </c>
      <c r="E20024" s="12">
        <v>14.957000000000001</v>
      </c>
      <c r="F20024" s="12">
        <v>0</v>
      </c>
      <c r="G20024" s="11">
        <v>3739</v>
      </c>
      <c r="H20024" s="12">
        <v>87.244</v>
      </c>
      <c r="I20024" s="12">
        <v>0</v>
      </c>
      <c r="J20024" s="19">
        <f>IF(MONTH(A20024)&gt;VLOOKUP(Totals!$H$2,Totals!$O$5:$P$16,2,FALSE),YEAR(A20024)+1,YEAR(A20024))</f>
        <v>2025</v>
      </c>
    </row>
    <row r="20025" spans="1:10" x14ac:dyDescent="0.2">
      <c r="A20025" s="4">
        <v>45597</v>
      </c>
      <c r="B20025" s="2" t="s">
        <v>59</v>
      </c>
      <c r="C20025" s="2" t="s">
        <v>34</v>
      </c>
      <c r="D20025" s="11">
        <v>41783</v>
      </c>
      <c r="E20025" s="12">
        <v>2165.5830000000001</v>
      </c>
      <c r="F20025" s="12">
        <v>12.108000000000001</v>
      </c>
      <c r="G20025" s="11">
        <v>44786</v>
      </c>
      <c r="H20025" s="12">
        <v>1429.069</v>
      </c>
      <c r="I20025" s="12">
        <v>0</v>
      </c>
      <c r="J20025" s="19">
        <f>IF(MONTH(A20025)&gt;VLOOKUP(Totals!$H$2,Totals!$O$5:$P$16,2,FALSE),YEAR(A20025)+1,YEAR(A20025))</f>
        <v>2025</v>
      </c>
    </row>
    <row r="20026" spans="1:10" x14ac:dyDescent="0.2">
      <c r="A20026" s="4">
        <v>45597</v>
      </c>
      <c r="B20026" s="2" t="s">
        <v>234</v>
      </c>
      <c r="C20026" s="2" t="s">
        <v>28</v>
      </c>
      <c r="D20026" s="11">
        <v>16672</v>
      </c>
      <c r="E20026" s="12">
        <v>0</v>
      </c>
      <c r="F20026" s="12">
        <v>0</v>
      </c>
      <c r="G20026" s="11">
        <v>17280</v>
      </c>
      <c r="H20026" s="12">
        <v>0</v>
      </c>
      <c r="I20026" s="12">
        <v>0</v>
      </c>
      <c r="J20026" s="19">
        <f>IF(MONTH(A20026)&gt;VLOOKUP(Totals!$H$2,Totals!$O$5:$P$16,2,FALSE),YEAR(A20026)+1,YEAR(A20026))</f>
        <v>2025</v>
      </c>
    </row>
    <row r="20027" spans="1:10" x14ac:dyDescent="0.2">
      <c r="A20027" s="4">
        <v>45597</v>
      </c>
      <c r="B20027" s="2" t="s">
        <v>234</v>
      </c>
      <c r="C20027" s="2" t="s">
        <v>34</v>
      </c>
      <c r="D20027" s="11">
        <v>4893</v>
      </c>
      <c r="E20027" s="12">
        <v>17.64</v>
      </c>
      <c r="F20027" s="12">
        <v>0</v>
      </c>
      <c r="G20027" s="11">
        <v>5977</v>
      </c>
      <c r="H20027" s="12">
        <v>0</v>
      </c>
      <c r="I20027" s="12">
        <v>0</v>
      </c>
      <c r="J20027" s="19">
        <f>IF(MONTH(A20027)&gt;VLOOKUP(Totals!$H$2,Totals!$O$5:$P$16,2,FALSE),YEAR(A20027)+1,YEAR(A20027))</f>
        <v>2025</v>
      </c>
    </row>
    <row r="20028" spans="1:10" x14ac:dyDescent="0.2">
      <c r="A20028" s="4">
        <v>45597</v>
      </c>
      <c r="B20028" s="2" t="s">
        <v>227</v>
      </c>
      <c r="C20028" s="2" t="s">
        <v>21</v>
      </c>
      <c r="D20028" s="11">
        <v>1180</v>
      </c>
      <c r="E20028" s="12">
        <v>12.196999999999999</v>
      </c>
      <c r="F20028" s="12">
        <v>0</v>
      </c>
      <c r="G20028" s="11">
        <v>1082</v>
      </c>
      <c r="H20028" s="12">
        <v>87.644000000000005</v>
      </c>
      <c r="I20028" s="12">
        <v>2.4119999999999999</v>
      </c>
      <c r="J20028" s="19">
        <f>IF(MONTH(A20028)&gt;VLOOKUP(Totals!$H$2,Totals!$O$5:$P$16,2,FALSE),YEAR(A20028)+1,YEAR(A20028))</f>
        <v>2025</v>
      </c>
    </row>
    <row r="20029" spans="1:10" x14ac:dyDescent="0.2">
      <c r="A20029" s="4">
        <v>45597</v>
      </c>
      <c r="B20029" s="2" t="s">
        <v>227</v>
      </c>
      <c r="C20029" s="2" t="s">
        <v>263</v>
      </c>
      <c r="D20029" s="11">
        <v>117</v>
      </c>
      <c r="E20029" s="12">
        <v>0.38800000000000001</v>
      </c>
      <c r="F20029" s="12">
        <v>0</v>
      </c>
      <c r="G20029" s="11">
        <v>157</v>
      </c>
      <c r="H20029" s="12">
        <v>1.49</v>
      </c>
      <c r="I20029" s="12">
        <v>0.48099999999999998</v>
      </c>
      <c r="J20029" s="19">
        <f>IF(MONTH(A20029)&gt;VLOOKUP(Totals!$H$2,Totals!$O$5:$P$16,2,FALSE),YEAR(A20029)+1,YEAR(A20029))</f>
        <v>2025</v>
      </c>
    </row>
    <row r="20030" spans="1:10" x14ac:dyDescent="0.2">
      <c r="A20030" s="4">
        <v>45597</v>
      </c>
      <c r="B20030" s="2" t="s">
        <v>60</v>
      </c>
      <c r="C20030" s="2" t="s">
        <v>52</v>
      </c>
      <c r="D20030" s="11">
        <v>14624</v>
      </c>
      <c r="E20030" s="12">
        <v>194.14699999999999</v>
      </c>
      <c r="F20030" s="12">
        <v>0</v>
      </c>
      <c r="G20030" s="11">
        <v>14815</v>
      </c>
      <c r="H20030" s="12">
        <v>522.01400000000001</v>
      </c>
      <c r="I20030" s="12">
        <v>0</v>
      </c>
      <c r="J20030" s="19">
        <f>IF(MONTH(A20030)&gt;VLOOKUP(Totals!$H$2,Totals!$O$5:$P$16,2,FALSE),YEAR(A20030)+1,YEAR(A20030))</f>
        <v>2025</v>
      </c>
    </row>
    <row r="20031" spans="1:10" x14ac:dyDescent="0.2">
      <c r="A20031" s="4">
        <v>45597</v>
      </c>
      <c r="B20031" s="2" t="s">
        <v>63</v>
      </c>
      <c r="C20031" s="2" t="s">
        <v>15</v>
      </c>
      <c r="D20031" s="11">
        <v>2366</v>
      </c>
      <c r="E20031" s="12">
        <v>71.022999999999996</v>
      </c>
      <c r="F20031" s="12">
        <v>0</v>
      </c>
      <c r="G20031" s="11">
        <v>2506</v>
      </c>
      <c r="H20031" s="12">
        <v>31.318999999999999</v>
      </c>
      <c r="I20031" s="12">
        <v>40.177</v>
      </c>
      <c r="J20031" s="19">
        <f>IF(MONTH(A20031)&gt;VLOOKUP(Totals!$H$2,Totals!$O$5:$P$16,2,FALSE),YEAR(A20031)+1,YEAR(A20031))</f>
        <v>2025</v>
      </c>
    </row>
    <row r="20032" spans="1:10" x14ac:dyDescent="0.2">
      <c r="A20032" s="4">
        <v>45597</v>
      </c>
      <c r="B20032" s="2" t="s">
        <v>63</v>
      </c>
      <c r="C20032" s="2" t="s">
        <v>57</v>
      </c>
      <c r="D20032" s="11">
        <v>3384</v>
      </c>
      <c r="E20032" s="12">
        <v>128.529</v>
      </c>
      <c r="F20032" s="12">
        <v>0</v>
      </c>
      <c r="G20032" s="11">
        <v>3590</v>
      </c>
      <c r="H20032" s="12">
        <v>25.553000000000001</v>
      </c>
      <c r="I20032" s="12">
        <v>6.508</v>
      </c>
      <c r="J20032" s="19">
        <f>IF(MONTH(A20032)&gt;VLOOKUP(Totals!$H$2,Totals!$O$5:$P$16,2,FALSE),YEAR(A20032)+1,YEAR(A20032))</f>
        <v>2025</v>
      </c>
    </row>
    <row r="20033" spans="1:10" x14ac:dyDescent="0.2">
      <c r="A20033" s="4">
        <v>45597</v>
      </c>
      <c r="B20033" s="2" t="s">
        <v>63</v>
      </c>
      <c r="C20033" s="2" t="s">
        <v>18</v>
      </c>
      <c r="D20033" s="11" t="s">
        <v>88</v>
      </c>
      <c r="E20033" s="12" t="s">
        <v>88</v>
      </c>
      <c r="F20033" s="12" t="s">
        <v>88</v>
      </c>
      <c r="G20033" s="11" t="s">
        <v>88</v>
      </c>
      <c r="H20033" s="12">
        <v>133.624</v>
      </c>
      <c r="I20033" s="12">
        <v>0</v>
      </c>
      <c r="J20033" s="19">
        <f>IF(MONTH(A20033)&gt;VLOOKUP(Totals!$H$2,Totals!$O$5:$P$16,2,FALSE),YEAR(A20033)+1,YEAR(A20033))</f>
        <v>2025</v>
      </c>
    </row>
    <row r="20034" spans="1:10" x14ac:dyDescent="0.2">
      <c r="A20034" s="4">
        <v>45597</v>
      </c>
      <c r="B20034" s="2" t="s">
        <v>63</v>
      </c>
      <c r="C20034" s="2" t="s">
        <v>260</v>
      </c>
      <c r="D20034" s="11">
        <v>1283</v>
      </c>
      <c r="E20034" s="12">
        <v>0.13700000000000001</v>
      </c>
      <c r="F20034" s="12">
        <v>6.2E-2</v>
      </c>
      <c r="G20034" s="11">
        <v>1205</v>
      </c>
      <c r="H20034" s="12">
        <v>1.1779999999999999</v>
      </c>
      <c r="I20034" s="12">
        <v>3.7669999999999999</v>
      </c>
      <c r="J20034" s="19">
        <f>IF(MONTH(A20034)&gt;VLOOKUP(Totals!$H$2,Totals!$O$5:$P$16,2,FALSE),YEAR(A20034)+1,YEAR(A20034))</f>
        <v>2025</v>
      </c>
    </row>
    <row r="20035" spans="1:10" x14ac:dyDescent="0.2">
      <c r="A20035" s="4">
        <v>45597</v>
      </c>
      <c r="B20035" s="2" t="s">
        <v>63</v>
      </c>
      <c r="C20035" s="2" t="s">
        <v>27</v>
      </c>
      <c r="D20035" s="11">
        <v>4786</v>
      </c>
      <c r="E20035" s="12">
        <v>0.17399999999999999</v>
      </c>
      <c r="F20035" s="12">
        <v>0</v>
      </c>
      <c r="G20035" s="11">
        <v>4483</v>
      </c>
      <c r="H20035" s="12">
        <v>0.59799999999999998</v>
      </c>
      <c r="I20035" s="12">
        <v>5.016</v>
      </c>
      <c r="J20035" s="19">
        <f>IF(MONTH(A20035)&gt;VLOOKUP(Totals!$H$2,Totals!$O$5:$P$16,2,FALSE),YEAR(A20035)+1,YEAR(A20035))</f>
        <v>2025</v>
      </c>
    </row>
    <row r="20036" spans="1:10" x14ac:dyDescent="0.2">
      <c r="A20036" s="4">
        <v>45597</v>
      </c>
      <c r="B20036" s="2" t="s">
        <v>63</v>
      </c>
      <c r="C20036" s="2" t="s">
        <v>64</v>
      </c>
      <c r="D20036" s="11">
        <v>1456</v>
      </c>
      <c r="E20036" s="12">
        <v>39.502000000000002</v>
      </c>
      <c r="F20036" s="12">
        <v>6.7969999999999997</v>
      </c>
      <c r="G20036" s="11">
        <v>1589</v>
      </c>
      <c r="H20036" s="12">
        <v>0.54</v>
      </c>
      <c r="I20036" s="12">
        <v>0.32300000000000001</v>
      </c>
      <c r="J20036" s="19">
        <f>IF(MONTH(A20036)&gt;VLOOKUP(Totals!$H$2,Totals!$O$5:$P$16,2,FALSE),YEAR(A20036)+1,YEAR(A20036))</f>
        <v>2025</v>
      </c>
    </row>
    <row r="20037" spans="1:10" x14ac:dyDescent="0.2">
      <c r="A20037" s="4">
        <v>45597</v>
      </c>
      <c r="B20037" s="2" t="s">
        <v>63</v>
      </c>
      <c r="C20037" s="2" t="s">
        <v>161</v>
      </c>
      <c r="D20037" s="11">
        <v>12454</v>
      </c>
      <c r="E20037" s="12">
        <v>1668.6569999999999</v>
      </c>
      <c r="F20037" s="12">
        <v>21.33</v>
      </c>
      <c r="G20037" s="11">
        <v>13989</v>
      </c>
      <c r="H20037" s="12">
        <v>354.26400000000001</v>
      </c>
      <c r="I20037" s="12">
        <v>16.417000000000002</v>
      </c>
      <c r="J20037" s="19">
        <f>IF(MONTH(A20037)&gt;VLOOKUP(Totals!$H$2,Totals!$O$5:$P$16,2,FALSE),YEAR(A20037)+1,YEAR(A20037))</f>
        <v>2025</v>
      </c>
    </row>
    <row r="20038" spans="1:10" x14ac:dyDescent="0.2">
      <c r="A20038" s="4">
        <v>45597</v>
      </c>
      <c r="B20038" s="2" t="s">
        <v>63</v>
      </c>
      <c r="C20038" s="2" t="s">
        <v>65</v>
      </c>
      <c r="D20038" s="11">
        <v>6843</v>
      </c>
      <c r="E20038" s="12">
        <v>186.37299999999999</v>
      </c>
      <c r="F20038" s="12">
        <v>0</v>
      </c>
      <c r="G20038" s="11">
        <v>7161</v>
      </c>
      <c r="H20038" s="12">
        <v>3.278</v>
      </c>
      <c r="I20038" s="12">
        <v>7.7510000000000003</v>
      </c>
      <c r="J20038" s="19">
        <f>IF(MONTH(A20038)&gt;VLOOKUP(Totals!$H$2,Totals!$O$5:$P$16,2,FALSE),YEAR(A20038)+1,YEAR(A20038))</f>
        <v>2025</v>
      </c>
    </row>
    <row r="20039" spans="1:10" x14ac:dyDescent="0.2">
      <c r="A20039" s="4">
        <v>45597</v>
      </c>
      <c r="B20039" s="2" t="s">
        <v>63</v>
      </c>
      <c r="C20039" s="2" t="s">
        <v>28</v>
      </c>
      <c r="D20039" s="11">
        <v>16430</v>
      </c>
      <c r="E20039" s="12">
        <v>458.625</v>
      </c>
      <c r="F20039" s="12">
        <v>14.221</v>
      </c>
      <c r="G20039" s="11">
        <v>16338</v>
      </c>
      <c r="H20039" s="12">
        <v>121.205</v>
      </c>
      <c r="I20039" s="12">
        <v>3.411</v>
      </c>
      <c r="J20039" s="19">
        <f>IF(MONTH(A20039)&gt;VLOOKUP(Totals!$H$2,Totals!$O$5:$P$16,2,FALSE),YEAR(A20039)+1,YEAR(A20039))</f>
        <v>2025</v>
      </c>
    </row>
    <row r="20040" spans="1:10" x14ac:dyDescent="0.2">
      <c r="A20040" s="4">
        <v>45597</v>
      </c>
      <c r="B20040" s="2" t="s">
        <v>63</v>
      </c>
      <c r="C20040" s="2" t="s">
        <v>33</v>
      </c>
      <c r="D20040" s="11">
        <v>29646</v>
      </c>
      <c r="E20040" s="12">
        <v>811.73699999999997</v>
      </c>
      <c r="F20040" s="12">
        <v>34.212000000000003</v>
      </c>
      <c r="G20040" s="11">
        <v>29586</v>
      </c>
      <c r="H20040" s="12">
        <v>78.629000000000005</v>
      </c>
      <c r="I20040" s="12">
        <v>46.567999999999998</v>
      </c>
      <c r="J20040" s="19">
        <f>IF(MONTH(A20040)&gt;VLOOKUP(Totals!$H$2,Totals!$O$5:$P$16,2,FALSE),YEAR(A20040)+1,YEAR(A20040))</f>
        <v>2025</v>
      </c>
    </row>
    <row r="20041" spans="1:10" x14ac:dyDescent="0.2">
      <c r="A20041" s="4">
        <v>45597</v>
      </c>
      <c r="B20041" s="2" t="s">
        <v>63</v>
      </c>
      <c r="C20041" s="2" t="s">
        <v>32</v>
      </c>
      <c r="D20041" s="11">
        <v>4417</v>
      </c>
      <c r="E20041" s="12">
        <v>101.96899999999999</v>
      </c>
      <c r="F20041" s="12">
        <v>9.34</v>
      </c>
      <c r="G20041" s="11">
        <v>4387</v>
      </c>
      <c r="H20041" s="12">
        <v>0.26600000000000001</v>
      </c>
      <c r="I20041" s="12">
        <v>3.1890000000000001</v>
      </c>
      <c r="J20041" s="19">
        <f>IF(MONTH(A20041)&gt;VLOOKUP(Totals!$H$2,Totals!$O$5:$P$16,2,FALSE),YEAR(A20041)+1,YEAR(A20041))</f>
        <v>2025</v>
      </c>
    </row>
    <row r="20042" spans="1:10" x14ac:dyDescent="0.2">
      <c r="A20042" s="4">
        <v>45597</v>
      </c>
      <c r="B20042" s="2" t="s">
        <v>63</v>
      </c>
      <c r="C20042" s="2" t="s">
        <v>13</v>
      </c>
      <c r="D20042" s="11">
        <v>1062</v>
      </c>
      <c r="E20042" s="12">
        <v>0.70699999999999996</v>
      </c>
      <c r="F20042" s="12">
        <v>8.7999999999999995E-2</v>
      </c>
      <c r="G20042" s="11">
        <v>915</v>
      </c>
      <c r="H20042" s="12">
        <v>2.2759999999999998</v>
      </c>
      <c r="I20042" s="12">
        <v>0.53400000000000003</v>
      </c>
      <c r="J20042" s="19">
        <f>IF(MONTH(A20042)&gt;VLOOKUP(Totals!$H$2,Totals!$O$5:$P$16,2,FALSE),YEAR(A20042)+1,YEAR(A20042))</f>
        <v>2025</v>
      </c>
    </row>
    <row r="20043" spans="1:10" x14ac:dyDescent="0.2">
      <c r="A20043" s="4">
        <v>45597</v>
      </c>
      <c r="B20043" s="2" t="s">
        <v>63</v>
      </c>
      <c r="C20043" s="2" t="s">
        <v>11</v>
      </c>
      <c r="D20043" s="11">
        <v>91293</v>
      </c>
      <c r="E20043" s="12">
        <v>281.80599999999998</v>
      </c>
      <c r="F20043" s="12">
        <v>1.327</v>
      </c>
      <c r="G20043" s="11">
        <v>96896</v>
      </c>
      <c r="H20043" s="12">
        <v>451.30200000000002</v>
      </c>
      <c r="I20043" s="12">
        <v>289.33</v>
      </c>
      <c r="J20043" s="19">
        <f>IF(MONTH(A20043)&gt;VLOOKUP(Totals!$H$2,Totals!$O$5:$P$16,2,FALSE),YEAR(A20043)+1,YEAR(A20043))</f>
        <v>2025</v>
      </c>
    </row>
    <row r="20044" spans="1:10" x14ac:dyDescent="0.2">
      <c r="A20044" s="4">
        <v>45597</v>
      </c>
      <c r="B20044" s="2" t="s">
        <v>63</v>
      </c>
      <c r="C20044" s="2" t="s">
        <v>25</v>
      </c>
      <c r="D20044" s="11">
        <v>3692</v>
      </c>
      <c r="E20044" s="12">
        <v>0</v>
      </c>
      <c r="F20044" s="12">
        <v>0</v>
      </c>
      <c r="G20044" s="11">
        <v>3605</v>
      </c>
      <c r="H20044" s="12">
        <v>3.746</v>
      </c>
      <c r="I20044" s="12">
        <v>3.1469999999999998</v>
      </c>
      <c r="J20044" s="19">
        <f>IF(MONTH(A20044)&gt;VLOOKUP(Totals!$H$2,Totals!$O$5:$P$16,2,FALSE),YEAR(A20044)+1,YEAR(A20044))</f>
        <v>2025</v>
      </c>
    </row>
    <row r="20045" spans="1:10" x14ac:dyDescent="0.2">
      <c r="A20045" s="4">
        <v>45597</v>
      </c>
      <c r="B20045" s="2" t="s">
        <v>63</v>
      </c>
      <c r="C20045" s="2" t="s">
        <v>52</v>
      </c>
      <c r="D20045" s="11">
        <v>8498</v>
      </c>
      <c r="E20045" s="12">
        <v>295.49900000000002</v>
      </c>
      <c r="F20045" s="12">
        <v>5.2729999999999997</v>
      </c>
      <c r="G20045" s="11">
        <v>8851</v>
      </c>
      <c r="H20045" s="12">
        <v>52.098999999999997</v>
      </c>
      <c r="I20045" s="12">
        <v>8.6029999999999998</v>
      </c>
      <c r="J20045" s="19">
        <f>IF(MONTH(A20045)&gt;VLOOKUP(Totals!$H$2,Totals!$O$5:$P$16,2,FALSE),YEAR(A20045)+1,YEAR(A20045))</f>
        <v>2025</v>
      </c>
    </row>
    <row r="20046" spans="1:10" x14ac:dyDescent="0.2">
      <c r="A20046" s="4">
        <v>45597</v>
      </c>
      <c r="B20046" s="2" t="s">
        <v>63</v>
      </c>
      <c r="C20046" s="2" t="s">
        <v>35</v>
      </c>
      <c r="D20046" s="11">
        <v>41558</v>
      </c>
      <c r="E20046" s="12">
        <v>1495.954</v>
      </c>
      <c r="F20046" s="12">
        <v>45.718000000000004</v>
      </c>
      <c r="G20046" s="11">
        <v>42672</v>
      </c>
      <c r="H20046" s="12">
        <v>1012.241</v>
      </c>
      <c r="I20046" s="12">
        <v>74.412999999999997</v>
      </c>
      <c r="J20046" s="19">
        <f>IF(MONTH(A20046)&gt;VLOOKUP(Totals!$H$2,Totals!$O$5:$P$16,2,FALSE),YEAR(A20046)+1,YEAR(A20046))</f>
        <v>2025</v>
      </c>
    </row>
    <row r="20047" spans="1:10" x14ac:dyDescent="0.2">
      <c r="A20047" s="4">
        <v>45597</v>
      </c>
      <c r="B20047" s="2" t="s">
        <v>63</v>
      </c>
      <c r="C20047" s="2" t="s">
        <v>22</v>
      </c>
      <c r="D20047" s="11">
        <v>695</v>
      </c>
      <c r="E20047" s="12">
        <v>0</v>
      </c>
      <c r="F20047" s="12">
        <v>0</v>
      </c>
      <c r="G20047" s="11">
        <v>660</v>
      </c>
      <c r="H20047" s="12">
        <v>0.94299999999999995</v>
      </c>
      <c r="I20047" s="12">
        <v>1.7869999999999999</v>
      </c>
      <c r="J20047" s="19">
        <f>IF(MONTH(A20047)&gt;VLOOKUP(Totals!$H$2,Totals!$O$5:$P$16,2,FALSE),YEAR(A20047)+1,YEAR(A20047))</f>
        <v>2025</v>
      </c>
    </row>
    <row r="20048" spans="1:10" x14ac:dyDescent="0.2">
      <c r="A20048" s="4">
        <v>45597</v>
      </c>
      <c r="B20048" s="2" t="s">
        <v>63</v>
      </c>
      <c r="C20048" s="2" t="s">
        <v>66</v>
      </c>
      <c r="D20048" s="11">
        <v>7196</v>
      </c>
      <c r="E20048" s="12">
        <v>94.182000000000002</v>
      </c>
      <c r="F20048" s="12">
        <v>0.214</v>
      </c>
      <c r="G20048" s="11">
        <v>7142</v>
      </c>
      <c r="H20048" s="12">
        <v>19.167000000000002</v>
      </c>
      <c r="I20048" s="12">
        <v>2.948</v>
      </c>
      <c r="J20048" s="19">
        <f>IF(MONTH(A20048)&gt;VLOOKUP(Totals!$H$2,Totals!$O$5:$P$16,2,FALSE),YEAR(A20048)+1,YEAR(A20048))</f>
        <v>2025</v>
      </c>
    </row>
    <row r="20049" spans="1:10" x14ac:dyDescent="0.2">
      <c r="A20049" s="4">
        <v>45597</v>
      </c>
      <c r="B20049" s="2" t="s">
        <v>63</v>
      </c>
      <c r="C20049" s="2" t="s">
        <v>37</v>
      </c>
      <c r="D20049" s="11">
        <v>6630</v>
      </c>
      <c r="E20049" s="12">
        <v>271.54899999999998</v>
      </c>
      <c r="F20049" s="12">
        <v>1.8440000000000001</v>
      </c>
      <c r="G20049" s="11">
        <v>6572</v>
      </c>
      <c r="H20049" s="12">
        <v>43.54</v>
      </c>
      <c r="I20049" s="12">
        <v>5.609</v>
      </c>
      <c r="J20049" s="19">
        <f>IF(MONTH(A20049)&gt;VLOOKUP(Totals!$H$2,Totals!$O$5:$P$16,2,FALSE),YEAR(A20049)+1,YEAR(A20049))</f>
        <v>2025</v>
      </c>
    </row>
    <row r="20050" spans="1:10" x14ac:dyDescent="0.2">
      <c r="A20050" s="4">
        <v>45597</v>
      </c>
      <c r="B20050" s="2" t="s">
        <v>63</v>
      </c>
      <c r="C20050" s="2" t="s">
        <v>61</v>
      </c>
      <c r="D20050" s="11">
        <v>767</v>
      </c>
      <c r="E20050" s="12">
        <v>0</v>
      </c>
      <c r="F20050" s="12">
        <v>0</v>
      </c>
      <c r="G20050" s="11">
        <v>771</v>
      </c>
      <c r="H20050" s="12">
        <v>0.123</v>
      </c>
      <c r="I20050" s="12">
        <v>0.02</v>
      </c>
      <c r="J20050" s="19">
        <f>IF(MONTH(A20050)&gt;VLOOKUP(Totals!$H$2,Totals!$O$5:$P$16,2,FALSE),YEAR(A20050)+1,YEAR(A20050))</f>
        <v>2025</v>
      </c>
    </row>
    <row r="20051" spans="1:10" x14ac:dyDescent="0.2">
      <c r="A20051" s="4">
        <v>45597</v>
      </c>
      <c r="B20051" s="2" t="s">
        <v>63</v>
      </c>
      <c r="C20051" s="2" t="s">
        <v>38</v>
      </c>
      <c r="D20051" s="11">
        <v>12011</v>
      </c>
      <c r="E20051" s="12">
        <v>148.36600000000001</v>
      </c>
      <c r="F20051" s="12">
        <v>34.83</v>
      </c>
      <c r="G20051" s="11">
        <v>11481</v>
      </c>
      <c r="H20051" s="12">
        <v>4.4710000000000001</v>
      </c>
      <c r="I20051" s="12">
        <v>53.213000000000001</v>
      </c>
      <c r="J20051" s="19">
        <f>IF(MONTH(A20051)&gt;VLOOKUP(Totals!$H$2,Totals!$O$5:$P$16,2,FALSE),YEAR(A20051)+1,YEAR(A20051))</f>
        <v>2025</v>
      </c>
    </row>
    <row r="20052" spans="1:10" x14ac:dyDescent="0.2">
      <c r="A20052" s="4">
        <v>45597</v>
      </c>
      <c r="B20052" s="2" t="s">
        <v>63</v>
      </c>
      <c r="C20052" s="2" t="s">
        <v>16</v>
      </c>
      <c r="D20052" s="11">
        <v>36184</v>
      </c>
      <c r="E20052" s="12">
        <v>1646.7950000000001</v>
      </c>
      <c r="F20052" s="12">
        <v>27.341000000000001</v>
      </c>
      <c r="G20052" s="11">
        <v>33493</v>
      </c>
      <c r="H20052" s="12">
        <v>546.625</v>
      </c>
      <c r="I20052" s="12">
        <v>205.83199999999999</v>
      </c>
      <c r="J20052" s="19">
        <f>IF(MONTH(A20052)&gt;VLOOKUP(Totals!$H$2,Totals!$O$5:$P$16,2,FALSE),YEAR(A20052)+1,YEAR(A20052))</f>
        <v>2025</v>
      </c>
    </row>
    <row r="20053" spans="1:10" x14ac:dyDescent="0.2">
      <c r="A20053" s="4">
        <v>45597</v>
      </c>
      <c r="B20053" s="2" t="s">
        <v>63</v>
      </c>
      <c r="C20053" s="2" t="s">
        <v>30</v>
      </c>
      <c r="D20053" s="11">
        <v>1522</v>
      </c>
      <c r="E20053" s="12">
        <v>4.3760000000000003</v>
      </c>
      <c r="F20053" s="12">
        <v>8.4000000000000005E-2</v>
      </c>
      <c r="G20053" s="11">
        <v>1329</v>
      </c>
      <c r="H20053" s="12">
        <v>1.5820000000000001</v>
      </c>
      <c r="I20053" s="12">
        <v>5.1280000000000001</v>
      </c>
      <c r="J20053" s="19">
        <f>IF(MONTH(A20053)&gt;VLOOKUP(Totals!$H$2,Totals!$O$5:$P$16,2,FALSE),YEAR(A20053)+1,YEAR(A20053))</f>
        <v>2025</v>
      </c>
    </row>
    <row r="20054" spans="1:10" x14ac:dyDescent="0.2">
      <c r="A20054" s="4">
        <v>45597</v>
      </c>
      <c r="B20054" s="2" t="s">
        <v>63</v>
      </c>
      <c r="C20054" s="2" t="s">
        <v>62</v>
      </c>
      <c r="D20054" s="11">
        <v>1640</v>
      </c>
      <c r="E20054" s="12">
        <v>0</v>
      </c>
      <c r="F20054" s="12">
        <v>0</v>
      </c>
      <c r="G20054" s="11">
        <v>1857</v>
      </c>
      <c r="H20054" s="12">
        <v>0.65</v>
      </c>
      <c r="I20054" s="12">
        <v>0.56999999999999995</v>
      </c>
      <c r="J20054" s="19">
        <f>IF(MONTH(A20054)&gt;VLOOKUP(Totals!$H$2,Totals!$O$5:$P$16,2,FALSE),YEAR(A20054)+1,YEAR(A20054))</f>
        <v>2025</v>
      </c>
    </row>
    <row r="20055" spans="1:10" x14ac:dyDescent="0.2">
      <c r="A20055" s="4">
        <v>45597</v>
      </c>
      <c r="B20055" s="2" t="s">
        <v>168</v>
      </c>
      <c r="C20055" s="2" t="s">
        <v>150</v>
      </c>
      <c r="D20055" s="11">
        <v>58046</v>
      </c>
      <c r="E20055" s="12">
        <v>1131.231</v>
      </c>
      <c r="F20055" s="12">
        <v>47.43</v>
      </c>
      <c r="G20055" s="11">
        <v>55226</v>
      </c>
      <c r="H20055" s="12">
        <v>2109.2170000000001</v>
      </c>
      <c r="I20055" s="12">
        <v>9.8409999999999993</v>
      </c>
      <c r="J20055" s="19">
        <f>IF(MONTH(A20055)&gt;VLOOKUP(Totals!$H$2,Totals!$O$5:$P$16,2,FALSE),YEAR(A20055)+1,YEAR(A20055))</f>
        <v>2025</v>
      </c>
    </row>
    <row r="20056" spans="1:10" x14ac:dyDescent="0.2">
      <c r="A20056" s="4">
        <v>45597</v>
      </c>
      <c r="B20056" s="2" t="s">
        <v>67</v>
      </c>
      <c r="C20056" s="2" t="s">
        <v>68</v>
      </c>
      <c r="D20056" s="11">
        <v>2374</v>
      </c>
      <c r="E20056" s="12">
        <v>141.761</v>
      </c>
      <c r="F20056" s="12">
        <v>0.52</v>
      </c>
      <c r="G20056" s="11">
        <v>2576</v>
      </c>
      <c r="H20056" s="12">
        <v>252.273</v>
      </c>
      <c r="I20056" s="12">
        <v>0.47599999999999998</v>
      </c>
      <c r="J20056" s="19">
        <f>IF(MONTH(A20056)&gt;VLOOKUP(Totals!$H$2,Totals!$O$5:$P$16,2,FALSE),YEAR(A20056)+1,YEAR(A20056))</f>
        <v>2025</v>
      </c>
    </row>
    <row r="20057" spans="1:10" x14ac:dyDescent="0.2">
      <c r="A20057" s="4">
        <v>45597</v>
      </c>
      <c r="B20057" s="2" t="s">
        <v>246</v>
      </c>
      <c r="C20057" s="2" t="s">
        <v>35</v>
      </c>
      <c r="D20057" s="11">
        <v>44852</v>
      </c>
      <c r="E20057" s="12">
        <v>1097.2090000000001</v>
      </c>
      <c r="F20057" s="12">
        <v>12.24</v>
      </c>
      <c r="G20057" s="11">
        <v>49364</v>
      </c>
      <c r="H20057" s="12">
        <v>582.50300000000004</v>
      </c>
      <c r="I20057" s="12">
        <v>0</v>
      </c>
      <c r="J20057" s="19">
        <f>IF(MONTH(A20057)&gt;VLOOKUP(Totals!$H$2,Totals!$O$5:$P$16,2,FALSE),YEAR(A20057)+1,YEAR(A20057))</f>
        <v>2025</v>
      </c>
    </row>
    <row r="20058" spans="1:10" x14ac:dyDescent="0.2">
      <c r="A20058" s="4">
        <v>45597</v>
      </c>
      <c r="B20058" s="2" t="s">
        <v>200</v>
      </c>
      <c r="C20058" s="2" t="s">
        <v>18</v>
      </c>
      <c r="D20058" s="11">
        <v>10150</v>
      </c>
      <c r="E20058" s="12">
        <v>478.09399999999999</v>
      </c>
      <c r="F20058" s="12">
        <v>12.558999999999999</v>
      </c>
      <c r="G20058" s="11">
        <v>13325</v>
      </c>
      <c r="H20058" s="12">
        <v>347.01499999999999</v>
      </c>
      <c r="I20058" s="12">
        <v>0.61099999999999999</v>
      </c>
      <c r="J20058" s="19">
        <f>IF(MONTH(A20058)&gt;VLOOKUP(Totals!$H$2,Totals!$O$5:$P$16,2,FALSE),YEAR(A20058)+1,YEAR(A20058))</f>
        <v>2025</v>
      </c>
    </row>
    <row r="20059" spans="1:10" x14ac:dyDescent="0.2">
      <c r="A20059" s="4">
        <v>45597</v>
      </c>
      <c r="B20059" s="2" t="s">
        <v>69</v>
      </c>
      <c r="C20059" s="2" t="s">
        <v>11</v>
      </c>
      <c r="D20059" s="11" t="s">
        <v>88</v>
      </c>
      <c r="E20059" s="12">
        <v>155.541</v>
      </c>
      <c r="F20059" s="12">
        <v>0</v>
      </c>
      <c r="G20059" s="11" t="s">
        <v>88</v>
      </c>
      <c r="H20059" s="12">
        <v>445.92200000000003</v>
      </c>
      <c r="I20059" s="12">
        <v>0.81699999999999995</v>
      </c>
      <c r="J20059" s="19">
        <f>IF(MONTH(A20059)&gt;VLOOKUP(Totals!$H$2,Totals!$O$5:$P$16,2,FALSE),YEAR(A20059)+1,YEAR(A20059))</f>
        <v>2025</v>
      </c>
    </row>
    <row r="20060" spans="1:10" x14ac:dyDescent="0.2">
      <c r="A20060" s="4">
        <v>45597</v>
      </c>
      <c r="B20060" s="2" t="s">
        <v>69</v>
      </c>
      <c r="C20060" s="2" t="s">
        <v>35</v>
      </c>
      <c r="D20060" s="11">
        <v>165094</v>
      </c>
      <c r="E20060" s="12">
        <v>7143.0649999999996</v>
      </c>
      <c r="F20060" s="12">
        <v>16.689</v>
      </c>
      <c r="G20060" s="11">
        <v>171898</v>
      </c>
      <c r="H20060" s="12">
        <v>6167.4170000000004</v>
      </c>
      <c r="I20060" s="12">
        <v>0</v>
      </c>
      <c r="J20060" s="19">
        <f>IF(MONTH(A20060)&gt;VLOOKUP(Totals!$H$2,Totals!$O$5:$P$16,2,FALSE),YEAR(A20060)+1,YEAR(A20060))</f>
        <v>2025</v>
      </c>
    </row>
    <row r="20061" spans="1:10" x14ac:dyDescent="0.2">
      <c r="A20061" s="4">
        <v>45597</v>
      </c>
      <c r="B20061" s="2" t="s">
        <v>69</v>
      </c>
      <c r="C20061" s="2" t="s">
        <v>16</v>
      </c>
      <c r="D20061" s="11" t="s">
        <v>88</v>
      </c>
      <c r="E20061" s="12">
        <v>1225.5920000000001</v>
      </c>
      <c r="F20061" s="12">
        <v>0</v>
      </c>
      <c r="G20061" s="11" t="s">
        <v>88</v>
      </c>
      <c r="H20061" s="12" t="s">
        <v>88</v>
      </c>
      <c r="I20061" s="12" t="s">
        <v>88</v>
      </c>
      <c r="J20061" s="19">
        <f>IF(MONTH(A20061)&gt;VLOOKUP(Totals!$H$2,Totals!$O$5:$P$16,2,FALSE),YEAR(A20061)+1,YEAR(A20061))</f>
        <v>2025</v>
      </c>
    </row>
    <row r="20062" spans="1:10" x14ac:dyDescent="0.2">
      <c r="A20062" s="4">
        <v>45597</v>
      </c>
      <c r="B20062" s="2" t="s">
        <v>70</v>
      </c>
      <c r="C20062" s="2" t="s">
        <v>22</v>
      </c>
      <c r="D20062" s="11">
        <v>1481</v>
      </c>
      <c r="E20062" s="12">
        <v>0</v>
      </c>
      <c r="F20062" s="12">
        <v>0</v>
      </c>
      <c r="G20062" s="11">
        <v>1472</v>
      </c>
      <c r="H20062" s="12">
        <v>0</v>
      </c>
      <c r="I20062" s="12">
        <v>0</v>
      </c>
      <c r="J20062" s="19">
        <f>IF(MONTH(A20062)&gt;VLOOKUP(Totals!$H$2,Totals!$O$5:$P$16,2,FALSE),YEAR(A20062)+1,YEAR(A20062))</f>
        <v>2025</v>
      </c>
    </row>
    <row r="20063" spans="1:10" x14ac:dyDescent="0.2">
      <c r="A20063" s="4">
        <v>45597</v>
      </c>
      <c r="B20063" s="2" t="s">
        <v>70</v>
      </c>
      <c r="C20063" s="2" t="s">
        <v>30</v>
      </c>
      <c r="D20063" s="11">
        <v>322</v>
      </c>
      <c r="E20063" s="12">
        <v>0</v>
      </c>
      <c r="F20063" s="12">
        <v>0</v>
      </c>
      <c r="G20063" s="11">
        <v>369</v>
      </c>
      <c r="H20063" s="12">
        <v>7.016</v>
      </c>
      <c r="I20063" s="12">
        <v>0</v>
      </c>
      <c r="J20063" s="19">
        <f>IF(MONTH(A20063)&gt;VLOOKUP(Totals!$H$2,Totals!$O$5:$P$16,2,FALSE),YEAR(A20063)+1,YEAR(A20063))</f>
        <v>2025</v>
      </c>
    </row>
    <row r="20064" spans="1:10" x14ac:dyDescent="0.2">
      <c r="A20064" s="4">
        <v>45597</v>
      </c>
      <c r="B20064" s="2" t="s">
        <v>71</v>
      </c>
      <c r="C20064" s="2" t="s">
        <v>66</v>
      </c>
      <c r="D20064" s="11">
        <v>2485</v>
      </c>
      <c r="E20064" s="12">
        <v>0</v>
      </c>
      <c r="F20064" s="12">
        <v>0</v>
      </c>
      <c r="G20064" s="11">
        <v>2533</v>
      </c>
      <c r="H20064" s="12">
        <v>0</v>
      </c>
      <c r="I20064" s="12">
        <v>0</v>
      </c>
      <c r="J20064" s="19">
        <f>IF(MONTH(A20064)&gt;VLOOKUP(Totals!$H$2,Totals!$O$5:$P$16,2,FALSE),YEAR(A20064)+1,YEAR(A20064))</f>
        <v>2025</v>
      </c>
    </row>
    <row r="20065" spans="1:10" x14ac:dyDescent="0.2">
      <c r="A20065" s="4">
        <v>45597</v>
      </c>
      <c r="B20065" s="2" t="s">
        <v>247</v>
      </c>
      <c r="C20065" s="2" t="s">
        <v>248</v>
      </c>
      <c r="D20065" s="11">
        <v>10459</v>
      </c>
      <c r="E20065" s="12">
        <v>385.40600000000001</v>
      </c>
      <c r="F20065" s="12">
        <v>0.1</v>
      </c>
      <c r="G20065" s="11">
        <v>11009</v>
      </c>
      <c r="H20065" s="12">
        <v>206.04599999999999</v>
      </c>
      <c r="I20065" s="12">
        <v>4.1970000000000001</v>
      </c>
      <c r="J20065" s="19">
        <f>IF(MONTH(A20065)&gt;VLOOKUP(Totals!$H$2,Totals!$O$5:$P$16,2,FALSE),YEAR(A20065)+1,YEAR(A20065))</f>
        <v>2025</v>
      </c>
    </row>
    <row r="20066" spans="1:10" x14ac:dyDescent="0.2">
      <c r="A20066" s="4">
        <v>45597</v>
      </c>
      <c r="B20066" s="2" t="s">
        <v>160</v>
      </c>
      <c r="C20066" s="2" t="s">
        <v>161</v>
      </c>
      <c r="D20066" s="11" t="s">
        <v>88</v>
      </c>
      <c r="E20066" s="12">
        <v>1659.442</v>
      </c>
      <c r="F20066" s="12">
        <v>0</v>
      </c>
      <c r="G20066" s="11" t="s">
        <v>88</v>
      </c>
      <c r="H20066" s="12">
        <v>607.96100000000001</v>
      </c>
      <c r="I20066" s="12">
        <v>0</v>
      </c>
      <c r="J20066" s="19">
        <f>IF(MONTH(A20066)&gt;VLOOKUP(Totals!$H$2,Totals!$O$5:$P$16,2,FALSE),YEAR(A20066)+1,YEAR(A20066))</f>
        <v>2025</v>
      </c>
    </row>
    <row r="20067" spans="1:10" x14ac:dyDescent="0.2">
      <c r="A20067" s="4">
        <v>45597</v>
      </c>
      <c r="B20067" s="2" t="s">
        <v>160</v>
      </c>
      <c r="C20067" s="2" t="s">
        <v>11</v>
      </c>
      <c r="D20067" s="11" t="s">
        <v>88</v>
      </c>
      <c r="E20067" s="12">
        <v>1460.4110000000001</v>
      </c>
      <c r="F20067" s="12">
        <v>0</v>
      </c>
      <c r="G20067" s="11" t="s">
        <v>88</v>
      </c>
      <c r="H20067" s="12">
        <v>1927.5619999999999</v>
      </c>
      <c r="I20067" s="12">
        <v>0</v>
      </c>
      <c r="J20067" s="19">
        <f>IF(MONTH(A20067)&gt;VLOOKUP(Totals!$H$2,Totals!$O$5:$P$16,2,FALSE),YEAR(A20067)+1,YEAR(A20067))</f>
        <v>2025</v>
      </c>
    </row>
    <row r="20068" spans="1:10" x14ac:dyDescent="0.2">
      <c r="A20068" s="4">
        <v>45597</v>
      </c>
      <c r="B20068" s="2" t="s">
        <v>72</v>
      </c>
      <c r="C20068" s="2" t="s">
        <v>37</v>
      </c>
      <c r="D20068" s="11">
        <v>37005</v>
      </c>
      <c r="E20068" s="12">
        <v>1805.3340000000001</v>
      </c>
      <c r="F20068" s="12">
        <v>20.574999999999999</v>
      </c>
      <c r="G20068" s="11">
        <v>41976</v>
      </c>
      <c r="H20068" s="12">
        <v>923.49199999999996</v>
      </c>
      <c r="I20068" s="12">
        <v>0</v>
      </c>
      <c r="J20068" s="19">
        <f>IF(MONTH(A20068)&gt;VLOOKUP(Totals!$H$2,Totals!$O$5:$P$16,2,FALSE),YEAR(A20068)+1,YEAR(A20068))</f>
        <v>2025</v>
      </c>
    </row>
    <row r="20069" spans="1:10" x14ac:dyDescent="0.2">
      <c r="A20069" s="4">
        <v>45597</v>
      </c>
      <c r="B20069" s="2" t="s">
        <v>249</v>
      </c>
      <c r="C20069" s="2" t="s">
        <v>18</v>
      </c>
      <c r="D20069" s="11">
        <v>1679</v>
      </c>
      <c r="E20069" s="12">
        <v>219.04499999999999</v>
      </c>
      <c r="F20069" s="12">
        <v>0</v>
      </c>
      <c r="G20069" s="11">
        <v>2492</v>
      </c>
      <c r="H20069" s="12">
        <v>34.215000000000003</v>
      </c>
      <c r="I20069" s="12">
        <v>0</v>
      </c>
      <c r="J20069" s="19">
        <f>IF(MONTH(A20069)&gt;VLOOKUP(Totals!$H$2,Totals!$O$5:$P$16,2,FALSE),YEAR(A20069)+1,YEAR(A20069))</f>
        <v>2025</v>
      </c>
    </row>
    <row r="20070" spans="1:10" x14ac:dyDescent="0.2">
      <c r="A20070" s="4">
        <v>45597</v>
      </c>
      <c r="B20070" s="2" t="s">
        <v>267</v>
      </c>
      <c r="C20070" s="2" t="s">
        <v>35</v>
      </c>
      <c r="D20070" s="11">
        <v>462</v>
      </c>
      <c r="E20070" s="12">
        <v>0</v>
      </c>
      <c r="F20070" s="12">
        <v>0</v>
      </c>
      <c r="G20070" s="11">
        <v>522</v>
      </c>
      <c r="H20070" s="12">
        <v>0</v>
      </c>
      <c r="I20070" s="12">
        <v>0</v>
      </c>
      <c r="J20070" s="19">
        <f>IF(MONTH(A20070)&gt;VLOOKUP(Totals!$H$2,Totals!$O$5:$P$16,2,FALSE),YEAR(A20070)+1,YEAR(A20070))</f>
        <v>2025</v>
      </c>
    </row>
    <row r="20071" spans="1:10" x14ac:dyDescent="0.2">
      <c r="A20071" s="4">
        <v>45597</v>
      </c>
      <c r="B20071" s="2" t="s">
        <v>267</v>
      </c>
      <c r="C20071" s="2" t="s">
        <v>169</v>
      </c>
      <c r="D20071" s="11">
        <v>2141</v>
      </c>
      <c r="E20071" s="12">
        <v>102.265</v>
      </c>
      <c r="F20071" s="12">
        <v>15.231</v>
      </c>
      <c r="G20071" s="11">
        <v>1782</v>
      </c>
      <c r="H20071" s="12">
        <v>160.05600000000001</v>
      </c>
      <c r="I20071" s="12">
        <v>0</v>
      </c>
      <c r="J20071" s="19">
        <f>IF(MONTH(A20071)&gt;VLOOKUP(Totals!$H$2,Totals!$O$5:$P$16,2,FALSE),YEAR(A20071)+1,YEAR(A20071))</f>
        <v>2025</v>
      </c>
    </row>
    <row r="20072" spans="1:10" x14ac:dyDescent="0.2">
      <c r="A20072" s="4">
        <v>45597</v>
      </c>
      <c r="B20072" s="2" t="s">
        <v>262</v>
      </c>
      <c r="C20072" s="2" t="s">
        <v>32</v>
      </c>
      <c r="D20072" s="11">
        <v>5325</v>
      </c>
      <c r="E20072" s="12">
        <v>127.96599999999999</v>
      </c>
      <c r="F20072" s="12">
        <v>9.2119999999999997</v>
      </c>
      <c r="G20072" s="11">
        <v>5245</v>
      </c>
      <c r="H20072" s="12">
        <v>70.602000000000004</v>
      </c>
      <c r="I20072" s="12">
        <v>0</v>
      </c>
      <c r="J20072" s="19">
        <f>IF(MONTH(A20072)&gt;VLOOKUP(Totals!$H$2,Totals!$O$5:$P$16,2,FALSE),YEAR(A20072)+1,YEAR(A20072))</f>
        <v>2025</v>
      </c>
    </row>
    <row r="20073" spans="1:10" x14ac:dyDescent="0.2">
      <c r="A20073" s="4">
        <v>45597</v>
      </c>
      <c r="B20073" s="2" t="s">
        <v>73</v>
      </c>
      <c r="C20073" s="2" t="s">
        <v>16</v>
      </c>
      <c r="D20073" s="11">
        <v>27704</v>
      </c>
      <c r="E20073" s="12">
        <v>740.524</v>
      </c>
      <c r="F20073" s="12">
        <v>41.491</v>
      </c>
      <c r="G20073" s="11">
        <v>24647</v>
      </c>
      <c r="H20073" s="12">
        <v>1238.787</v>
      </c>
      <c r="I20073" s="12">
        <v>334.726</v>
      </c>
      <c r="J20073" s="19">
        <f>IF(MONTH(A20073)&gt;VLOOKUP(Totals!$H$2,Totals!$O$5:$P$16,2,FALSE),YEAR(A20073)+1,YEAR(A20073))</f>
        <v>2025</v>
      </c>
    </row>
    <row r="20074" spans="1:10" x14ac:dyDescent="0.2">
      <c r="A20074" s="4">
        <v>45597</v>
      </c>
      <c r="B20074" s="2" t="s">
        <v>74</v>
      </c>
      <c r="C20074" s="2" t="s">
        <v>18</v>
      </c>
      <c r="D20074" s="11" t="s">
        <v>88</v>
      </c>
      <c r="E20074" s="12">
        <v>194.209</v>
      </c>
      <c r="F20074" s="12">
        <v>0</v>
      </c>
      <c r="G20074" s="11" t="s">
        <v>88</v>
      </c>
      <c r="H20074" s="12">
        <v>241.71600000000001</v>
      </c>
      <c r="I20074" s="12">
        <v>0</v>
      </c>
      <c r="J20074" s="19">
        <f>IF(MONTH(A20074)&gt;VLOOKUP(Totals!$H$2,Totals!$O$5:$P$16,2,FALSE),YEAR(A20074)+1,YEAR(A20074))</f>
        <v>2025</v>
      </c>
    </row>
    <row r="20075" spans="1:10" x14ac:dyDescent="0.2">
      <c r="A20075" s="4">
        <v>45597</v>
      </c>
      <c r="B20075" s="2" t="s">
        <v>74</v>
      </c>
      <c r="C20075" s="2" t="s">
        <v>32</v>
      </c>
      <c r="D20075" s="11" t="s">
        <v>88</v>
      </c>
      <c r="E20075" s="12" t="s">
        <v>88</v>
      </c>
      <c r="F20075" s="12" t="s">
        <v>88</v>
      </c>
      <c r="G20075" s="11" t="s">
        <v>88</v>
      </c>
      <c r="H20075" s="12">
        <v>89.460999999999999</v>
      </c>
      <c r="I20075" s="12">
        <v>0</v>
      </c>
      <c r="J20075" s="19">
        <f>IF(MONTH(A20075)&gt;VLOOKUP(Totals!$H$2,Totals!$O$5:$P$16,2,FALSE),YEAR(A20075)+1,YEAR(A20075))</f>
        <v>2025</v>
      </c>
    </row>
    <row r="20076" spans="1:10" x14ac:dyDescent="0.2">
      <c r="A20076" s="4">
        <v>45597</v>
      </c>
      <c r="B20076" s="2" t="s">
        <v>74</v>
      </c>
      <c r="C20076" s="2" t="s">
        <v>35</v>
      </c>
      <c r="D20076" s="11" t="s">
        <v>88</v>
      </c>
      <c r="E20076" s="12" t="s">
        <v>88</v>
      </c>
      <c r="F20076" s="12" t="s">
        <v>88</v>
      </c>
      <c r="G20076" s="11" t="s">
        <v>88</v>
      </c>
      <c r="H20076" s="12">
        <v>45.259</v>
      </c>
      <c r="I20076" s="12">
        <v>0</v>
      </c>
      <c r="J20076" s="19">
        <f>IF(MONTH(A20076)&gt;VLOOKUP(Totals!$H$2,Totals!$O$5:$P$16,2,FALSE),YEAR(A20076)+1,YEAR(A20076))</f>
        <v>2025</v>
      </c>
    </row>
    <row r="20077" spans="1:10" x14ac:dyDescent="0.2">
      <c r="A20077" s="4">
        <v>45597</v>
      </c>
      <c r="B20077" s="2" t="s">
        <v>74</v>
      </c>
      <c r="C20077" s="2" t="s">
        <v>16</v>
      </c>
      <c r="D20077" s="11" t="s">
        <v>88</v>
      </c>
      <c r="E20077" s="12">
        <v>1273.405</v>
      </c>
      <c r="F20077" s="12">
        <v>0</v>
      </c>
      <c r="G20077" s="11" t="s">
        <v>88</v>
      </c>
      <c r="H20077" s="12" t="s">
        <v>88</v>
      </c>
      <c r="I20077" s="12" t="s">
        <v>88</v>
      </c>
      <c r="J20077" s="19">
        <f>IF(MONTH(A20077)&gt;VLOOKUP(Totals!$H$2,Totals!$O$5:$P$16,2,FALSE),YEAR(A20077)+1,YEAR(A20077))</f>
        <v>2025</v>
      </c>
    </row>
    <row r="20078" spans="1:10" x14ac:dyDescent="0.2">
      <c r="A20078" s="4">
        <v>45597</v>
      </c>
      <c r="B20078" s="2" t="s">
        <v>265</v>
      </c>
      <c r="C20078" s="2" t="s">
        <v>76</v>
      </c>
      <c r="D20078" s="11">
        <v>17149</v>
      </c>
      <c r="E20078" s="12">
        <v>671.72799999999995</v>
      </c>
      <c r="F20078" s="12">
        <v>0</v>
      </c>
      <c r="G20078" s="11">
        <v>24251</v>
      </c>
      <c r="H20078" s="12">
        <v>0</v>
      </c>
      <c r="I20078" s="12">
        <v>0</v>
      </c>
      <c r="J20078" s="19">
        <f>IF(MONTH(A20078)&gt;VLOOKUP(Totals!$H$2,Totals!$O$5:$P$16,2,FALSE),YEAR(A20078)+1,YEAR(A20078))</f>
        <v>2025</v>
      </c>
    </row>
    <row r="20079" spans="1:10" x14ac:dyDescent="0.2">
      <c r="A20079" s="4">
        <v>45597</v>
      </c>
      <c r="B20079" s="2" t="s">
        <v>75</v>
      </c>
      <c r="C20079" s="2" t="s">
        <v>76</v>
      </c>
      <c r="D20079" s="11">
        <v>22171</v>
      </c>
      <c r="E20079" s="12">
        <v>1224.6959999999999</v>
      </c>
      <c r="F20079" s="12">
        <v>7.0999999999999994E-2</v>
      </c>
      <c r="G20079" s="11">
        <v>26603</v>
      </c>
      <c r="H20079" s="12">
        <v>712.61199999999997</v>
      </c>
      <c r="I20079" s="12">
        <v>0.52300000000000002</v>
      </c>
      <c r="J20079" s="19">
        <f>IF(MONTH(A20079)&gt;VLOOKUP(Totals!$H$2,Totals!$O$5:$P$16,2,FALSE),YEAR(A20079)+1,YEAR(A20079))</f>
        <v>2025</v>
      </c>
    </row>
    <row r="20080" spans="1:10" x14ac:dyDescent="0.2">
      <c r="A20080" s="4">
        <v>45597</v>
      </c>
      <c r="B20080" s="2" t="s">
        <v>193</v>
      </c>
      <c r="C20080" s="2" t="s">
        <v>27</v>
      </c>
      <c r="D20080" s="11">
        <v>10766</v>
      </c>
      <c r="E20080" s="12">
        <v>0</v>
      </c>
      <c r="F20080" s="12">
        <v>0</v>
      </c>
      <c r="G20080" s="11">
        <v>10610</v>
      </c>
      <c r="H20080" s="12">
        <v>0</v>
      </c>
      <c r="I20080" s="12">
        <v>0</v>
      </c>
      <c r="J20080" s="19">
        <f>IF(MONTH(A20080)&gt;VLOOKUP(Totals!$H$2,Totals!$O$5:$P$16,2,FALSE),YEAR(A20080)+1,YEAR(A20080))</f>
        <v>2025</v>
      </c>
    </row>
    <row r="20081" spans="1:10" x14ac:dyDescent="0.2">
      <c r="A20081" s="4">
        <v>45597</v>
      </c>
      <c r="B20081" s="2" t="s">
        <v>193</v>
      </c>
      <c r="C20081" s="2" t="s">
        <v>28</v>
      </c>
      <c r="D20081" s="11">
        <v>19363</v>
      </c>
      <c r="E20081" s="12">
        <v>0</v>
      </c>
      <c r="F20081" s="12">
        <v>0</v>
      </c>
      <c r="G20081" s="11">
        <v>18698</v>
      </c>
      <c r="H20081" s="12">
        <v>0</v>
      </c>
      <c r="I20081" s="12">
        <v>0</v>
      </c>
      <c r="J20081" s="19">
        <f>IF(MONTH(A20081)&gt;VLOOKUP(Totals!$H$2,Totals!$O$5:$P$16,2,FALSE),YEAR(A20081)+1,YEAR(A20081))</f>
        <v>2025</v>
      </c>
    </row>
    <row r="20082" spans="1:10" x14ac:dyDescent="0.2">
      <c r="A20082" s="4">
        <v>45597</v>
      </c>
      <c r="B20082" s="2" t="s">
        <v>193</v>
      </c>
      <c r="C20082" s="2" t="s">
        <v>33</v>
      </c>
      <c r="D20082" s="11">
        <v>3116</v>
      </c>
      <c r="E20082" s="12">
        <v>0</v>
      </c>
      <c r="F20082" s="12">
        <v>0</v>
      </c>
      <c r="G20082" s="11">
        <v>3747</v>
      </c>
      <c r="H20082" s="12">
        <v>0</v>
      </c>
      <c r="I20082" s="12">
        <v>0</v>
      </c>
      <c r="J20082" s="19">
        <f>IF(MONTH(A20082)&gt;VLOOKUP(Totals!$H$2,Totals!$O$5:$P$16,2,FALSE),YEAR(A20082)+1,YEAR(A20082))</f>
        <v>2025</v>
      </c>
    </row>
    <row r="20083" spans="1:10" x14ac:dyDescent="0.2">
      <c r="A20083" s="4">
        <v>45597</v>
      </c>
      <c r="B20083" s="2" t="s">
        <v>193</v>
      </c>
      <c r="C20083" s="2" t="s">
        <v>11</v>
      </c>
      <c r="D20083" s="11">
        <v>11694</v>
      </c>
      <c r="E20083" s="12">
        <v>0</v>
      </c>
      <c r="F20083" s="12">
        <v>0</v>
      </c>
      <c r="G20083" s="11">
        <v>12646</v>
      </c>
      <c r="H20083" s="12">
        <v>0</v>
      </c>
      <c r="I20083" s="12">
        <v>0</v>
      </c>
      <c r="J20083" s="19">
        <f>IF(MONTH(A20083)&gt;VLOOKUP(Totals!$H$2,Totals!$O$5:$P$16,2,FALSE),YEAR(A20083)+1,YEAR(A20083))</f>
        <v>2025</v>
      </c>
    </row>
    <row r="20084" spans="1:10" x14ac:dyDescent="0.2">
      <c r="A20084" s="4">
        <v>45597</v>
      </c>
      <c r="B20084" s="2" t="s">
        <v>193</v>
      </c>
      <c r="C20084" s="2" t="s">
        <v>30</v>
      </c>
      <c r="D20084" s="11">
        <v>4063</v>
      </c>
      <c r="E20084" s="12">
        <v>0</v>
      </c>
      <c r="F20084" s="12">
        <v>0</v>
      </c>
      <c r="G20084" s="11">
        <v>4082</v>
      </c>
      <c r="H20084" s="12">
        <v>0</v>
      </c>
      <c r="I20084" s="12">
        <v>0</v>
      </c>
      <c r="J20084" s="19">
        <f>IF(MONTH(A20084)&gt;VLOOKUP(Totals!$H$2,Totals!$O$5:$P$16,2,FALSE),YEAR(A20084)+1,YEAR(A20084))</f>
        <v>2025</v>
      </c>
    </row>
    <row r="20085" spans="1:10" x14ac:dyDescent="0.2">
      <c r="A20085" s="4">
        <v>45597</v>
      </c>
      <c r="B20085" s="2" t="s">
        <v>193</v>
      </c>
      <c r="C20085" s="2" t="s">
        <v>62</v>
      </c>
      <c r="D20085" s="11">
        <v>377</v>
      </c>
      <c r="E20085" s="12">
        <v>0</v>
      </c>
      <c r="F20085" s="12">
        <v>0</v>
      </c>
      <c r="G20085" s="11">
        <v>709</v>
      </c>
      <c r="H20085" s="12">
        <v>0</v>
      </c>
      <c r="I20085" s="12">
        <v>0</v>
      </c>
      <c r="J20085" s="19">
        <f>IF(MONTH(A20085)&gt;VLOOKUP(Totals!$H$2,Totals!$O$5:$P$16,2,FALSE),YEAR(A20085)+1,YEAR(A20085))</f>
        <v>2025</v>
      </c>
    </row>
    <row r="20086" spans="1:10" x14ac:dyDescent="0.2">
      <c r="A20086" s="4">
        <v>45597</v>
      </c>
      <c r="B20086" s="2" t="s">
        <v>236</v>
      </c>
      <c r="C20086" s="2" t="s">
        <v>18</v>
      </c>
      <c r="D20086" s="11">
        <v>12110</v>
      </c>
      <c r="E20086" s="12">
        <v>674.25</v>
      </c>
      <c r="F20086" s="12">
        <v>1.17</v>
      </c>
      <c r="G20086" s="11">
        <v>12464</v>
      </c>
      <c r="H20086" s="12">
        <v>267.10000000000002</v>
      </c>
      <c r="I20086" s="12">
        <v>0</v>
      </c>
      <c r="J20086" s="19">
        <f>IF(MONTH(A20086)&gt;VLOOKUP(Totals!$H$2,Totals!$O$5:$P$16,2,FALSE),YEAR(A20086)+1,YEAR(A20086))</f>
        <v>2025</v>
      </c>
    </row>
    <row r="20087" spans="1:10" x14ac:dyDescent="0.2">
      <c r="A20087" s="4">
        <v>45627</v>
      </c>
      <c r="B20087" s="2" t="s">
        <v>233</v>
      </c>
      <c r="C20087" s="2" t="s">
        <v>13</v>
      </c>
      <c r="D20087" s="11">
        <v>3839</v>
      </c>
      <c r="E20087" s="12">
        <v>0.745</v>
      </c>
      <c r="F20087" s="12">
        <v>0.26</v>
      </c>
      <c r="G20087" s="11">
        <v>2767</v>
      </c>
      <c r="H20087" s="12">
        <v>75.558000000000007</v>
      </c>
      <c r="I20087" s="12">
        <v>2.2440000000000002</v>
      </c>
      <c r="J20087" s="19">
        <f>IF(MONTH(A20087)&gt;VLOOKUP(Totals!$H$2,Totals!$O$5:$P$16,2,FALSE),YEAR(A20087)+1,YEAR(A20087))</f>
        <v>2025</v>
      </c>
    </row>
    <row r="20088" spans="1:10" x14ac:dyDescent="0.2">
      <c r="A20088" s="4">
        <v>45627</v>
      </c>
      <c r="B20088" s="2" t="s">
        <v>14</v>
      </c>
      <c r="C20088" s="2" t="s">
        <v>15</v>
      </c>
      <c r="D20088" s="11">
        <v>17731</v>
      </c>
      <c r="E20088" s="12">
        <v>338.31200000000001</v>
      </c>
      <c r="F20088" s="12">
        <v>14.923</v>
      </c>
      <c r="G20088" s="11">
        <v>18204</v>
      </c>
      <c r="H20088" s="12">
        <v>662.93200000000002</v>
      </c>
      <c r="I20088" s="12">
        <v>14.525</v>
      </c>
      <c r="J20088" s="19">
        <f>IF(MONTH(A20088)&gt;VLOOKUP(Totals!$H$2,Totals!$O$5:$P$16,2,FALSE),YEAR(A20088)+1,YEAR(A20088))</f>
        <v>2025</v>
      </c>
    </row>
    <row r="20089" spans="1:10" x14ac:dyDescent="0.2">
      <c r="A20089" s="4">
        <v>45627</v>
      </c>
      <c r="B20089" s="2" t="s">
        <v>254</v>
      </c>
      <c r="C20089" s="2" t="s">
        <v>11</v>
      </c>
      <c r="D20089" s="11">
        <v>159</v>
      </c>
      <c r="E20089" s="12">
        <v>0.72799999999999998</v>
      </c>
      <c r="F20089" s="12">
        <v>0</v>
      </c>
      <c r="G20089" s="11">
        <v>149</v>
      </c>
      <c r="H20089" s="12">
        <v>0</v>
      </c>
      <c r="I20089" s="12">
        <v>0</v>
      </c>
      <c r="J20089" s="19">
        <f>IF(MONTH(A20089)&gt;VLOOKUP(Totals!$H$2,Totals!$O$5:$P$16,2,FALSE),YEAR(A20089)+1,YEAR(A20089))</f>
        <v>2025</v>
      </c>
    </row>
    <row r="20090" spans="1:10" x14ac:dyDescent="0.2">
      <c r="A20090" s="4">
        <v>45627</v>
      </c>
      <c r="B20090" s="2" t="s">
        <v>17</v>
      </c>
      <c r="C20090" s="2" t="s">
        <v>18</v>
      </c>
      <c r="D20090" s="11">
        <v>15034</v>
      </c>
      <c r="E20090" s="12">
        <v>606.09299999999996</v>
      </c>
      <c r="F20090" s="12">
        <v>0</v>
      </c>
      <c r="G20090" s="11">
        <v>20187</v>
      </c>
      <c r="H20090" s="12">
        <v>446.1</v>
      </c>
      <c r="I20090" s="12">
        <v>2.9</v>
      </c>
      <c r="J20090" s="19">
        <f>IF(MONTH(A20090)&gt;VLOOKUP(Totals!$H$2,Totals!$O$5:$P$16,2,FALSE),YEAR(A20090)+1,YEAR(A20090))</f>
        <v>2025</v>
      </c>
    </row>
    <row r="20091" spans="1:10" x14ac:dyDescent="0.2">
      <c r="A20091" s="4">
        <v>45627</v>
      </c>
      <c r="B20091" s="2" t="s">
        <v>205</v>
      </c>
      <c r="C20091" s="2" t="s">
        <v>65</v>
      </c>
      <c r="D20091" s="11">
        <v>16922</v>
      </c>
      <c r="E20091" s="12">
        <v>405.24799999999999</v>
      </c>
      <c r="F20091" s="12">
        <v>6.0449999999999999</v>
      </c>
      <c r="G20091" s="11">
        <v>18530</v>
      </c>
      <c r="H20091" s="12">
        <v>428.334</v>
      </c>
      <c r="I20091" s="12">
        <v>0.61</v>
      </c>
      <c r="J20091" s="19">
        <f>IF(MONTH(A20091)&gt;VLOOKUP(Totals!$H$2,Totals!$O$5:$P$16,2,FALSE),YEAR(A20091)+1,YEAR(A20091))</f>
        <v>2025</v>
      </c>
    </row>
    <row r="20092" spans="1:10" x14ac:dyDescent="0.2">
      <c r="A20092" s="4">
        <v>45627</v>
      </c>
      <c r="B20092" s="2" t="s">
        <v>19</v>
      </c>
      <c r="C20092" s="2" t="s">
        <v>20</v>
      </c>
      <c r="D20092" s="11">
        <v>3093</v>
      </c>
      <c r="E20092" s="12">
        <v>20.204999999999998</v>
      </c>
      <c r="F20092" s="12">
        <v>0</v>
      </c>
      <c r="G20092" s="11">
        <v>3299</v>
      </c>
      <c r="H20092" s="12">
        <v>81.799000000000007</v>
      </c>
      <c r="I20092" s="12">
        <v>0</v>
      </c>
      <c r="J20092" s="19">
        <f>IF(MONTH(A20092)&gt;VLOOKUP(Totals!$H$2,Totals!$O$5:$P$16,2,FALSE),YEAR(A20092)+1,YEAR(A20092))</f>
        <v>2025</v>
      </c>
    </row>
    <row r="20093" spans="1:10" x14ac:dyDescent="0.2">
      <c r="A20093" s="4">
        <v>45627</v>
      </c>
      <c r="B20093" s="2" t="s">
        <v>23</v>
      </c>
      <c r="C20093" s="2" t="s">
        <v>11</v>
      </c>
      <c r="D20093" s="11">
        <v>133950</v>
      </c>
      <c r="E20093" s="12">
        <v>1813.8810000000001</v>
      </c>
      <c r="F20093" s="12">
        <v>114.916</v>
      </c>
      <c r="G20093" s="11">
        <v>144020</v>
      </c>
      <c r="H20093" s="12">
        <v>2635.873</v>
      </c>
      <c r="I20093" s="12">
        <v>142.35499999999999</v>
      </c>
      <c r="J20093" s="19">
        <f>IF(MONTH(A20093)&gt;VLOOKUP(Totals!$H$2,Totals!$O$5:$P$16,2,FALSE),YEAR(A20093)+1,YEAR(A20093))</f>
        <v>2025</v>
      </c>
    </row>
    <row r="20094" spans="1:10" x14ac:dyDescent="0.2">
      <c r="A20094" s="4">
        <v>45627</v>
      </c>
      <c r="B20094" s="2" t="s">
        <v>24</v>
      </c>
      <c r="C20094" s="2" t="s">
        <v>25</v>
      </c>
      <c r="D20094" s="11">
        <v>7308</v>
      </c>
      <c r="E20094" s="12">
        <v>190.41</v>
      </c>
      <c r="F20094" s="12">
        <v>0</v>
      </c>
      <c r="G20094" s="11">
        <v>7346</v>
      </c>
      <c r="H20094" s="12">
        <v>223.15</v>
      </c>
      <c r="I20094" s="12">
        <v>0</v>
      </c>
      <c r="J20094" s="19">
        <f>IF(MONTH(A20094)&gt;VLOOKUP(Totals!$H$2,Totals!$O$5:$P$16,2,FALSE),YEAR(A20094)+1,YEAR(A20094))</f>
        <v>2025</v>
      </c>
    </row>
    <row r="20095" spans="1:10" x14ac:dyDescent="0.2">
      <c r="A20095" s="4">
        <v>45627</v>
      </c>
      <c r="B20095" s="2" t="s">
        <v>266</v>
      </c>
      <c r="C20095" s="2" t="s">
        <v>34</v>
      </c>
      <c r="D20095" s="11">
        <v>2979</v>
      </c>
      <c r="E20095" s="12">
        <v>0</v>
      </c>
      <c r="F20095" s="12">
        <v>0</v>
      </c>
      <c r="G20095" s="11">
        <v>4079</v>
      </c>
      <c r="H20095" s="12">
        <v>0</v>
      </c>
      <c r="I20095" s="12">
        <v>0</v>
      </c>
      <c r="J20095" s="19">
        <f>IF(MONTH(A20095)&gt;VLOOKUP(Totals!$H$2,Totals!$O$5:$P$16,2,FALSE),YEAR(A20095)+1,YEAR(A20095))</f>
        <v>2025</v>
      </c>
    </row>
    <row r="20096" spans="1:10" x14ac:dyDescent="0.2">
      <c r="A20096" s="4">
        <v>45627</v>
      </c>
      <c r="B20096" s="2" t="s">
        <v>154</v>
      </c>
      <c r="C20096" s="2" t="s">
        <v>34</v>
      </c>
      <c r="D20096" s="11">
        <v>21767</v>
      </c>
      <c r="E20096" s="12">
        <v>697.51400000000001</v>
      </c>
      <c r="F20096" s="12">
        <v>0</v>
      </c>
      <c r="G20096" s="11">
        <v>39810</v>
      </c>
      <c r="H20096" s="12">
        <v>453.642</v>
      </c>
      <c r="I20096" s="12">
        <v>0</v>
      </c>
      <c r="J20096" s="19">
        <f>IF(MONTH(A20096)&gt;VLOOKUP(Totals!$H$2,Totals!$O$5:$P$16,2,FALSE),YEAR(A20096)+1,YEAR(A20096))</f>
        <v>2025</v>
      </c>
    </row>
    <row r="20097" spans="1:10" x14ac:dyDescent="0.2">
      <c r="A20097" s="4">
        <v>45627</v>
      </c>
      <c r="B20097" s="2" t="s">
        <v>237</v>
      </c>
      <c r="C20097" s="2" t="s">
        <v>33</v>
      </c>
      <c r="D20097" s="11">
        <v>12459</v>
      </c>
      <c r="E20097" s="12">
        <v>665.44100000000003</v>
      </c>
      <c r="F20097" s="12">
        <v>5.0529999999999999</v>
      </c>
      <c r="G20097" s="11">
        <v>16437</v>
      </c>
      <c r="H20097" s="12">
        <v>731.62900000000002</v>
      </c>
      <c r="I20097" s="12">
        <v>0</v>
      </c>
      <c r="J20097" s="19">
        <f>IF(MONTH(A20097)&gt;VLOOKUP(Totals!$H$2,Totals!$O$5:$P$16,2,FALSE),YEAR(A20097)+1,YEAR(A20097))</f>
        <v>2025</v>
      </c>
    </row>
    <row r="20098" spans="1:10" x14ac:dyDescent="0.2">
      <c r="A20098" s="4">
        <v>45627</v>
      </c>
      <c r="B20098" s="2" t="s">
        <v>238</v>
      </c>
      <c r="C20098" s="2" t="s">
        <v>16</v>
      </c>
      <c r="D20098" s="11">
        <v>15040</v>
      </c>
      <c r="E20098" s="12">
        <v>161.62</v>
      </c>
      <c r="F20098" s="12">
        <v>19.599</v>
      </c>
      <c r="G20098" s="11">
        <v>16100</v>
      </c>
      <c r="H20098" s="12">
        <v>544.96900000000005</v>
      </c>
      <c r="I20098" s="12">
        <v>0.33700000000000002</v>
      </c>
      <c r="J20098" s="19">
        <f>IF(MONTH(A20098)&gt;VLOOKUP(Totals!$H$2,Totals!$O$5:$P$16,2,FALSE),YEAR(A20098)+1,YEAR(A20098))</f>
        <v>2025</v>
      </c>
    </row>
    <row r="20099" spans="1:10" x14ac:dyDescent="0.2">
      <c r="A20099" s="4">
        <v>45627</v>
      </c>
      <c r="B20099" s="2" t="s">
        <v>31</v>
      </c>
      <c r="C20099" s="2" t="s">
        <v>32</v>
      </c>
      <c r="D20099" s="11">
        <v>14092</v>
      </c>
      <c r="E20099" s="12">
        <v>242.82300000000001</v>
      </c>
      <c r="F20099" s="12">
        <v>0</v>
      </c>
      <c r="G20099" s="11">
        <v>16401</v>
      </c>
      <c r="H20099" s="12">
        <v>154.76900000000001</v>
      </c>
      <c r="I20099" s="12">
        <v>0</v>
      </c>
      <c r="J20099" s="19">
        <f>IF(MONTH(A20099)&gt;VLOOKUP(Totals!$H$2,Totals!$O$5:$P$16,2,FALSE),YEAR(A20099)+1,YEAR(A20099))</f>
        <v>2025</v>
      </c>
    </row>
    <row r="20100" spans="1:10" x14ac:dyDescent="0.2">
      <c r="A20100" s="4">
        <v>45627</v>
      </c>
      <c r="B20100" s="2" t="s">
        <v>245</v>
      </c>
      <c r="C20100" s="2" t="s">
        <v>28</v>
      </c>
      <c r="D20100" s="11">
        <v>6165</v>
      </c>
      <c r="E20100" s="12">
        <v>0</v>
      </c>
      <c r="F20100" s="12">
        <v>0</v>
      </c>
      <c r="G20100" s="11">
        <v>7648</v>
      </c>
      <c r="H20100" s="12">
        <v>0</v>
      </c>
      <c r="I20100" s="12">
        <v>0</v>
      </c>
      <c r="J20100" s="19">
        <f>IF(MONTH(A20100)&gt;VLOOKUP(Totals!$H$2,Totals!$O$5:$P$16,2,FALSE),YEAR(A20100)+1,YEAR(A20100))</f>
        <v>2025</v>
      </c>
    </row>
    <row r="20101" spans="1:10" x14ac:dyDescent="0.2">
      <c r="A20101" s="4">
        <v>45627</v>
      </c>
      <c r="B20101" s="2" t="s">
        <v>241</v>
      </c>
      <c r="C20101" s="2" t="s">
        <v>18</v>
      </c>
      <c r="D20101" s="11">
        <v>4326</v>
      </c>
      <c r="E20101" s="12">
        <v>477.70100000000002</v>
      </c>
      <c r="F20101" s="12">
        <v>0</v>
      </c>
      <c r="G20101" s="11">
        <v>9303</v>
      </c>
      <c r="H20101" s="12">
        <v>75.119</v>
      </c>
      <c r="I20101" s="12">
        <v>0</v>
      </c>
      <c r="J20101" s="19">
        <f>IF(MONTH(A20101)&gt;VLOOKUP(Totals!$H$2,Totals!$O$5:$P$16,2,FALSE),YEAR(A20101)+1,YEAR(A20101))</f>
        <v>2025</v>
      </c>
    </row>
    <row r="20102" spans="1:10" x14ac:dyDescent="0.2">
      <c r="A20102" s="4">
        <v>45627</v>
      </c>
      <c r="B20102" s="2" t="s">
        <v>36</v>
      </c>
      <c r="C20102" s="2" t="s">
        <v>35</v>
      </c>
      <c r="D20102" s="11">
        <v>2117</v>
      </c>
      <c r="E20102" s="12">
        <v>4.2</v>
      </c>
      <c r="F20102" s="12">
        <v>0</v>
      </c>
      <c r="G20102" s="11">
        <v>3029</v>
      </c>
      <c r="H20102" s="12">
        <v>319.89999999999998</v>
      </c>
      <c r="I20102" s="12">
        <v>0</v>
      </c>
      <c r="J20102" s="19">
        <f>IF(MONTH(A20102)&gt;VLOOKUP(Totals!$H$2,Totals!$O$5:$P$16,2,FALSE),YEAR(A20102)+1,YEAR(A20102))</f>
        <v>2025</v>
      </c>
    </row>
    <row r="20103" spans="1:10" x14ac:dyDescent="0.2">
      <c r="A20103" s="4">
        <v>45627</v>
      </c>
      <c r="B20103" s="2" t="s">
        <v>36</v>
      </c>
      <c r="C20103" s="2" t="s">
        <v>38</v>
      </c>
      <c r="D20103" s="11">
        <v>4616</v>
      </c>
      <c r="E20103" s="12">
        <v>203.3</v>
      </c>
      <c r="F20103" s="12">
        <v>55.4</v>
      </c>
      <c r="G20103" s="11">
        <v>4413</v>
      </c>
      <c r="H20103" s="12">
        <v>46.3</v>
      </c>
      <c r="I20103" s="12">
        <v>0</v>
      </c>
      <c r="J20103" s="19">
        <f>IF(MONTH(A20103)&gt;VLOOKUP(Totals!$H$2,Totals!$O$5:$P$16,2,FALSE),YEAR(A20103)+1,YEAR(A20103))</f>
        <v>2025</v>
      </c>
    </row>
    <row r="20104" spans="1:10" x14ac:dyDescent="0.2">
      <c r="A20104" s="4">
        <v>45627</v>
      </c>
      <c r="B20104" s="2" t="s">
        <v>41</v>
      </c>
      <c r="C20104" s="2" t="s">
        <v>161</v>
      </c>
      <c r="D20104" s="11">
        <v>72160</v>
      </c>
      <c r="E20104" s="12">
        <v>4380.3869999999997</v>
      </c>
      <c r="F20104" s="12">
        <v>132.37100000000001</v>
      </c>
      <c r="G20104" s="11">
        <v>90119</v>
      </c>
      <c r="H20104" s="12">
        <v>3678.797</v>
      </c>
      <c r="I20104" s="12">
        <v>0</v>
      </c>
      <c r="J20104" s="19">
        <f>IF(MONTH(A20104)&gt;VLOOKUP(Totals!$H$2,Totals!$O$5:$P$16,2,FALSE),YEAR(A20104)+1,YEAR(A20104))</f>
        <v>2025</v>
      </c>
    </row>
    <row r="20105" spans="1:10" x14ac:dyDescent="0.2">
      <c r="A20105" s="4">
        <v>45627</v>
      </c>
      <c r="B20105" s="2" t="s">
        <v>226</v>
      </c>
      <c r="C20105" s="2" t="s">
        <v>52</v>
      </c>
      <c r="D20105" s="11">
        <v>13371</v>
      </c>
      <c r="E20105" s="12">
        <v>359.43200000000002</v>
      </c>
      <c r="F20105" s="12">
        <v>0</v>
      </c>
      <c r="G20105" s="11">
        <v>19339</v>
      </c>
      <c r="H20105" s="12">
        <v>180.58600000000001</v>
      </c>
      <c r="I20105" s="12">
        <v>0</v>
      </c>
      <c r="J20105" s="19">
        <f>IF(MONTH(A20105)&gt;VLOOKUP(Totals!$H$2,Totals!$O$5:$P$16,2,FALSE),YEAR(A20105)+1,YEAR(A20105))</f>
        <v>2025</v>
      </c>
    </row>
    <row r="20106" spans="1:10" x14ac:dyDescent="0.2">
      <c r="A20106" s="4">
        <v>45627</v>
      </c>
      <c r="B20106" s="2" t="s">
        <v>42</v>
      </c>
      <c r="C20106" s="2" t="s">
        <v>11</v>
      </c>
      <c r="D20106" s="11">
        <v>4732</v>
      </c>
      <c r="E20106" s="12">
        <v>63.875</v>
      </c>
      <c r="F20106" s="12">
        <v>0</v>
      </c>
      <c r="G20106" s="11">
        <v>6514</v>
      </c>
      <c r="H20106" s="12">
        <v>267.15600000000001</v>
      </c>
      <c r="I20106" s="12">
        <v>0.35299999999999998</v>
      </c>
      <c r="J20106" s="19">
        <f>IF(MONTH(A20106)&gt;VLOOKUP(Totals!$H$2,Totals!$O$5:$P$16,2,FALSE),YEAR(A20106)+1,YEAR(A20106))</f>
        <v>2025</v>
      </c>
    </row>
    <row r="20107" spans="1:10" x14ac:dyDescent="0.2">
      <c r="A20107" s="4">
        <v>45627</v>
      </c>
      <c r="B20107" s="2" t="s">
        <v>42</v>
      </c>
      <c r="C20107" s="2" t="s">
        <v>43</v>
      </c>
      <c r="D20107" s="11">
        <v>12531</v>
      </c>
      <c r="E20107" s="12">
        <v>447.89800000000002</v>
      </c>
      <c r="F20107" s="12">
        <v>58.061</v>
      </c>
      <c r="G20107" s="11">
        <v>17228</v>
      </c>
      <c r="H20107" s="12">
        <v>693.45299999999997</v>
      </c>
      <c r="I20107" s="12">
        <v>0</v>
      </c>
      <c r="J20107" s="19">
        <f>IF(MONTH(A20107)&gt;VLOOKUP(Totals!$H$2,Totals!$O$5:$P$16,2,FALSE),YEAR(A20107)+1,YEAR(A20107))</f>
        <v>2025</v>
      </c>
    </row>
    <row r="20108" spans="1:10" x14ac:dyDescent="0.2">
      <c r="A20108" s="4">
        <v>45627</v>
      </c>
      <c r="B20108" s="2" t="s">
        <v>44</v>
      </c>
      <c r="C20108" s="2" t="s">
        <v>18</v>
      </c>
      <c r="D20108" s="11">
        <v>36724</v>
      </c>
      <c r="E20108" s="12">
        <v>2440.2890000000002</v>
      </c>
      <c r="F20108" s="12">
        <v>6.76</v>
      </c>
      <c r="G20108" s="11">
        <v>56922</v>
      </c>
      <c r="H20108" s="12">
        <v>1882.13</v>
      </c>
      <c r="I20108" s="12">
        <v>6.3369999999999997</v>
      </c>
      <c r="J20108" s="19">
        <f>IF(MONTH(A20108)&gt;VLOOKUP(Totals!$H$2,Totals!$O$5:$P$16,2,FALSE),YEAR(A20108)+1,YEAR(A20108))</f>
        <v>2025</v>
      </c>
    </row>
    <row r="20109" spans="1:10" x14ac:dyDescent="0.2">
      <c r="A20109" s="4">
        <v>45627</v>
      </c>
      <c r="B20109" s="2" t="s">
        <v>44</v>
      </c>
      <c r="C20109" s="2" t="s">
        <v>11</v>
      </c>
      <c r="D20109" s="11">
        <v>887</v>
      </c>
      <c r="E20109" s="12">
        <v>12.116</v>
      </c>
      <c r="F20109" s="12">
        <v>0</v>
      </c>
      <c r="G20109" s="11">
        <v>1741</v>
      </c>
      <c r="H20109" s="12">
        <v>21.718</v>
      </c>
      <c r="I20109" s="12">
        <v>0</v>
      </c>
      <c r="J20109" s="19">
        <f>IF(MONTH(A20109)&gt;VLOOKUP(Totals!$H$2,Totals!$O$5:$P$16,2,FALSE),YEAR(A20109)+1,YEAR(A20109))</f>
        <v>2025</v>
      </c>
    </row>
    <row r="20110" spans="1:10" x14ac:dyDescent="0.2">
      <c r="A20110" s="4">
        <v>45627</v>
      </c>
      <c r="B20110" s="2" t="s">
        <v>45</v>
      </c>
      <c r="C20110" s="2" t="s">
        <v>18</v>
      </c>
      <c r="D20110" s="11">
        <v>50073</v>
      </c>
      <c r="E20110" s="12">
        <v>2307.9</v>
      </c>
      <c r="F20110" s="12">
        <v>47.652999999999999</v>
      </c>
      <c r="G20110" s="11">
        <v>60232</v>
      </c>
      <c r="H20110" s="12">
        <v>1404.23</v>
      </c>
      <c r="I20110" s="12">
        <v>0</v>
      </c>
      <c r="J20110" s="19">
        <f>IF(MONTH(A20110)&gt;VLOOKUP(Totals!$H$2,Totals!$O$5:$P$16,2,FALSE),YEAR(A20110)+1,YEAR(A20110))</f>
        <v>2025</v>
      </c>
    </row>
    <row r="20111" spans="1:10" x14ac:dyDescent="0.2">
      <c r="A20111" s="4">
        <v>45627</v>
      </c>
      <c r="B20111" s="2" t="s">
        <v>255</v>
      </c>
      <c r="C20111" s="2" t="s">
        <v>28</v>
      </c>
      <c r="D20111" s="11">
        <v>2062</v>
      </c>
      <c r="E20111" s="12">
        <v>18.204999999999998</v>
      </c>
      <c r="F20111" s="12">
        <v>0</v>
      </c>
      <c r="G20111" s="11">
        <v>3317</v>
      </c>
      <c r="H20111" s="12">
        <v>33.731000000000002</v>
      </c>
      <c r="I20111" s="12">
        <v>0</v>
      </c>
      <c r="J20111" s="19">
        <f>IF(MONTH(A20111)&gt;VLOOKUP(Totals!$H$2,Totals!$O$5:$P$16,2,FALSE),YEAR(A20111)+1,YEAR(A20111))</f>
        <v>2025</v>
      </c>
    </row>
    <row r="20112" spans="1:10" x14ac:dyDescent="0.2">
      <c r="A20112" s="4">
        <v>45627</v>
      </c>
      <c r="B20112" s="2" t="s">
        <v>165</v>
      </c>
      <c r="C20112" s="2" t="s">
        <v>16</v>
      </c>
      <c r="D20112" s="11">
        <v>12605</v>
      </c>
      <c r="E20112" s="12">
        <v>74.552999999999997</v>
      </c>
      <c r="F20112" s="12">
        <v>34.543999999999997</v>
      </c>
      <c r="G20112" s="11">
        <v>12274</v>
      </c>
      <c r="H20112" s="12">
        <v>476.05099999999999</v>
      </c>
      <c r="I20112" s="12">
        <v>0</v>
      </c>
      <c r="J20112" s="19">
        <f>IF(MONTH(A20112)&gt;VLOOKUP(Totals!$H$2,Totals!$O$5:$P$16,2,FALSE),YEAR(A20112)+1,YEAR(A20112))</f>
        <v>2025</v>
      </c>
    </row>
    <row r="20113" spans="1:10" x14ac:dyDescent="0.2">
      <c r="A20113" s="4">
        <v>45627</v>
      </c>
      <c r="B20113" s="2" t="s">
        <v>48</v>
      </c>
      <c r="C20113" s="2" t="s">
        <v>161</v>
      </c>
      <c r="D20113" s="11" t="s">
        <v>88</v>
      </c>
      <c r="E20113" s="12" t="s">
        <v>88</v>
      </c>
      <c r="F20113" s="12" t="s">
        <v>88</v>
      </c>
      <c r="G20113" s="11" t="s">
        <v>88</v>
      </c>
      <c r="H20113" s="12">
        <v>8.8759999999999994</v>
      </c>
      <c r="I20113" s="12">
        <v>0</v>
      </c>
      <c r="J20113" s="19">
        <f>IF(MONTH(A20113)&gt;VLOOKUP(Totals!$H$2,Totals!$O$5:$P$16,2,FALSE),YEAR(A20113)+1,YEAR(A20113))</f>
        <v>2025</v>
      </c>
    </row>
    <row r="20114" spans="1:10" x14ac:dyDescent="0.2">
      <c r="A20114" s="4">
        <v>45627</v>
      </c>
      <c r="B20114" s="2" t="s">
        <v>48</v>
      </c>
      <c r="C20114" s="2" t="s">
        <v>11</v>
      </c>
      <c r="D20114" s="11">
        <v>7410</v>
      </c>
      <c r="E20114" s="12">
        <v>208.33500000000001</v>
      </c>
      <c r="F20114" s="12">
        <v>0</v>
      </c>
      <c r="G20114" s="11">
        <v>8025</v>
      </c>
      <c r="H20114" s="12">
        <v>280.69200000000001</v>
      </c>
      <c r="I20114" s="12">
        <v>0</v>
      </c>
      <c r="J20114" s="19">
        <f>IF(MONTH(A20114)&gt;VLOOKUP(Totals!$H$2,Totals!$O$5:$P$16,2,FALSE),YEAR(A20114)+1,YEAR(A20114))</f>
        <v>2025</v>
      </c>
    </row>
    <row r="20115" spans="1:10" x14ac:dyDescent="0.2">
      <c r="A20115" s="4">
        <v>45627</v>
      </c>
      <c r="B20115" s="2" t="s">
        <v>48</v>
      </c>
      <c r="C20115" s="2" t="s">
        <v>35</v>
      </c>
      <c r="D20115" s="11">
        <v>2452</v>
      </c>
      <c r="E20115" s="12">
        <v>85.153999999999996</v>
      </c>
      <c r="F20115" s="12">
        <v>0</v>
      </c>
      <c r="G20115" s="11">
        <v>7808</v>
      </c>
      <c r="H20115" s="12">
        <v>131.47399999999999</v>
      </c>
      <c r="I20115" s="12">
        <v>0</v>
      </c>
      <c r="J20115" s="19">
        <f>IF(MONTH(A20115)&gt;VLOOKUP(Totals!$H$2,Totals!$O$5:$P$16,2,FALSE),YEAR(A20115)+1,YEAR(A20115))</f>
        <v>2025</v>
      </c>
    </row>
    <row r="20116" spans="1:10" x14ac:dyDescent="0.2">
      <c r="A20116" s="4">
        <v>45627</v>
      </c>
      <c r="B20116" s="2" t="s">
        <v>48</v>
      </c>
      <c r="C20116" s="2" t="s">
        <v>49</v>
      </c>
      <c r="D20116" s="11">
        <v>97679</v>
      </c>
      <c r="E20116" s="12">
        <v>2491.547</v>
      </c>
      <c r="F20116" s="12">
        <v>16.760000000000002</v>
      </c>
      <c r="G20116" s="11">
        <v>123713</v>
      </c>
      <c r="H20116" s="12">
        <v>3238.5940000000001</v>
      </c>
      <c r="I20116" s="12">
        <v>119.819</v>
      </c>
      <c r="J20116" s="19">
        <f>IF(MONTH(A20116)&gt;VLOOKUP(Totals!$H$2,Totals!$O$5:$P$16,2,FALSE),YEAR(A20116)+1,YEAR(A20116))</f>
        <v>2025</v>
      </c>
    </row>
    <row r="20117" spans="1:10" x14ac:dyDescent="0.2">
      <c r="A20117" s="4">
        <v>45627</v>
      </c>
      <c r="B20117" s="2" t="s">
        <v>48</v>
      </c>
      <c r="C20117" s="2" t="s">
        <v>76</v>
      </c>
      <c r="D20117" s="11" t="s">
        <v>88</v>
      </c>
      <c r="E20117" s="12" t="s">
        <v>88</v>
      </c>
      <c r="F20117" s="12" t="s">
        <v>88</v>
      </c>
      <c r="G20117" s="11" t="s">
        <v>88</v>
      </c>
      <c r="H20117" s="12">
        <v>0</v>
      </c>
      <c r="I20117" s="12">
        <v>0</v>
      </c>
      <c r="J20117" s="19">
        <f>IF(MONTH(A20117)&gt;VLOOKUP(Totals!$H$2,Totals!$O$5:$P$16,2,FALSE),YEAR(A20117)+1,YEAR(A20117))</f>
        <v>2025</v>
      </c>
    </row>
    <row r="20118" spans="1:10" x14ac:dyDescent="0.2">
      <c r="A20118" s="4">
        <v>45627</v>
      </c>
      <c r="B20118" s="2" t="s">
        <v>151</v>
      </c>
      <c r="C20118" s="2" t="s">
        <v>49</v>
      </c>
      <c r="D20118" s="11">
        <v>17112</v>
      </c>
      <c r="E20118" s="12">
        <v>411.68099999999998</v>
      </c>
      <c r="F20118" s="12">
        <v>32.305</v>
      </c>
      <c r="G20118" s="11">
        <v>18715</v>
      </c>
      <c r="H20118" s="12">
        <v>483.096</v>
      </c>
      <c r="I20118" s="12">
        <v>26.238</v>
      </c>
      <c r="J20118" s="19">
        <f>IF(MONTH(A20118)&gt;VLOOKUP(Totals!$H$2,Totals!$O$5:$P$16,2,FALSE),YEAR(A20118)+1,YEAR(A20118))</f>
        <v>2025</v>
      </c>
    </row>
    <row r="20119" spans="1:10" x14ac:dyDescent="0.2">
      <c r="A20119" s="4">
        <v>45627</v>
      </c>
      <c r="B20119" s="2" t="s">
        <v>50</v>
      </c>
      <c r="C20119" s="2" t="s">
        <v>43</v>
      </c>
      <c r="D20119" s="11">
        <v>2813</v>
      </c>
      <c r="E20119" s="12">
        <v>166.15600000000001</v>
      </c>
      <c r="F20119" s="12">
        <v>0.70499999999999996</v>
      </c>
      <c r="G20119" s="11">
        <v>4324</v>
      </c>
      <c r="H20119" s="12">
        <v>75.227999999999994</v>
      </c>
      <c r="I20119" s="12">
        <v>0</v>
      </c>
      <c r="J20119" s="19">
        <f>IF(MONTH(A20119)&gt;VLOOKUP(Totals!$H$2,Totals!$O$5:$P$16,2,FALSE),YEAR(A20119)+1,YEAR(A20119))</f>
        <v>2025</v>
      </c>
    </row>
    <row r="20120" spans="1:10" x14ac:dyDescent="0.2">
      <c r="A20120" s="4">
        <v>45627</v>
      </c>
      <c r="B20120" s="2" t="s">
        <v>51</v>
      </c>
      <c r="C20120" s="2" t="s">
        <v>18</v>
      </c>
      <c r="D20120" s="11" t="s">
        <v>88</v>
      </c>
      <c r="E20120" s="12" t="s">
        <v>88</v>
      </c>
      <c r="F20120" s="12" t="s">
        <v>88</v>
      </c>
      <c r="G20120" s="11" t="s">
        <v>88</v>
      </c>
      <c r="H20120" s="12">
        <v>1362.335</v>
      </c>
      <c r="I20120" s="12">
        <v>0</v>
      </c>
      <c r="J20120" s="19">
        <f>IF(MONTH(A20120)&gt;VLOOKUP(Totals!$H$2,Totals!$O$5:$P$16,2,FALSE),YEAR(A20120)+1,YEAR(A20120))</f>
        <v>2025</v>
      </c>
    </row>
    <row r="20121" spans="1:10" x14ac:dyDescent="0.2">
      <c r="A20121" s="4">
        <v>45627</v>
      </c>
      <c r="B20121" s="2" t="s">
        <v>51</v>
      </c>
      <c r="C20121" s="2" t="s">
        <v>33</v>
      </c>
      <c r="D20121" s="11" t="s">
        <v>88</v>
      </c>
      <c r="E20121" s="12" t="s">
        <v>88</v>
      </c>
      <c r="F20121" s="12" t="s">
        <v>88</v>
      </c>
      <c r="G20121" s="11" t="s">
        <v>88</v>
      </c>
      <c r="H20121" s="12">
        <v>9.532</v>
      </c>
      <c r="I20121" s="12">
        <v>0</v>
      </c>
      <c r="J20121" s="19">
        <f>IF(MONTH(A20121)&gt;VLOOKUP(Totals!$H$2,Totals!$O$5:$P$16,2,FALSE),YEAR(A20121)+1,YEAR(A20121))</f>
        <v>2025</v>
      </c>
    </row>
    <row r="20122" spans="1:10" x14ac:dyDescent="0.2">
      <c r="A20122" s="4">
        <v>45627</v>
      </c>
      <c r="B20122" s="2" t="s">
        <v>51</v>
      </c>
      <c r="C20122" s="2" t="s">
        <v>11</v>
      </c>
      <c r="D20122" s="11" t="s">
        <v>88</v>
      </c>
      <c r="E20122" s="12">
        <v>64.861000000000004</v>
      </c>
      <c r="F20122" s="12">
        <v>0</v>
      </c>
      <c r="G20122" s="11" t="s">
        <v>88</v>
      </c>
      <c r="H20122" s="12" t="s">
        <v>88</v>
      </c>
      <c r="I20122" s="12" t="s">
        <v>88</v>
      </c>
      <c r="J20122" s="19">
        <f>IF(MONTH(A20122)&gt;VLOOKUP(Totals!$H$2,Totals!$O$5:$P$16,2,FALSE),YEAR(A20122)+1,YEAR(A20122))</f>
        <v>2025</v>
      </c>
    </row>
    <row r="20123" spans="1:10" x14ac:dyDescent="0.2">
      <c r="A20123" s="4">
        <v>45627</v>
      </c>
      <c r="B20123" s="2" t="s">
        <v>51</v>
      </c>
      <c r="C20123" s="2" t="s">
        <v>35</v>
      </c>
      <c r="D20123" s="11" t="s">
        <v>88</v>
      </c>
      <c r="E20123" s="12">
        <v>1194.664</v>
      </c>
      <c r="F20123" s="12">
        <v>0</v>
      </c>
      <c r="G20123" s="11" t="s">
        <v>88</v>
      </c>
      <c r="H20123" s="12" t="s">
        <v>88</v>
      </c>
      <c r="I20123" s="12" t="s">
        <v>88</v>
      </c>
      <c r="J20123" s="19">
        <f>IF(MONTH(A20123)&gt;VLOOKUP(Totals!$H$2,Totals!$O$5:$P$16,2,FALSE),YEAR(A20123)+1,YEAR(A20123))</f>
        <v>2025</v>
      </c>
    </row>
    <row r="20124" spans="1:10" x14ac:dyDescent="0.2">
      <c r="A20124" s="4">
        <v>45627</v>
      </c>
      <c r="B20124" s="2" t="s">
        <v>51</v>
      </c>
      <c r="C20124" s="2" t="s">
        <v>16</v>
      </c>
      <c r="D20124" s="11" t="s">
        <v>88</v>
      </c>
      <c r="E20124" s="12">
        <v>1076.5930000000001</v>
      </c>
      <c r="F20124" s="12">
        <v>0</v>
      </c>
      <c r="G20124" s="11" t="s">
        <v>88</v>
      </c>
      <c r="H20124" s="12">
        <v>28.69</v>
      </c>
      <c r="I20124" s="12">
        <v>0</v>
      </c>
      <c r="J20124" s="19">
        <f>IF(MONTH(A20124)&gt;VLOOKUP(Totals!$H$2,Totals!$O$5:$P$16,2,FALSE),YEAR(A20124)+1,YEAR(A20124))</f>
        <v>2025</v>
      </c>
    </row>
    <row r="20125" spans="1:10" x14ac:dyDescent="0.2">
      <c r="A20125" s="4">
        <v>45627</v>
      </c>
      <c r="B20125" s="2" t="s">
        <v>202</v>
      </c>
      <c r="C20125" s="2" t="s">
        <v>27</v>
      </c>
      <c r="D20125" s="11">
        <v>31721</v>
      </c>
      <c r="E20125" s="12">
        <v>522.18700000000001</v>
      </c>
      <c r="F20125" s="12">
        <v>1.018</v>
      </c>
      <c r="G20125" s="11">
        <v>33627</v>
      </c>
      <c r="H20125" s="12">
        <v>608.56100000000004</v>
      </c>
      <c r="I20125" s="12">
        <v>2.42</v>
      </c>
      <c r="J20125" s="19">
        <f>IF(MONTH(A20125)&gt;VLOOKUP(Totals!$H$2,Totals!$O$5:$P$16,2,FALSE),YEAR(A20125)+1,YEAR(A20125))</f>
        <v>2025</v>
      </c>
    </row>
    <row r="20126" spans="1:10" x14ac:dyDescent="0.2">
      <c r="A20126" s="4">
        <v>45627</v>
      </c>
      <c r="B20126" s="2" t="s">
        <v>53</v>
      </c>
      <c r="C20126" s="2" t="s">
        <v>28</v>
      </c>
      <c r="D20126" s="11">
        <v>17302</v>
      </c>
      <c r="E20126" s="12">
        <v>764.52499999999998</v>
      </c>
      <c r="F20126" s="12">
        <v>16.951000000000001</v>
      </c>
      <c r="G20126" s="11">
        <v>26710</v>
      </c>
      <c r="H20126" s="12">
        <v>1079.4159999999999</v>
      </c>
      <c r="I20126" s="12">
        <v>0</v>
      </c>
      <c r="J20126" s="19">
        <f>IF(MONTH(A20126)&gt;VLOOKUP(Totals!$H$2,Totals!$O$5:$P$16,2,FALSE),YEAR(A20126)+1,YEAR(A20126))</f>
        <v>2025</v>
      </c>
    </row>
    <row r="20127" spans="1:10" x14ac:dyDescent="0.2">
      <c r="A20127" s="4">
        <v>45627</v>
      </c>
      <c r="B20127" s="2" t="s">
        <v>171</v>
      </c>
      <c r="C20127" s="2" t="s">
        <v>18</v>
      </c>
      <c r="D20127" s="11">
        <v>3068</v>
      </c>
      <c r="E20127" s="12">
        <v>302.85500000000002</v>
      </c>
      <c r="F20127" s="12">
        <v>4.2999999999999997E-2</v>
      </c>
      <c r="G20127" s="11">
        <v>6266</v>
      </c>
      <c r="H20127" s="12">
        <v>71.83</v>
      </c>
      <c r="I20127" s="12">
        <v>0</v>
      </c>
      <c r="J20127" s="19">
        <f>IF(MONTH(A20127)&gt;VLOOKUP(Totals!$H$2,Totals!$O$5:$P$16,2,FALSE),YEAR(A20127)+1,YEAR(A20127))</f>
        <v>2025</v>
      </c>
    </row>
    <row r="20128" spans="1:10" x14ac:dyDescent="0.2">
      <c r="A20128" s="4">
        <v>45627</v>
      </c>
      <c r="B20128" s="2" t="s">
        <v>54</v>
      </c>
      <c r="C20128" s="2" t="s">
        <v>16</v>
      </c>
      <c r="D20128" s="11">
        <v>3829</v>
      </c>
      <c r="E20128" s="12">
        <v>73.227999999999994</v>
      </c>
      <c r="F20128" s="12">
        <v>0</v>
      </c>
      <c r="G20128" s="11">
        <v>4971</v>
      </c>
      <c r="H20128" s="12">
        <v>213.755</v>
      </c>
      <c r="I20128" s="12">
        <v>0</v>
      </c>
      <c r="J20128" s="19">
        <f>IF(MONTH(A20128)&gt;VLOOKUP(Totals!$H$2,Totals!$O$5:$P$16,2,FALSE),YEAR(A20128)+1,YEAR(A20128))</f>
        <v>2025</v>
      </c>
    </row>
    <row r="20129" spans="1:10" x14ac:dyDescent="0.2">
      <c r="A20129" s="4">
        <v>45627</v>
      </c>
      <c r="B20129" s="2" t="s">
        <v>166</v>
      </c>
      <c r="C20129" s="2" t="s">
        <v>28</v>
      </c>
      <c r="D20129" s="11">
        <v>18693</v>
      </c>
      <c r="E20129" s="12">
        <v>184.589</v>
      </c>
      <c r="F20129" s="12">
        <v>0</v>
      </c>
      <c r="G20129" s="11">
        <v>23499</v>
      </c>
      <c r="H20129" s="12">
        <v>0</v>
      </c>
      <c r="I20129" s="12">
        <v>0</v>
      </c>
      <c r="J20129" s="19">
        <f>IF(MONTH(A20129)&gt;VLOOKUP(Totals!$H$2,Totals!$O$5:$P$16,2,FALSE),YEAR(A20129)+1,YEAR(A20129))</f>
        <v>2025</v>
      </c>
    </row>
    <row r="20130" spans="1:10" x14ac:dyDescent="0.2">
      <c r="A20130" s="4">
        <v>45627</v>
      </c>
      <c r="B20130" s="2" t="s">
        <v>55</v>
      </c>
      <c r="C20130" s="2" t="s">
        <v>33</v>
      </c>
      <c r="D20130" s="11">
        <v>10605</v>
      </c>
      <c r="E20130" s="12">
        <v>603.69200000000001</v>
      </c>
      <c r="F20130" s="12">
        <v>63.792000000000002</v>
      </c>
      <c r="G20130" s="11">
        <v>11234</v>
      </c>
      <c r="H20130" s="12">
        <v>366.505</v>
      </c>
      <c r="I20130" s="12">
        <v>0.18</v>
      </c>
      <c r="J20130" s="19">
        <f>IF(MONTH(A20130)&gt;VLOOKUP(Totals!$H$2,Totals!$O$5:$P$16,2,FALSE),YEAR(A20130)+1,YEAR(A20130))</f>
        <v>2025</v>
      </c>
    </row>
    <row r="20131" spans="1:10" x14ac:dyDescent="0.2">
      <c r="A20131" s="4">
        <v>45627</v>
      </c>
      <c r="B20131" s="2" t="s">
        <v>146</v>
      </c>
      <c r="C20131" s="2" t="s">
        <v>143</v>
      </c>
      <c r="D20131" s="11">
        <v>2145</v>
      </c>
      <c r="E20131" s="12">
        <v>0</v>
      </c>
      <c r="F20131" s="12">
        <v>0</v>
      </c>
      <c r="G20131" s="11">
        <v>2463</v>
      </c>
      <c r="H20131" s="12">
        <v>0</v>
      </c>
      <c r="I20131" s="12">
        <v>0</v>
      </c>
      <c r="J20131" s="19">
        <f>IF(MONTH(A20131)&gt;VLOOKUP(Totals!$H$2,Totals!$O$5:$P$16,2,FALSE),YEAR(A20131)+1,YEAR(A20131))</f>
        <v>2025</v>
      </c>
    </row>
    <row r="20132" spans="1:10" x14ac:dyDescent="0.2">
      <c r="A20132" s="4">
        <v>45627</v>
      </c>
      <c r="B20132" s="2" t="s">
        <v>146</v>
      </c>
      <c r="C20132" s="2" t="s">
        <v>27</v>
      </c>
      <c r="D20132" s="11">
        <v>5068</v>
      </c>
      <c r="E20132" s="12">
        <v>0.20100000000000001</v>
      </c>
      <c r="F20132" s="12">
        <v>0</v>
      </c>
      <c r="G20132" s="11">
        <v>5371</v>
      </c>
      <c r="H20132" s="12">
        <v>0.98699999999999999</v>
      </c>
      <c r="I20132" s="12">
        <v>0</v>
      </c>
      <c r="J20132" s="19">
        <f>IF(MONTH(A20132)&gt;VLOOKUP(Totals!$H$2,Totals!$O$5:$P$16,2,FALSE),YEAR(A20132)+1,YEAR(A20132))</f>
        <v>2025</v>
      </c>
    </row>
    <row r="20133" spans="1:10" x14ac:dyDescent="0.2">
      <c r="A20133" s="4">
        <v>45627</v>
      </c>
      <c r="B20133" s="2" t="s">
        <v>146</v>
      </c>
      <c r="C20133" s="2" t="s">
        <v>28</v>
      </c>
      <c r="D20133" s="11">
        <v>72043</v>
      </c>
      <c r="E20133" s="12">
        <v>60.417999999999999</v>
      </c>
      <c r="F20133" s="12">
        <v>0</v>
      </c>
      <c r="G20133" s="11">
        <v>84011</v>
      </c>
      <c r="H20133" s="12">
        <v>3.2730000000000001</v>
      </c>
      <c r="I20133" s="12">
        <v>0</v>
      </c>
      <c r="J20133" s="19">
        <f>IF(MONTH(A20133)&gt;VLOOKUP(Totals!$H$2,Totals!$O$5:$P$16,2,FALSE),YEAR(A20133)+1,YEAR(A20133))</f>
        <v>2025</v>
      </c>
    </row>
    <row r="20134" spans="1:10" x14ac:dyDescent="0.2">
      <c r="A20134" s="4">
        <v>45627</v>
      </c>
      <c r="B20134" s="2" t="s">
        <v>146</v>
      </c>
      <c r="C20134" s="2" t="s">
        <v>33</v>
      </c>
      <c r="D20134" s="11">
        <v>31900</v>
      </c>
      <c r="E20134" s="12">
        <v>503.77</v>
      </c>
      <c r="F20134" s="12">
        <v>14.329000000000001</v>
      </c>
      <c r="G20134" s="11">
        <v>35229</v>
      </c>
      <c r="H20134" s="12">
        <v>289.78800000000001</v>
      </c>
      <c r="I20134" s="12">
        <v>0</v>
      </c>
      <c r="J20134" s="19">
        <f>IF(MONTH(A20134)&gt;VLOOKUP(Totals!$H$2,Totals!$O$5:$P$16,2,FALSE),YEAR(A20134)+1,YEAR(A20134))</f>
        <v>2025</v>
      </c>
    </row>
    <row r="20135" spans="1:10" x14ac:dyDescent="0.2">
      <c r="A20135" s="4">
        <v>45627</v>
      </c>
      <c r="B20135" s="2" t="s">
        <v>146</v>
      </c>
      <c r="C20135" s="2" t="s">
        <v>32</v>
      </c>
      <c r="D20135" s="11">
        <v>9030</v>
      </c>
      <c r="E20135" s="12">
        <v>236.72399999999999</v>
      </c>
      <c r="F20135" s="12">
        <v>0</v>
      </c>
      <c r="G20135" s="11">
        <v>9935</v>
      </c>
      <c r="H20135" s="12">
        <v>70.709999999999994</v>
      </c>
      <c r="I20135" s="12">
        <v>3.3959999999999999</v>
      </c>
      <c r="J20135" s="19">
        <f>IF(MONTH(A20135)&gt;VLOOKUP(Totals!$H$2,Totals!$O$5:$P$16,2,FALSE),YEAR(A20135)+1,YEAR(A20135))</f>
        <v>2025</v>
      </c>
    </row>
    <row r="20136" spans="1:10" x14ac:dyDescent="0.2">
      <c r="A20136" s="4">
        <v>45627</v>
      </c>
      <c r="B20136" s="2" t="s">
        <v>146</v>
      </c>
      <c r="C20136" s="2" t="s">
        <v>11</v>
      </c>
      <c r="D20136" s="11">
        <v>52033</v>
      </c>
      <c r="E20136" s="12">
        <v>0</v>
      </c>
      <c r="F20136" s="12">
        <v>0</v>
      </c>
      <c r="G20136" s="11">
        <v>57305</v>
      </c>
      <c r="H20136" s="12">
        <v>3.2589999999999999</v>
      </c>
      <c r="I20136" s="12">
        <v>21.146999999999998</v>
      </c>
      <c r="J20136" s="19">
        <f>IF(MONTH(A20136)&gt;VLOOKUP(Totals!$H$2,Totals!$O$5:$P$16,2,FALSE),YEAR(A20136)+1,YEAR(A20136))</f>
        <v>2025</v>
      </c>
    </row>
    <row r="20137" spans="1:10" x14ac:dyDescent="0.2">
      <c r="A20137" s="4">
        <v>45627</v>
      </c>
      <c r="B20137" s="2" t="s">
        <v>146</v>
      </c>
      <c r="C20137" s="2" t="s">
        <v>35</v>
      </c>
      <c r="D20137" s="11">
        <v>11631</v>
      </c>
      <c r="E20137" s="12">
        <v>184.15799999999999</v>
      </c>
      <c r="F20137" s="12">
        <v>0</v>
      </c>
      <c r="G20137" s="11">
        <v>14501</v>
      </c>
      <c r="H20137" s="12">
        <v>99.262</v>
      </c>
      <c r="I20137" s="12">
        <v>0</v>
      </c>
      <c r="J20137" s="19">
        <f>IF(MONTH(A20137)&gt;VLOOKUP(Totals!$H$2,Totals!$O$5:$P$16,2,FALSE),YEAR(A20137)+1,YEAR(A20137))</f>
        <v>2025</v>
      </c>
    </row>
    <row r="20138" spans="1:10" x14ac:dyDescent="0.2">
      <c r="A20138" s="4">
        <v>45627</v>
      </c>
      <c r="B20138" s="2" t="s">
        <v>146</v>
      </c>
      <c r="C20138" s="2" t="s">
        <v>37</v>
      </c>
      <c r="D20138" s="11">
        <v>24365</v>
      </c>
      <c r="E20138" s="12">
        <v>316.86</v>
      </c>
      <c r="F20138" s="12">
        <v>0</v>
      </c>
      <c r="G20138" s="11">
        <v>28885</v>
      </c>
      <c r="H20138" s="12">
        <v>39.704000000000001</v>
      </c>
      <c r="I20138" s="12">
        <v>1.6919999999999999</v>
      </c>
      <c r="J20138" s="19">
        <f>IF(MONTH(A20138)&gt;VLOOKUP(Totals!$H$2,Totals!$O$5:$P$16,2,FALSE),YEAR(A20138)+1,YEAR(A20138))</f>
        <v>2025</v>
      </c>
    </row>
    <row r="20139" spans="1:10" x14ac:dyDescent="0.2">
      <c r="A20139" s="4">
        <v>45627</v>
      </c>
      <c r="B20139" s="2" t="s">
        <v>146</v>
      </c>
      <c r="C20139" s="2" t="s">
        <v>16</v>
      </c>
      <c r="D20139" s="11">
        <v>7161</v>
      </c>
      <c r="E20139" s="12">
        <v>73.724999999999994</v>
      </c>
      <c r="F20139" s="12">
        <v>0</v>
      </c>
      <c r="G20139" s="11">
        <v>7386</v>
      </c>
      <c r="H20139" s="12">
        <v>184.94800000000001</v>
      </c>
      <c r="I20139" s="12">
        <v>0</v>
      </c>
      <c r="J20139" s="19">
        <f>IF(MONTH(A20139)&gt;VLOOKUP(Totals!$H$2,Totals!$O$5:$P$16,2,FALSE),YEAR(A20139)+1,YEAR(A20139))</f>
        <v>2025</v>
      </c>
    </row>
    <row r="20140" spans="1:10" x14ac:dyDescent="0.2">
      <c r="A20140" s="4">
        <v>45627</v>
      </c>
      <c r="B20140" s="2" t="s">
        <v>146</v>
      </c>
      <c r="C20140" s="2" t="s">
        <v>30</v>
      </c>
      <c r="D20140" s="11">
        <v>620</v>
      </c>
      <c r="E20140" s="12">
        <v>0</v>
      </c>
      <c r="F20140" s="12">
        <v>0</v>
      </c>
      <c r="G20140" s="11">
        <v>905</v>
      </c>
      <c r="H20140" s="12">
        <v>0.55200000000000005</v>
      </c>
      <c r="I20140" s="12">
        <v>0</v>
      </c>
      <c r="J20140" s="19">
        <f>IF(MONTH(A20140)&gt;VLOOKUP(Totals!$H$2,Totals!$O$5:$P$16,2,FALSE),YEAR(A20140)+1,YEAR(A20140))</f>
        <v>2025</v>
      </c>
    </row>
    <row r="20141" spans="1:10" x14ac:dyDescent="0.2">
      <c r="A20141" s="4">
        <v>45627</v>
      </c>
      <c r="B20141" s="2" t="s">
        <v>146</v>
      </c>
      <c r="C20141" s="2" t="s">
        <v>76</v>
      </c>
      <c r="D20141" s="11">
        <v>9304</v>
      </c>
      <c r="E20141" s="12">
        <v>321.78699999999998</v>
      </c>
      <c r="F20141" s="12">
        <v>0</v>
      </c>
      <c r="G20141" s="11">
        <v>10157</v>
      </c>
      <c r="H20141" s="12">
        <v>30.891999999999999</v>
      </c>
      <c r="I20141" s="12">
        <v>2.37</v>
      </c>
      <c r="J20141" s="19">
        <f>IF(MONTH(A20141)&gt;VLOOKUP(Totals!$H$2,Totals!$O$5:$P$16,2,FALSE),YEAR(A20141)+1,YEAR(A20141))</f>
        <v>2025</v>
      </c>
    </row>
    <row r="20142" spans="1:10" x14ac:dyDescent="0.2">
      <c r="A20142" s="4">
        <v>45627</v>
      </c>
      <c r="B20142" s="2" t="s">
        <v>269</v>
      </c>
      <c r="C20142" s="2" t="s">
        <v>18</v>
      </c>
      <c r="D20142" s="11">
        <v>3047</v>
      </c>
      <c r="E20142" s="12">
        <v>144.96</v>
      </c>
      <c r="F20142" s="12">
        <v>0</v>
      </c>
      <c r="G20142" s="11">
        <v>3842</v>
      </c>
      <c r="H20142" s="12">
        <v>121.86499999999999</v>
      </c>
      <c r="I20142" s="12">
        <v>0</v>
      </c>
      <c r="J20142" s="19">
        <f>IF(MONTH(A20142)&gt;VLOOKUP(Totals!$H$2,Totals!$O$5:$P$16,2,FALSE),YEAR(A20142)+1,YEAR(A20142))</f>
        <v>2025</v>
      </c>
    </row>
    <row r="20143" spans="1:10" x14ac:dyDescent="0.2">
      <c r="A20143" s="4">
        <v>45627</v>
      </c>
      <c r="B20143" s="2" t="s">
        <v>56</v>
      </c>
      <c r="C20143" s="2" t="s">
        <v>32</v>
      </c>
      <c r="D20143" s="11">
        <v>12612</v>
      </c>
      <c r="E20143" s="12">
        <v>537.44200000000001</v>
      </c>
      <c r="F20143" s="12">
        <v>33.020000000000003</v>
      </c>
      <c r="G20143" s="11">
        <v>13547</v>
      </c>
      <c r="H20143" s="12">
        <v>185.4</v>
      </c>
      <c r="I20143" s="12">
        <v>0</v>
      </c>
      <c r="J20143" s="19">
        <f>IF(MONTH(A20143)&gt;VLOOKUP(Totals!$H$2,Totals!$O$5:$P$16,2,FALSE),YEAR(A20143)+1,YEAR(A20143))</f>
        <v>2025</v>
      </c>
    </row>
    <row r="20144" spans="1:10" x14ac:dyDescent="0.2">
      <c r="A20144" s="4">
        <v>45627</v>
      </c>
      <c r="B20144" s="2" t="s">
        <v>244</v>
      </c>
      <c r="C20144" s="2" t="s">
        <v>57</v>
      </c>
      <c r="D20144" s="11">
        <v>10258</v>
      </c>
      <c r="E20144" s="12">
        <v>311.55</v>
      </c>
      <c r="F20144" s="12">
        <v>0.34899999999999998</v>
      </c>
      <c r="G20144" s="11">
        <v>11138</v>
      </c>
      <c r="H20144" s="12">
        <v>635.53899999999999</v>
      </c>
      <c r="I20144" s="12">
        <v>86.025999999999996</v>
      </c>
      <c r="J20144" s="19">
        <f>IF(MONTH(A20144)&gt;VLOOKUP(Totals!$H$2,Totals!$O$5:$P$16,2,FALSE),YEAR(A20144)+1,YEAR(A20144))</f>
        <v>2025</v>
      </c>
    </row>
    <row r="20145" spans="1:10" x14ac:dyDescent="0.2">
      <c r="A20145" s="4">
        <v>45627</v>
      </c>
      <c r="B20145" s="2" t="s">
        <v>244</v>
      </c>
      <c r="C20145" s="2" t="s">
        <v>11</v>
      </c>
      <c r="D20145" s="11">
        <v>3886</v>
      </c>
      <c r="E20145" s="12">
        <v>2.17</v>
      </c>
      <c r="F20145" s="12">
        <v>0</v>
      </c>
      <c r="G20145" s="11">
        <v>4678</v>
      </c>
      <c r="H20145" s="12">
        <v>116.504</v>
      </c>
      <c r="I20145" s="12">
        <v>0</v>
      </c>
      <c r="J20145" s="19">
        <f>IF(MONTH(A20145)&gt;VLOOKUP(Totals!$H$2,Totals!$O$5:$P$16,2,FALSE),YEAR(A20145)+1,YEAR(A20145))</f>
        <v>2025</v>
      </c>
    </row>
    <row r="20146" spans="1:10" x14ac:dyDescent="0.2">
      <c r="A20146" s="4">
        <v>45627</v>
      </c>
      <c r="B20146" s="2" t="s">
        <v>59</v>
      </c>
      <c r="C20146" s="2" t="s">
        <v>34</v>
      </c>
      <c r="D20146" s="11">
        <v>40222</v>
      </c>
      <c r="E20146" s="12">
        <v>1537.0940000000001</v>
      </c>
      <c r="F20146" s="12">
        <v>13.481999999999999</v>
      </c>
      <c r="G20146" s="11">
        <v>51557</v>
      </c>
      <c r="H20146" s="12">
        <v>1526.4190000000001</v>
      </c>
      <c r="I20146" s="12">
        <v>0</v>
      </c>
      <c r="J20146" s="19">
        <f>IF(MONTH(A20146)&gt;VLOOKUP(Totals!$H$2,Totals!$O$5:$P$16,2,FALSE),YEAR(A20146)+1,YEAR(A20146))</f>
        <v>2025</v>
      </c>
    </row>
    <row r="20147" spans="1:10" x14ac:dyDescent="0.2">
      <c r="A20147" s="4">
        <v>45627</v>
      </c>
      <c r="B20147" s="2" t="s">
        <v>234</v>
      </c>
      <c r="C20147" s="2" t="s">
        <v>28</v>
      </c>
      <c r="D20147" s="11">
        <v>15199</v>
      </c>
      <c r="E20147" s="12">
        <v>0</v>
      </c>
      <c r="F20147" s="12">
        <v>0</v>
      </c>
      <c r="G20147" s="11">
        <v>21687</v>
      </c>
      <c r="H20147" s="12">
        <v>0</v>
      </c>
      <c r="I20147" s="12">
        <v>0</v>
      </c>
      <c r="J20147" s="19">
        <f>IF(MONTH(A20147)&gt;VLOOKUP(Totals!$H$2,Totals!$O$5:$P$16,2,FALSE),YEAR(A20147)+1,YEAR(A20147))</f>
        <v>2025</v>
      </c>
    </row>
    <row r="20148" spans="1:10" x14ac:dyDescent="0.2">
      <c r="A20148" s="4">
        <v>45627</v>
      </c>
      <c r="B20148" s="2" t="s">
        <v>234</v>
      </c>
      <c r="C20148" s="2" t="s">
        <v>34</v>
      </c>
      <c r="D20148" s="11">
        <v>10858</v>
      </c>
      <c r="E20148" s="12">
        <v>11.757</v>
      </c>
      <c r="F20148" s="12">
        <v>0</v>
      </c>
      <c r="G20148" s="11">
        <v>18542</v>
      </c>
      <c r="H20148" s="12">
        <v>0</v>
      </c>
      <c r="I20148" s="12">
        <v>0</v>
      </c>
      <c r="J20148" s="19">
        <f>IF(MONTH(A20148)&gt;VLOOKUP(Totals!$H$2,Totals!$O$5:$P$16,2,FALSE),YEAR(A20148)+1,YEAR(A20148))</f>
        <v>2025</v>
      </c>
    </row>
    <row r="20149" spans="1:10" x14ac:dyDescent="0.2">
      <c r="A20149" s="4">
        <v>45627</v>
      </c>
      <c r="B20149" s="2" t="s">
        <v>227</v>
      </c>
      <c r="C20149" s="2" t="s">
        <v>21</v>
      </c>
      <c r="D20149" s="11">
        <v>1149</v>
      </c>
      <c r="E20149" s="12">
        <v>18.890999999999998</v>
      </c>
      <c r="F20149" s="12">
        <v>3.2000000000000001E-2</v>
      </c>
      <c r="G20149" s="11">
        <v>1302</v>
      </c>
      <c r="H20149" s="12">
        <v>143.113</v>
      </c>
      <c r="I20149" s="12">
        <v>2.56</v>
      </c>
      <c r="J20149" s="19">
        <f>IF(MONTH(A20149)&gt;VLOOKUP(Totals!$H$2,Totals!$O$5:$P$16,2,FALSE),YEAR(A20149)+1,YEAR(A20149))</f>
        <v>2025</v>
      </c>
    </row>
    <row r="20150" spans="1:10" x14ac:dyDescent="0.2">
      <c r="A20150" s="4">
        <v>45627</v>
      </c>
      <c r="B20150" s="2" t="s">
        <v>60</v>
      </c>
      <c r="C20150" s="2" t="s">
        <v>52</v>
      </c>
      <c r="D20150" s="11">
        <v>14562</v>
      </c>
      <c r="E20150" s="12">
        <v>195.881</v>
      </c>
      <c r="F20150" s="12">
        <v>0</v>
      </c>
      <c r="G20150" s="11">
        <v>19660</v>
      </c>
      <c r="H20150" s="12">
        <v>694.03800000000001</v>
      </c>
      <c r="I20150" s="12">
        <v>0</v>
      </c>
      <c r="J20150" s="19">
        <f>IF(MONTH(A20150)&gt;VLOOKUP(Totals!$H$2,Totals!$O$5:$P$16,2,FALSE),YEAR(A20150)+1,YEAR(A20150))</f>
        <v>2025</v>
      </c>
    </row>
    <row r="20151" spans="1:10" x14ac:dyDescent="0.2">
      <c r="A20151" s="4">
        <v>45627</v>
      </c>
      <c r="B20151" s="2" t="s">
        <v>63</v>
      </c>
      <c r="C20151" s="2" t="s">
        <v>15</v>
      </c>
      <c r="D20151" s="11">
        <v>2318</v>
      </c>
      <c r="E20151" s="12">
        <v>34.286000000000001</v>
      </c>
      <c r="F20151" s="12">
        <v>0</v>
      </c>
      <c r="G20151" s="11">
        <v>2654</v>
      </c>
      <c r="H20151" s="12">
        <v>43.536000000000001</v>
      </c>
      <c r="I20151" s="12">
        <v>2.5000000000000001E-2</v>
      </c>
      <c r="J20151" s="19">
        <f>IF(MONTH(A20151)&gt;VLOOKUP(Totals!$H$2,Totals!$O$5:$P$16,2,FALSE),YEAR(A20151)+1,YEAR(A20151))</f>
        <v>2025</v>
      </c>
    </row>
    <row r="20152" spans="1:10" x14ac:dyDescent="0.2">
      <c r="A20152" s="4">
        <v>45627</v>
      </c>
      <c r="B20152" s="2" t="s">
        <v>63</v>
      </c>
      <c r="C20152" s="2" t="s">
        <v>57</v>
      </c>
      <c r="D20152" s="11">
        <v>3905</v>
      </c>
      <c r="E20152" s="12">
        <v>188.16800000000001</v>
      </c>
      <c r="F20152" s="12">
        <v>0</v>
      </c>
      <c r="G20152" s="11">
        <v>4460</v>
      </c>
      <c r="H20152" s="12">
        <v>35.070999999999998</v>
      </c>
      <c r="I20152" s="12">
        <v>7.593</v>
      </c>
      <c r="J20152" s="19">
        <f>IF(MONTH(A20152)&gt;VLOOKUP(Totals!$H$2,Totals!$O$5:$P$16,2,FALSE),YEAR(A20152)+1,YEAR(A20152))</f>
        <v>2025</v>
      </c>
    </row>
    <row r="20153" spans="1:10" x14ac:dyDescent="0.2">
      <c r="A20153" s="4">
        <v>45627</v>
      </c>
      <c r="B20153" s="2" t="s">
        <v>63</v>
      </c>
      <c r="C20153" s="2" t="s">
        <v>18</v>
      </c>
      <c r="D20153" s="11" t="s">
        <v>88</v>
      </c>
      <c r="E20153" s="12" t="s">
        <v>88</v>
      </c>
      <c r="F20153" s="12" t="s">
        <v>88</v>
      </c>
      <c r="G20153" s="11" t="s">
        <v>88</v>
      </c>
      <c r="H20153" s="12">
        <v>113.913</v>
      </c>
      <c r="I20153" s="12">
        <v>0</v>
      </c>
      <c r="J20153" s="19">
        <f>IF(MONTH(A20153)&gt;VLOOKUP(Totals!$H$2,Totals!$O$5:$P$16,2,FALSE),YEAR(A20153)+1,YEAR(A20153))</f>
        <v>2025</v>
      </c>
    </row>
    <row r="20154" spans="1:10" x14ac:dyDescent="0.2">
      <c r="A20154" s="4">
        <v>45627</v>
      </c>
      <c r="B20154" s="2" t="s">
        <v>63</v>
      </c>
      <c r="C20154" s="2" t="s">
        <v>260</v>
      </c>
      <c r="D20154" s="11">
        <v>1133</v>
      </c>
      <c r="E20154" s="12">
        <v>0.33300000000000002</v>
      </c>
      <c r="F20154" s="12">
        <v>4.2999999999999997E-2</v>
      </c>
      <c r="G20154" s="11">
        <v>1685</v>
      </c>
      <c r="H20154" s="12">
        <v>0.52200000000000002</v>
      </c>
      <c r="I20154" s="12">
        <v>5.0380000000000003</v>
      </c>
      <c r="J20154" s="19">
        <f>IF(MONTH(A20154)&gt;VLOOKUP(Totals!$H$2,Totals!$O$5:$P$16,2,FALSE),YEAR(A20154)+1,YEAR(A20154))</f>
        <v>2025</v>
      </c>
    </row>
    <row r="20155" spans="1:10" x14ac:dyDescent="0.2">
      <c r="A20155" s="4">
        <v>45627</v>
      </c>
      <c r="B20155" s="2" t="s">
        <v>63</v>
      </c>
      <c r="C20155" s="2" t="s">
        <v>27</v>
      </c>
      <c r="D20155" s="11">
        <v>4791</v>
      </c>
      <c r="E20155" s="12">
        <v>0.17599999999999999</v>
      </c>
      <c r="F20155" s="12">
        <v>0</v>
      </c>
      <c r="G20155" s="11">
        <v>4694</v>
      </c>
      <c r="H20155" s="12">
        <v>0.92900000000000005</v>
      </c>
      <c r="I20155" s="12">
        <v>6.7569999999999997</v>
      </c>
      <c r="J20155" s="19">
        <f>IF(MONTH(A20155)&gt;VLOOKUP(Totals!$H$2,Totals!$O$5:$P$16,2,FALSE),YEAR(A20155)+1,YEAR(A20155))</f>
        <v>2025</v>
      </c>
    </row>
    <row r="20156" spans="1:10" x14ac:dyDescent="0.2">
      <c r="A20156" s="4">
        <v>45627</v>
      </c>
      <c r="B20156" s="2" t="s">
        <v>63</v>
      </c>
      <c r="C20156" s="2" t="s">
        <v>64</v>
      </c>
      <c r="D20156" s="11">
        <v>1763</v>
      </c>
      <c r="E20156" s="12">
        <v>42.521000000000001</v>
      </c>
      <c r="F20156" s="12">
        <v>5.9029999999999996</v>
      </c>
      <c r="G20156" s="11">
        <v>2007</v>
      </c>
      <c r="H20156" s="12">
        <v>1.6830000000000001</v>
      </c>
      <c r="I20156" s="12">
        <v>0.52500000000000002</v>
      </c>
      <c r="J20156" s="19">
        <f>IF(MONTH(A20156)&gt;VLOOKUP(Totals!$H$2,Totals!$O$5:$P$16,2,FALSE),YEAR(A20156)+1,YEAR(A20156))</f>
        <v>2025</v>
      </c>
    </row>
    <row r="20157" spans="1:10" x14ac:dyDescent="0.2">
      <c r="A20157" s="4">
        <v>45627</v>
      </c>
      <c r="B20157" s="2" t="s">
        <v>63</v>
      </c>
      <c r="C20157" s="2" t="s">
        <v>161</v>
      </c>
      <c r="D20157" s="11">
        <v>14288</v>
      </c>
      <c r="E20157" s="12">
        <v>1475.7170000000001</v>
      </c>
      <c r="F20157" s="12">
        <v>19.148</v>
      </c>
      <c r="G20157" s="11">
        <v>17579</v>
      </c>
      <c r="H20157" s="12">
        <v>313.16899999999998</v>
      </c>
      <c r="I20157" s="12">
        <v>18.841000000000001</v>
      </c>
      <c r="J20157" s="19">
        <f>IF(MONTH(A20157)&gt;VLOOKUP(Totals!$H$2,Totals!$O$5:$P$16,2,FALSE),YEAR(A20157)+1,YEAR(A20157))</f>
        <v>2025</v>
      </c>
    </row>
    <row r="20158" spans="1:10" x14ac:dyDescent="0.2">
      <c r="A20158" s="4">
        <v>45627</v>
      </c>
      <c r="B20158" s="2" t="s">
        <v>63</v>
      </c>
      <c r="C20158" s="2" t="s">
        <v>65</v>
      </c>
      <c r="D20158" s="11">
        <v>8180</v>
      </c>
      <c r="E20158" s="12">
        <v>171.16800000000001</v>
      </c>
      <c r="F20158" s="12">
        <v>0</v>
      </c>
      <c r="G20158" s="11">
        <v>9522</v>
      </c>
      <c r="H20158" s="12">
        <v>2.5630000000000002</v>
      </c>
      <c r="I20158" s="12">
        <v>7.1619999999999999</v>
      </c>
      <c r="J20158" s="19">
        <f>IF(MONTH(A20158)&gt;VLOOKUP(Totals!$H$2,Totals!$O$5:$P$16,2,FALSE),YEAR(A20158)+1,YEAR(A20158))</f>
        <v>2025</v>
      </c>
    </row>
    <row r="20159" spans="1:10" x14ac:dyDescent="0.2">
      <c r="A20159" s="4">
        <v>45627</v>
      </c>
      <c r="B20159" s="2" t="s">
        <v>63</v>
      </c>
      <c r="C20159" s="2" t="s">
        <v>28</v>
      </c>
      <c r="D20159" s="11">
        <v>16889</v>
      </c>
      <c r="E20159" s="12">
        <v>488.98399999999998</v>
      </c>
      <c r="F20159" s="12">
        <v>32.073</v>
      </c>
      <c r="G20159" s="11">
        <v>19194</v>
      </c>
      <c r="H20159" s="12">
        <v>202.27799999999999</v>
      </c>
      <c r="I20159" s="12">
        <v>3.548</v>
      </c>
      <c r="J20159" s="19">
        <f>IF(MONTH(A20159)&gt;VLOOKUP(Totals!$H$2,Totals!$O$5:$P$16,2,FALSE),YEAR(A20159)+1,YEAR(A20159))</f>
        <v>2025</v>
      </c>
    </row>
    <row r="20160" spans="1:10" x14ac:dyDescent="0.2">
      <c r="A20160" s="4">
        <v>45627</v>
      </c>
      <c r="B20160" s="2" t="s">
        <v>63</v>
      </c>
      <c r="C20160" s="2" t="s">
        <v>33</v>
      </c>
      <c r="D20160" s="11">
        <v>28838</v>
      </c>
      <c r="E20160" s="12">
        <v>674.16899999999998</v>
      </c>
      <c r="F20160" s="12">
        <v>59.66</v>
      </c>
      <c r="G20160" s="11">
        <v>33109</v>
      </c>
      <c r="H20160" s="12">
        <v>121.459</v>
      </c>
      <c r="I20160" s="12">
        <v>60.088000000000001</v>
      </c>
      <c r="J20160" s="19">
        <f>IF(MONTH(A20160)&gt;VLOOKUP(Totals!$H$2,Totals!$O$5:$P$16,2,FALSE),YEAR(A20160)+1,YEAR(A20160))</f>
        <v>2025</v>
      </c>
    </row>
    <row r="20161" spans="1:10" x14ac:dyDescent="0.2">
      <c r="A20161" s="4">
        <v>45627</v>
      </c>
      <c r="B20161" s="2" t="s">
        <v>63</v>
      </c>
      <c r="C20161" s="2" t="s">
        <v>32</v>
      </c>
      <c r="D20161" s="11">
        <v>3817</v>
      </c>
      <c r="E20161" s="12">
        <v>121.58799999999999</v>
      </c>
      <c r="F20161" s="12">
        <v>8.0839999999999996</v>
      </c>
      <c r="G20161" s="11">
        <v>4977</v>
      </c>
      <c r="H20161" s="12">
        <v>2.8540000000000001</v>
      </c>
      <c r="I20161" s="12">
        <v>3.0179999999999998</v>
      </c>
      <c r="J20161" s="19">
        <f>IF(MONTH(A20161)&gt;VLOOKUP(Totals!$H$2,Totals!$O$5:$P$16,2,FALSE),YEAR(A20161)+1,YEAR(A20161))</f>
        <v>2025</v>
      </c>
    </row>
    <row r="20162" spans="1:10" x14ac:dyDescent="0.2">
      <c r="A20162" s="4">
        <v>45627</v>
      </c>
      <c r="B20162" s="2" t="s">
        <v>63</v>
      </c>
      <c r="C20162" s="2" t="s">
        <v>13</v>
      </c>
      <c r="D20162" s="11">
        <v>2534</v>
      </c>
      <c r="E20162" s="12">
        <v>1.706</v>
      </c>
      <c r="F20162" s="12">
        <v>1E-3</v>
      </c>
      <c r="G20162" s="11">
        <v>1658</v>
      </c>
      <c r="H20162" s="12">
        <v>6.14</v>
      </c>
      <c r="I20162" s="12">
        <v>1.2050000000000001</v>
      </c>
      <c r="J20162" s="19">
        <f>IF(MONTH(A20162)&gt;VLOOKUP(Totals!$H$2,Totals!$O$5:$P$16,2,FALSE),YEAR(A20162)+1,YEAR(A20162))</f>
        <v>2025</v>
      </c>
    </row>
    <row r="20163" spans="1:10" x14ac:dyDescent="0.2">
      <c r="A20163" s="4">
        <v>45627</v>
      </c>
      <c r="B20163" s="2" t="s">
        <v>63</v>
      </c>
      <c r="C20163" s="2" t="s">
        <v>11</v>
      </c>
      <c r="D20163" s="11">
        <v>94874</v>
      </c>
      <c r="E20163" s="12">
        <v>267.54300000000001</v>
      </c>
      <c r="F20163" s="12">
        <v>2.9020000000000001</v>
      </c>
      <c r="G20163" s="11">
        <v>105135</v>
      </c>
      <c r="H20163" s="12">
        <v>303.81700000000001</v>
      </c>
      <c r="I20163" s="12">
        <v>323.21600000000001</v>
      </c>
      <c r="J20163" s="19">
        <f>IF(MONTH(A20163)&gt;VLOOKUP(Totals!$H$2,Totals!$O$5:$P$16,2,FALSE),YEAR(A20163)+1,YEAR(A20163))</f>
        <v>2025</v>
      </c>
    </row>
    <row r="20164" spans="1:10" x14ac:dyDescent="0.2">
      <c r="A20164" s="4">
        <v>45627</v>
      </c>
      <c r="B20164" s="2" t="s">
        <v>63</v>
      </c>
      <c r="C20164" s="2" t="s">
        <v>263</v>
      </c>
      <c r="D20164" s="11">
        <v>111</v>
      </c>
      <c r="E20164" s="12">
        <v>0</v>
      </c>
      <c r="F20164" s="12">
        <v>0</v>
      </c>
      <c r="G20164" s="11">
        <v>221</v>
      </c>
      <c r="H20164" s="12">
        <v>0</v>
      </c>
      <c r="I20164" s="12">
        <v>0</v>
      </c>
      <c r="J20164" s="19">
        <f>IF(MONTH(A20164)&gt;VLOOKUP(Totals!$H$2,Totals!$O$5:$P$16,2,FALSE),YEAR(A20164)+1,YEAR(A20164))</f>
        <v>2025</v>
      </c>
    </row>
    <row r="20165" spans="1:10" x14ac:dyDescent="0.2">
      <c r="A20165" s="4">
        <v>45627</v>
      </c>
      <c r="B20165" s="2" t="s">
        <v>63</v>
      </c>
      <c r="C20165" s="2" t="s">
        <v>25</v>
      </c>
      <c r="D20165" s="11">
        <v>4322</v>
      </c>
      <c r="E20165" s="12">
        <v>0</v>
      </c>
      <c r="F20165" s="12">
        <v>0</v>
      </c>
      <c r="G20165" s="11">
        <v>3775</v>
      </c>
      <c r="H20165" s="12">
        <v>2.3959999999999999</v>
      </c>
      <c r="I20165" s="12">
        <v>2.7149999999999999</v>
      </c>
      <c r="J20165" s="19">
        <f>IF(MONTH(A20165)&gt;VLOOKUP(Totals!$H$2,Totals!$O$5:$P$16,2,FALSE),YEAR(A20165)+1,YEAR(A20165))</f>
        <v>2025</v>
      </c>
    </row>
    <row r="20166" spans="1:10" x14ac:dyDescent="0.2">
      <c r="A20166" s="4">
        <v>45627</v>
      </c>
      <c r="B20166" s="2" t="s">
        <v>63</v>
      </c>
      <c r="C20166" s="2" t="s">
        <v>52</v>
      </c>
      <c r="D20166" s="11">
        <v>7947</v>
      </c>
      <c r="E20166" s="12">
        <v>234.48500000000001</v>
      </c>
      <c r="F20166" s="12">
        <v>3.05</v>
      </c>
      <c r="G20166" s="11">
        <v>10195</v>
      </c>
      <c r="H20166" s="12">
        <v>19.466999999999999</v>
      </c>
      <c r="I20166" s="12">
        <v>9.1669999999999998</v>
      </c>
      <c r="J20166" s="19">
        <f>IF(MONTH(A20166)&gt;VLOOKUP(Totals!$H$2,Totals!$O$5:$P$16,2,FALSE),YEAR(A20166)+1,YEAR(A20166))</f>
        <v>2025</v>
      </c>
    </row>
    <row r="20167" spans="1:10" x14ac:dyDescent="0.2">
      <c r="A20167" s="4">
        <v>45627</v>
      </c>
      <c r="B20167" s="2" t="s">
        <v>63</v>
      </c>
      <c r="C20167" s="2" t="s">
        <v>35</v>
      </c>
      <c r="D20167" s="11">
        <v>42890</v>
      </c>
      <c r="E20167" s="12">
        <v>1296.4639999999999</v>
      </c>
      <c r="F20167" s="12">
        <v>42.357999999999997</v>
      </c>
      <c r="G20167" s="11">
        <v>49551</v>
      </c>
      <c r="H20167" s="12">
        <v>1029.192</v>
      </c>
      <c r="I20167" s="12">
        <v>76.652000000000001</v>
      </c>
      <c r="J20167" s="19">
        <f>IF(MONTH(A20167)&gt;VLOOKUP(Totals!$H$2,Totals!$O$5:$P$16,2,FALSE),YEAR(A20167)+1,YEAR(A20167))</f>
        <v>2025</v>
      </c>
    </row>
    <row r="20168" spans="1:10" x14ac:dyDescent="0.2">
      <c r="A20168" s="4">
        <v>45627</v>
      </c>
      <c r="B20168" s="2" t="s">
        <v>63</v>
      </c>
      <c r="C20168" s="2" t="s">
        <v>22</v>
      </c>
      <c r="D20168" s="11">
        <v>724</v>
      </c>
      <c r="E20168" s="12">
        <v>0</v>
      </c>
      <c r="F20168" s="12">
        <v>0</v>
      </c>
      <c r="G20168" s="11">
        <v>893</v>
      </c>
      <c r="H20168" s="12">
        <v>0.92700000000000005</v>
      </c>
      <c r="I20168" s="12">
        <v>1.66</v>
      </c>
      <c r="J20168" s="19">
        <f>IF(MONTH(A20168)&gt;VLOOKUP(Totals!$H$2,Totals!$O$5:$P$16,2,FALSE),YEAR(A20168)+1,YEAR(A20168))</f>
        <v>2025</v>
      </c>
    </row>
    <row r="20169" spans="1:10" x14ac:dyDescent="0.2">
      <c r="A20169" s="4">
        <v>45627</v>
      </c>
      <c r="B20169" s="2" t="s">
        <v>63</v>
      </c>
      <c r="C20169" s="2" t="s">
        <v>66</v>
      </c>
      <c r="D20169" s="11">
        <v>8499</v>
      </c>
      <c r="E20169" s="12">
        <v>112.937</v>
      </c>
      <c r="F20169" s="12">
        <v>0.32200000000000001</v>
      </c>
      <c r="G20169" s="11">
        <v>9296</v>
      </c>
      <c r="H20169" s="12">
        <v>19.158000000000001</v>
      </c>
      <c r="I20169" s="12">
        <v>2.4860000000000002</v>
      </c>
      <c r="J20169" s="19">
        <f>IF(MONTH(A20169)&gt;VLOOKUP(Totals!$H$2,Totals!$O$5:$P$16,2,FALSE),YEAR(A20169)+1,YEAR(A20169))</f>
        <v>2025</v>
      </c>
    </row>
    <row r="20170" spans="1:10" x14ac:dyDescent="0.2">
      <c r="A20170" s="4">
        <v>45627</v>
      </c>
      <c r="B20170" s="2" t="s">
        <v>63</v>
      </c>
      <c r="C20170" s="2" t="s">
        <v>37</v>
      </c>
      <c r="D20170" s="11">
        <v>6054</v>
      </c>
      <c r="E20170" s="12">
        <v>282.12900000000002</v>
      </c>
      <c r="F20170" s="12">
        <v>2.4470000000000001</v>
      </c>
      <c r="G20170" s="11">
        <v>7085</v>
      </c>
      <c r="H20170" s="12">
        <v>13.615</v>
      </c>
      <c r="I20170" s="12">
        <v>5.7809999999999997</v>
      </c>
      <c r="J20170" s="19">
        <f>IF(MONTH(A20170)&gt;VLOOKUP(Totals!$H$2,Totals!$O$5:$P$16,2,FALSE),YEAR(A20170)+1,YEAR(A20170))</f>
        <v>2025</v>
      </c>
    </row>
    <row r="20171" spans="1:10" x14ac:dyDescent="0.2">
      <c r="A20171" s="4">
        <v>45627</v>
      </c>
      <c r="B20171" s="2" t="s">
        <v>63</v>
      </c>
      <c r="C20171" s="2" t="s">
        <v>61</v>
      </c>
      <c r="D20171" s="11">
        <v>1188</v>
      </c>
      <c r="E20171" s="12">
        <v>0</v>
      </c>
      <c r="F20171" s="12">
        <v>0</v>
      </c>
      <c r="G20171" s="11">
        <v>1513</v>
      </c>
      <c r="H20171" s="12">
        <v>0.2</v>
      </c>
      <c r="I20171" s="12">
        <v>0</v>
      </c>
      <c r="J20171" s="19">
        <f>IF(MONTH(A20171)&gt;VLOOKUP(Totals!$H$2,Totals!$O$5:$P$16,2,FALSE),YEAR(A20171)+1,YEAR(A20171))</f>
        <v>2025</v>
      </c>
    </row>
    <row r="20172" spans="1:10" x14ac:dyDescent="0.2">
      <c r="A20172" s="4">
        <v>45627</v>
      </c>
      <c r="B20172" s="2" t="s">
        <v>63</v>
      </c>
      <c r="C20172" s="2" t="s">
        <v>38</v>
      </c>
      <c r="D20172" s="11">
        <v>12088</v>
      </c>
      <c r="E20172" s="12">
        <v>156.15299999999999</v>
      </c>
      <c r="F20172" s="12">
        <v>37.317</v>
      </c>
      <c r="G20172" s="11">
        <v>13112</v>
      </c>
      <c r="H20172" s="12">
        <v>8.3840000000000003</v>
      </c>
      <c r="I20172" s="12">
        <v>66.444000000000003</v>
      </c>
      <c r="J20172" s="19">
        <f>IF(MONTH(A20172)&gt;VLOOKUP(Totals!$H$2,Totals!$O$5:$P$16,2,FALSE),YEAR(A20172)+1,YEAR(A20172))</f>
        <v>2025</v>
      </c>
    </row>
    <row r="20173" spans="1:10" x14ac:dyDescent="0.2">
      <c r="A20173" s="4">
        <v>45627</v>
      </c>
      <c r="B20173" s="2" t="s">
        <v>63</v>
      </c>
      <c r="C20173" s="2" t="s">
        <v>16</v>
      </c>
      <c r="D20173" s="11">
        <v>40599</v>
      </c>
      <c r="E20173" s="12">
        <v>1547.37</v>
      </c>
      <c r="F20173" s="12">
        <v>37.82</v>
      </c>
      <c r="G20173" s="11">
        <v>43803</v>
      </c>
      <c r="H20173" s="12">
        <v>565.24099999999999</v>
      </c>
      <c r="I20173" s="12">
        <v>278.83600000000001</v>
      </c>
      <c r="J20173" s="19">
        <f>IF(MONTH(A20173)&gt;VLOOKUP(Totals!$H$2,Totals!$O$5:$P$16,2,FALSE),YEAR(A20173)+1,YEAR(A20173))</f>
        <v>2025</v>
      </c>
    </row>
    <row r="20174" spans="1:10" x14ac:dyDescent="0.2">
      <c r="A20174" s="4">
        <v>45627</v>
      </c>
      <c r="B20174" s="2" t="s">
        <v>63</v>
      </c>
      <c r="C20174" s="2" t="s">
        <v>30</v>
      </c>
      <c r="D20174" s="11">
        <v>1290</v>
      </c>
      <c r="E20174" s="12">
        <v>4.8789999999999996</v>
      </c>
      <c r="F20174" s="12">
        <v>0.11899999999999999</v>
      </c>
      <c r="G20174" s="11">
        <v>1173</v>
      </c>
      <c r="H20174" s="12">
        <v>1.6850000000000001</v>
      </c>
      <c r="I20174" s="12">
        <v>4.149</v>
      </c>
      <c r="J20174" s="19">
        <f>IF(MONTH(A20174)&gt;VLOOKUP(Totals!$H$2,Totals!$O$5:$P$16,2,FALSE),YEAR(A20174)+1,YEAR(A20174))</f>
        <v>2025</v>
      </c>
    </row>
    <row r="20175" spans="1:10" x14ac:dyDescent="0.2">
      <c r="A20175" s="4">
        <v>45627</v>
      </c>
      <c r="B20175" s="2" t="s">
        <v>63</v>
      </c>
      <c r="C20175" s="2" t="s">
        <v>62</v>
      </c>
      <c r="D20175" s="11">
        <v>1890</v>
      </c>
      <c r="E20175" s="12">
        <v>0</v>
      </c>
      <c r="F20175" s="12">
        <v>0</v>
      </c>
      <c r="G20175" s="11">
        <v>2948</v>
      </c>
      <c r="H20175" s="12">
        <v>0.45700000000000002</v>
      </c>
      <c r="I20175" s="12">
        <v>0.45300000000000001</v>
      </c>
      <c r="J20175" s="19">
        <f>IF(MONTH(A20175)&gt;VLOOKUP(Totals!$H$2,Totals!$O$5:$P$16,2,FALSE),YEAR(A20175)+1,YEAR(A20175))</f>
        <v>2025</v>
      </c>
    </row>
    <row r="20176" spans="1:10" x14ac:dyDescent="0.2">
      <c r="A20176" s="4">
        <v>45627</v>
      </c>
      <c r="B20176" s="2" t="s">
        <v>168</v>
      </c>
      <c r="C20176" s="2" t="s">
        <v>150</v>
      </c>
      <c r="D20176" s="11">
        <v>63445</v>
      </c>
      <c r="E20176" s="12">
        <v>1256.248</v>
      </c>
      <c r="F20176" s="12">
        <v>54.133000000000003</v>
      </c>
      <c r="G20176" s="11">
        <v>69675</v>
      </c>
      <c r="H20176" s="12">
        <v>1319.7670000000001</v>
      </c>
      <c r="I20176" s="12">
        <v>17.492999999999999</v>
      </c>
      <c r="J20176" s="19">
        <f>IF(MONTH(A20176)&gt;VLOOKUP(Totals!$H$2,Totals!$O$5:$P$16,2,FALSE),YEAR(A20176)+1,YEAR(A20176))</f>
        <v>2025</v>
      </c>
    </row>
    <row r="20177" spans="1:10" x14ac:dyDescent="0.2">
      <c r="A20177" s="4">
        <v>45627</v>
      </c>
      <c r="B20177" s="2" t="s">
        <v>67</v>
      </c>
      <c r="C20177" s="2" t="s">
        <v>68</v>
      </c>
      <c r="D20177" s="11">
        <v>2630</v>
      </c>
      <c r="E20177" s="12">
        <v>123.992</v>
      </c>
      <c r="F20177" s="12">
        <v>0.73199999999999998</v>
      </c>
      <c r="G20177" s="11">
        <v>4338</v>
      </c>
      <c r="H20177" s="12">
        <v>211.607</v>
      </c>
      <c r="I20177" s="12">
        <v>0.52900000000000003</v>
      </c>
      <c r="J20177" s="19">
        <f>IF(MONTH(A20177)&gt;VLOOKUP(Totals!$H$2,Totals!$O$5:$P$16,2,FALSE),YEAR(A20177)+1,YEAR(A20177))</f>
        <v>2025</v>
      </c>
    </row>
    <row r="20178" spans="1:10" x14ac:dyDescent="0.2">
      <c r="A20178" s="4">
        <v>45627</v>
      </c>
      <c r="B20178" s="2" t="s">
        <v>246</v>
      </c>
      <c r="C20178" s="2" t="s">
        <v>35</v>
      </c>
      <c r="D20178" s="11">
        <v>43088</v>
      </c>
      <c r="E20178" s="12">
        <v>772.78599999999994</v>
      </c>
      <c r="F20178" s="12">
        <v>15.119</v>
      </c>
      <c r="G20178" s="11">
        <v>57577</v>
      </c>
      <c r="H20178" s="12">
        <v>522.45600000000002</v>
      </c>
      <c r="I20178" s="12">
        <v>0</v>
      </c>
      <c r="J20178" s="19">
        <f>IF(MONTH(A20178)&gt;VLOOKUP(Totals!$H$2,Totals!$O$5:$P$16,2,FALSE),YEAR(A20178)+1,YEAR(A20178))</f>
        <v>2025</v>
      </c>
    </row>
    <row r="20179" spans="1:10" x14ac:dyDescent="0.2">
      <c r="A20179" s="4">
        <v>45627</v>
      </c>
      <c r="B20179" s="2" t="s">
        <v>200</v>
      </c>
      <c r="C20179" s="2" t="s">
        <v>18</v>
      </c>
      <c r="D20179" s="11">
        <v>10774</v>
      </c>
      <c r="E20179" s="12">
        <v>552.11599999999999</v>
      </c>
      <c r="F20179" s="12">
        <v>11.127000000000001</v>
      </c>
      <c r="G20179" s="11">
        <v>18830</v>
      </c>
      <c r="H20179" s="12">
        <v>436.99099999999999</v>
      </c>
      <c r="I20179" s="12">
        <v>0</v>
      </c>
      <c r="J20179" s="19">
        <f>IF(MONTH(A20179)&gt;VLOOKUP(Totals!$H$2,Totals!$O$5:$P$16,2,FALSE),YEAR(A20179)+1,YEAR(A20179))</f>
        <v>2025</v>
      </c>
    </row>
    <row r="20180" spans="1:10" x14ac:dyDescent="0.2">
      <c r="A20180" s="4">
        <v>45627</v>
      </c>
      <c r="B20180" s="2" t="s">
        <v>69</v>
      </c>
      <c r="C20180" s="2" t="s">
        <v>11</v>
      </c>
      <c r="D20180" s="11" t="s">
        <v>88</v>
      </c>
      <c r="E20180" s="12">
        <v>96.15</v>
      </c>
      <c r="F20180" s="12">
        <v>0</v>
      </c>
      <c r="G20180" s="11" t="s">
        <v>88</v>
      </c>
      <c r="H20180" s="12">
        <v>265.29300000000001</v>
      </c>
      <c r="I20180" s="12">
        <v>0</v>
      </c>
      <c r="J20180" s="19">
        <f>IF(MONTH(A20180)&gt;VLOOKUP(Totals!$H$2,Totals!$O$5:$P$16,2,FALSE),YEAR(A20180)+1,YEAR(A20180))</f>
        <v>2025</v>
      </c>
    </row>
    <row r="20181" spans="1:10" x14ac:dyDescent="0.2">
      <c r="A20181" s="4">
        <v>45627</v>
      </c>
      <c r="B20181" s="2" t="s">
        <v>69</v>
      </c>
      <c r="C20181" s="2" t="s">
        <v>35</v>
      </c>
      <c r="D20181" s="11">
        <v>157559</v>
      </c>
      <c r="E20181" s="12">
        <v>5726.3540000000003</v>
      </c>
      <c r="F20181" s="12">
        <v>16.509</v>
      </c>
      <c r="G20181" s="11">
        <v>186317</v>
      </c>
      <c r="H20181" s="12">
        <v>6633.6769999999997</v>
      </c>
      <c r="I20181" s="12">
        <v>0</v>
      </c>
      <c r="J20181" s="19">
        <f>IF(MONTH(A20181)&gt;VLOOKUP(Totals!$H$2,Totals!$O$5:$P$16,2,FALSE),YEAR(A20181)+1,YEAR(A20181))</f>
        <v>2025</v>
      </c>
    </row>
    <row r="20182" spans="1:10" x14ac:dyDescent="0.2">
      <c r="A20182" s="4">
        <v>45627</v>
      </c>
      <c r="B20182" s="2" t="s">
        <v>69</v>
      </c>
      <c r="C20182" s="2" t="s">
        <v>16</v>
      </c>
      <c r="D20182" s="11" t="s">
        <v>88</v>
      </c>
      <c r="E20182" s="12">
        <v>1161.183</v>
      </c>
      <c r="F20182" s="12">
        <v>0</v>
      </c>
      <c r="G20182" s="11" t="s">
        <v>88</v>
      </c>
      <c r="H20182" s="12" t="s">
        <v>88</v>
      </c>
      <c r="I20182" s="12" t="s">
        <v>88</v>
      </c>
      <c r="J20182" s="19">
        <f>IF(MONTH(A20182)&gt;VLOOKUP(Totals!$H$2,Totals!$O$5:$P$16,2,FALSE),YEAR(A20182)+1,YEAR(A20182))</f>
        <v>2025</v>
      </c>
    </row>
    <row r="20183" spans="1:10" x14ac:dyDescent="0.2">
      <c r="A20183" s="4">
        <v>45627</v>
      </c>
      <c r="B20183" s="2" t="s">
        <v>70</v>
      </c>
      <c r="C20183" s="2" t="s">
        <v>22</v>
      </c>
      <c r="D20183" s="11">
        <v>1330</v>
      </c>
      <c r="E20183" s="12">
        <v>4.4000000000000004</v>
      </c>
      <c r="F20183" s="12">
        <v>0</v>
      </c>
      <c r="G20183" s="11">
        <v>2055</v>
      </c>
      <c r="H20183" s="12">
        <v>11.912000000000001</v>
      </c>
      <c r="I20183" s="12">
        <v>0</v>
      </c>
      <c r="J20183" s="19">
        <f>IF(MONTH(A20183)&gt;VLOOKUP(Totals!$H$2,Totals!$O$5:$P$16,2,FALSE),YEAR(A20183)+1,YEAR(A20183))</f>
        <v>2025</v>
      </c>
    </row>
    <row r="20184" spans="1:10" x14ac:dyDescent="0.2">
      <c r="A20184" s="4">
        <v>45627</v>
      </c>
      <c r="B20184" s="2" t="s">
        <v>70</v>
      </c>
      <c r="C20184" s="2" t="s">
        <v>30</v>
      </c>
      <c r="D20184" s="11">
        <v>330</v>
      </c>
      <c r="E20184" s="12">
        <v>0</v>
      </c>
      <c r="F20184" s="12">
        <v>0</v>
      </c>
      <c r="G20184" s="11">
        <v>377</v>
      </c>
      <c r="H20184" s="12">
        <v>3.0419999999999998</v>
      </c>
      <c r="I20184" s="12">
        <v>0</v>
      </c>
      <c r="J20184" s="19">
        <f>IF(MONTH(A20184)&gt;VLOOKUP(Totals!$H$2,Totals!$O$5:$P$16,2,FALSE),YEAR(A20184)+1,YEAR(A20184))</f>
        <v>2025</v>
      </c>
    </row>
    <row r="20185" spans="1:10" x14ac:dyDescent="0.2">
      <c r="A20185" s="4">
        <v>45627</v>
      </c>
      <c r="B20185" s="2" t="s">
        <v>71</v>
      </c>
      <c r="C20185" s="2" t="s">
        <v>66</v>
      </c>
      <c r="D20185" s="11">
        <v>3702</v>
      </c>
      <c r="E20185" s="12">
        <v>23.7</v>
      </c>
      <c r="F20185" s="12">
        <v>0</v>
      </c>
      <c r="G20185" s="11">
        <v>3543</v>
      </c>
      <c r="H20185" s="12">
        <v>70.350999999999999</v>
      </c>
      <c r="I20185" s="12">
        <v>0</v>
      </c>
      <c r="J20185" s="19">
        <f>IF(MONTH(A20185)&gt;VLOOKUP(Totals!$H$2,Totals!$O$5:$P$16,2,FALSE),YEAR(A20185)+1,YEAR(A20185))</f>
        <v>2025</v>
      </c>
    </row>
    <row r="20186" spans="1:10" x14ac:dyDescent="0.2">
      <c r="A20186" s="4">
        <v>45627</v>
      </c>
      <c r="B20186" s="2" t="s">
        <v>247</v>
      </c>
      <c r="C20186" s="2" t="s">
        <v>248</v>
      </c>
      <c r="D20186" s="11">
        <v>10942</v>
      </c>
      <c r="E20186" s="12">
        <v>358.79599999999999</v>
      </c>
      <c r="F20186" s="12">
        <v>0.23300000000000001</v>
      </c>
      <c r="G20186" s="11">
        <v>13618</v>
      </c>
      <c r="H20186" s="12">
        <v>320.57900000000001</v>
      </c>
      <c r="I20186" s="12">
        <v>4.484</v>
      </c>
      <c r="J20186" s="19">
        <f>IF(MONTH(A20186)&gt;VLOOKUP(Totals!$H$2,Totals!$O$5:$P$16,2,FALSE),YEAR(A20186)+1,YEAR(A20186))</f>
        <v>2025</v>
      </c>
    </row>
    <row r="20187" spans="1:10" x14ac:dyDescent="0.2">
      <c r="A20187" s="4">
        <v>45627</v>
      </c>
      <c r="B20187" s="2" t="s">
        <v>160</v>
      </c>
      <c r="C20187" s="2" t="s">
        <v>161</v>
      </c>
      <c r="D20187" s="11" t="s">
        <v>88</v>
      </c>
      <c r="E20187" s="12">
        <v>1647.47</v>
      </c>
      <c r="F20187" s="12">
        <v>0</v>
      </c>
      <c r="G20187" s="11" t="s">
        <v>88</v>
      </c>
      <c r="H20187" s="12">
        <v>697.43700000000001</v>
      </c>
      <c r="I20187" s="12">
        <v>0</v>
      </c>
      <c r="J20187" s="19">
        <f>IF(MONTH(A20187)&gt;VLOOKUP(Totals!$H$2,Totals!$O$5:$P$16,2,FALSE),YEAR(A20187)+1,YEAR(A20187))</f>
        <v>2025</v>
      </c>
    </row>
    <row r="20188" spans="1:10" x14ac:dyDescent="0.2">
      <c r="A20188" s="4">
        <v>45627</v>
      </c>
      <c r="B20188" s="2" t="s">
        <v>160</v>
      </c>
      <c r="C20188" s="2" t="s">
        <v>11</v>
      </c>
      <c r="D20188" s="11" t="s">
        <v>88</v>
      </c>
      <c r="E20188" s="12">
        <v>1237.048</v>
      </c>
      <c r="F20188" s="12">
        <v>0</v>
      </c>
      <c r="G20188" s="11" t="s">
        <v>88</v>
      </c>
      <c r="H20188" s="12">
        <v>1730.471</v>
      </c>
      <c r="I20188" s="12">
        <v>0</v>
      </c>
      <c r="J20188" s="19">
        <f>IF(MONTH(A20188)&gt;VLOOKUP(Totals!$H$2,Totals!$O$5:$P$16,2,FALSE),YEAR(A20188)+1,YEAR(A20188))</f>
        <v>2025</v>
      </c>
    </row>
    <row r="20189" spans="1:10" x14ac:dyDescent="0.2">
      <c r="A20189" s="4">
        <v>45627</v>
      </c>
      <c r="B20189" s="2" t="s">
        <v>253</v>
      </c>
      <c r="C20189" s="2" t="s">
        <v>37</v>
      </c>
      <c r="D20189" s="11">
        <v>4278</v>
      </c>
      <c r="E20189" s="12">
        <v>49.85</v>
      </c>
      <c r="F20189" s="12">
        <v>0</v>
      </c>
      <c r="G20189" s="11">
        <v>8511</v>
      </c>
      <c r="H20189" s="12">
        <v>10.56</v>
      </c>
      <c r="I20189" s="12">
        <v>0</v>
      </c>
      <c r="J20189" s="19">
        <f>IF(MONTH(A20189)&gt;VLOOKUP(Totals!$H$2,Totals!$O$5:$P$16,2,FALSE),YEAR(A20189)+1,YEAR(A20189))</f>
        <v>2025</v>
      </c>
    </row>
    <row r="20190" spans="1:10" x14ac:dyDescent="0.2">
      <c r="A20190" s="4">
        <v>45627</v>
      </c>
      <c r="B20190" s="2" t="s">
        <v>72</v>
      </c>
      <c r="C20190" s="2" t="s">
        <v>37</v>
      </c>
      <c r="D20190" s="11">
        <v>39589</v>
      </c>
      <c r="E20190" s="12">
        <v>1526.83</v>
      </c>
      <c r="F20190" s="12">
        <v>11.648999999999999</v>
      </c>
      <c r="G20190" s="11">
        <v>50105</v>
      </c>
      <c r="H20190" s="12">
        <v>847.02700000000004</v>
      </c>
      <c r="I20190" s="12">
        <v>0</v>
      </c>
      <c r="J20190" s="19">
        <f>IF(MONTH(A20190)&gt;VLOOKUP(Totals!$H$2,Totals!$O$5:$P$16,2,FALSE),YEAR(A20190)+1,YEAR(A20190))</f>
        <v>2025</v>
      </c>
    </row>
    <row r="20191" spans="1:10" x14ac:dyDescent="0.2">
      <c r="A20191" s="4">
        <v>45627</v>
      </c>
      <c r="B20191" s="2" t="s">
        <v>249</v>
      </c>
      <c r="C20191" s="2" t="s">
        <v>18</v>
      </c>
      <c r="D20191" s="11">
        <v>1696</v>
      </c>
      <c r="E20191" s="12">
        <v>203.26300000000001</v>
      </c>
      <c r="F20191" s="12">
        <v>0</v>
      </c>
      <c r="G20191" s="11">
        <v>3338</v>
      </c>
      <c r="H20191" s="12">
        <v>45.774999999999999</v>
      </c>
      <c r="I20191" s="12">
        <v>0</v>
      </c>
      <c r="J20191" s="19">
        <f>IF(MONTH(A20191)&gt;VLOOKUP(Totals!$H$2,Totals!$O$5:$P$16,2,FALSE),YEAR(A20191)+1,YEAR(A20191))</f>
        <v>2025</v>
      </c>
    </row>
    <row r="20192" spans="1:10" x14ac:dyDescent="0.2">
      <c r="A20192" s="4">
        <v>45627</v>
      </c>
      <c r="B20192" s="2" t="s">
        <v>267</v>
      </c>
      <c r="C20192" s="2" t="s">
        <v>34</v>
      </c>
      <c r="D20192" s="11" t="s">
        <v>88</v>
      </c>
      <c r="E20192" s="12">
        <v>0</v>
      </c>
      <c r="F20192" s="12">
        <v>0</v>
      </c>
      <c r="G20192" s="11" t="s">
        <v>88</v>
      </c>
      <c r="H20192" s="12">
        <v>0</v>
      </c>
      <c r="I20192" s="12">
        <v>0</v>
      </c>
      <c r="J20192" s="19">
        <f>IF(MONTH(A20192)&gt;VLOOKUP(Totals!$H$2,Totals!$O$5:$P$16,2,FALSE),YEAR(A20192)+1,YEAR(A20192))</f>
        <v>2025</v>
      </c>
    </row>
    <row r="20193" spans="1:10" x14ac:dyDescent="0.2">
      <c r="A20193" s="4">
        <v>45627</v>
      </c>
      <c r="B20193" s="2" t="s">
        <v>267</v>
      </c>
      <c r="C20193" s="2" t="s">
        <v>35</v>
      </c>
      <c r="D20193" s="11">
        <v>442</v>
      </c>
      <c r="E20193" s="12">
        <v>0</v>
      </c>
      <c r="F20193" s="12">
        <v>0</v>
      </c>
      <c r="G20193" s="11">
        <v>738</v>
      </c>
      <c r="H20193" s="12">
        <v>0.19500000000000001</v>
      </c>
      <c r="I20193" s="12">
        <v>0</v>
      </c>
      <c r="J20193" s="19">
        <f>IF(MONTH(A20193)&gt;VLOOKUP(Totals!$H$2,Totals!$O$5:$P$16,2,FALSE),YEAR(A20193)+1,YEAR(A20193))</f>
        <v>2025</v>
      </c>
    </row>
    <row r="20194" spans="1:10" x14ac:dyDescent="0.2">
      <c r="A20194" s="4">
        <v>45627</v>
      </c>
      <c r="B20194" s="2" t="s">
        <v>267</v>
      </c>
      <c r="C20194" s="2" t="s">
        <v>169</v>
      </c>
      <c r="D20194" s="11">
        <v>5824</v>
      </c>
      <c r="E20194" s="12">
        <v>217.405</v>
      </c>
      <c r="F20194" s="12">
        <v>10.44</v>
      </c>
      <c r="G20194" s="11">
        <v>8903</v>
      </c>
      <c r="H20194" s="12">
        <v>222.80799999999999</v>
      </c>
      <c r="I20194" s="12">
        <v>0</v>
      </c>
      <c r="J20194" s="19">
        <f>IF(MONTH(A20194)&gt;VLOOKUP(Totals!$H$2,Totals!$O$5:$P$16,2,FALSE),YEAR(A20194)+1,YEAR(A20194))</f>
        <v>2025</v>
      </c>
    </row>
    <row r="20195" spans="1:10" x14ac:dyDescent="0.2">
      <c r="A20195" s="4">
        <v>45627</v>
      </c>
      <c r="B20195" s="2" t="s">
        <v>262</v>
      </c>
      <c r="C20195" s="2" t="s">
        <v>32</v>
      </c>
      <c r="D20195" s="11">
        <v>6192</v>
      </c>
      <c r="E20195" s="12">
        <v>167.875</v>
      </c>
      <c r="F20195" s="12">
        <v>19.317</v>
      </c>
      <c r="G20195" s="11">
        <v>7456</v>
      </c>
      <c r="H20195" s="12">
        <v>60.863999999999997</v>
      </c>
      <c r="I20195" s="12">
        <v>0</v>
      </c>
      <c r="J20195" s="19">
        <f>IF(MONTH(A20195)&gt;VLOOKUP(Totals!$H$2,Totals!$O$5:$P$16,2,FALSE),YEAR(A20195)+1,YEAR(A20195))</f>
        <v>2025</v>
      </c>
    </row>
    <row r="20196" spans="1:10" x14ac:dyDescent="0.2">
      <c r="A20196" s="4">
        <v>45627</v>
      </c>
      <c r="B20196" s="2" t="s">
        <v>73</v>
      </c>
      <c r="C20196" s="2" t="s">
        <v>16</v>
      </c>
      <c r="D20196" s="11">
        <v>41251</v>
      </c>
      <c r="E20196" s="12">
        <v>685.18899999999996</v>
      </c>
      <c r="F20196" s="12">
        <v>64.8</v>
      </c>
      <c r="G20196" s="11">
        <v>42911</v>
      </c>
      <c r="H20196" s="12">
        <v>1071.047</v>
      </c>
      <c r="I20196" s="12">
        <v>421.94299999999998</v>
      </c>
      <c r="J20196" s="19">
        <f>IF(MONTH(A20196)&gt;VLOOKUP(Totals!$H$2,Totals!$O$5:$P$16,2,FALSE),YEAR(A20196)+1,YEAR(A20196))</f>
        <v>2025</v>
      </c>
    </row>
    <row r="20197" spans="1:10" x14ac:dyDescent="0.2">
      <c r="A20197" s="4">
        <v>45627</v>
      </c>
      <c r="B20197" s="2" t="s">
        <v>74</v>
      </c>
      <c r="C20197" s="2" t="s">
        <v>18</v>
      </c>
      <c r="D20197" s="11" t="s">
        <v>88</v>
      </c>
      <c r="E20197" s="12">
        <v>117.669</v>
      </c>
      <c r="F20197" s="12">
        <v>0</v>
      </c>
      <c r="G20197" s="11" t="s">
        <v>88</v>
      </c>
      <c r="H20197" s="12">
        <v>189.92599999999999</v>
      </c>
      <c r="I20197" s="12">
        <v>0</v>
      </c>
      <c r="J20197" s="19">
        <f>IF(MONTH(A20197)&gt;VLOOKUP(Totals!$H$2,Totals!$O$5:$P$16,2,FALSE),YEAR(A20197)+1,YEAR(A20197))</f>
        <v>2025</v>
      </c>
    </row>
    <row r="20198" spans="1:10" x14ac:dyDescent="0.2">
      <c r="A20198" s="4">
        <v>45627</v>
      </c>
      <c r="B20198" s="2" t="s">
        <v>74</v>
      </c>
      <c r="C20198" s="2" t="s">
        <v>32</v>
      </c>
      <c r="D20198" s="11" t="s">
        <v>88</v>
      </c>
      <c r="E20198" s="12" t="s">
        <v>88</v>
      </c>
      <c r="F20198" s="12" t="s">
        <v>88</v>
      </c>
      <c r="G20198" s="11" t="s">
        <v>88</v>
      </c>
      <c r="H20198" s="12">
        <v>144.50200000000001</v>
      </c>
      <c r="I20198" s="12">
        <v>0</v>
      </c>
      <c r="J20198" s="19">
        <f>IF(MONTH(A20198)&gt;VLOOKUP(Totals!$H$2,Totals!$O$5:$P$16,2,FALSE),YEAR(A20198)+1,YEAR(A20198))</f>
        <v>2025</v>
      </c>
    </row>
    <row r="20199" spans="1:10" x14ac:dyDescent="0.2">
      <c r="A20199" s="4">
        <v>45627</v>
      </c>
      <c r="B20199" s="2" t="s">
        <v>74</v>
      </c>
      <c r="C20199" s="2" t="s">
        <v>35</v>
      </c>
      <c r="D20199" s="11" t="s">
        <v>88</v>
      </c>
      <c r="E20199" s="12" t="s">
        <v>88</v>
      </c>
      <c r="F20199" s="12" t="s">
        <v>88</v>
      </c>
      <c r="G20199" s="11" t="s">
        <v>88</v>
      </c>
      <c r="H20199" s="12">
        <v>38.250999999999998</v>
      </c>
      <c r="I20199" s="12">
        <v>0</v>
      </c>
      <c r="J20199" s="19">
        <f>IF(MONTH(A20199)&gt;VLOOKUP(Totals!$H$2,Totals!$O$5:$P$16,2,FALSE),YEAR(A20199)+1,YEAR(A20199))</f>
        <v>2025</v>
      </c>
    </row>
    <row r="20200" spans="1:10" x14ac:dyDescent="0.2">
      <c r="A20200" s="4">
        <v>45627</v>
      </c>
      <c r="B20200" s="2" t="s">
        <v>74</v>
      </c>
      <c r="C20200" s="2" t="s">
        <v>16</v>
      </c>
      <c r="D20200" s="11" t="s">
        <v>88</v>
      </c>
      <c r="E20200" s="12">
        <v>1215.58</v>
      </c>
      <c r="F20200" s="12">
        <v>0</v>
      </c>
      <c r="G20200" s="11" t="s">
        <v>88</v>
      </c>
      <c r="H20200" s="12" t="s">
        <v>88</v>
      </c>
      <c r="I20200" s="12" t="s">
        <v>88</v>
      </c>
      <c r="J20200" s="19">
        <f>IF(MONTH(A20200)&gt;VLOOKUP(Totals!$H$2,Totals!$O$5:$P$16,2,FALSE),YEAR(A20200)+1,YEAR(A20200))</f>
        <v>2025</v>
      </c>
    </row>
    <row r="20201" spans="1:10" x14ac:dyDescent="0.2">
      <c r="A20201" s="4">
        <v>45627</v>
      </c>
      <c r="B20201" s="2" t="s">
        <v>265</v>
      </c>
      <c r="C20201" s="2" t="s">
        <v>76</v>
      </c>
      <c r="D20201" s="11">
        <v>18510</v>
      </c>
      <c r="E20201" s="12">
        <v>736.44</v>
      </c>
      <c r="F20201" s="12">
        <v>0</v>
      </c>
      <c r="G20201" s="11">
        <v>34811</v>
      </c>
      <c r="H20201" s="12">
        <v>0</v>
      </c>
      <c r="I20201" s="12">
        <v>0</v>
      </c>
      <c r="J20201" s="19">
        <f>IF(MONTH(A20201)&gt;VLOOKUP(Totals!$H$2,Totals!$O$5:$P$16,2,FALSE),YEAR(A20201)+1,YEAR(A20201))</f>
        <v>2025</v>
      </c>
    </row>
    <row r="20202" spans="1:10" x14ac:dyDescent="0.2">
      <c r="A20202" s="4">
        <v>45627</v>
      </c>
      <c r="B20202" s="2" t="s">
        <v>75</v>
      </c>
      <c r="C20202" s="2" t="s">
        <v>76</v>
      </c>
      <c r="D20202" s="11">
        <v>23341</v>
      </c>
      <c r="E20202" s="12">
        <v>1021.498</v>
      </c>
      <c r="F20202" s="12">
        <v>0</v>
      </c>
      <c r="G20202" s="11">
        <v>29611</v>
      </c>
      <c r="H20202" s="12">
        <v>724.76599999999996</v>
      </c>
      <c r="I20202" s="12">
        <v>0.34699999999999998</v>
      </c>
      <c r="J20202" s="19">
        <f>IF(MONTH(A20202)&gt;VLOOKUP(Totals!$H$2,Totals!$O$5:$P$16,2,FALSE),YEAR(A20202)+1,YEAR(A20202))</f>
        <v>2025</v>
      </c>
    </row>
    <row r="20203" spans="1:10" x14ac:dyDescent="0.2">
      <c r="A20203" s="4">
        <v>45627</v>
      </c>
      <c r="B20203" s="2" t="s">
        <v>193</v>
      </c>
      <c r="C20203" s="2" t="s">
        <v>27</v>
      </c>
      <c r="D20203" s="11">
        <v>12362</v>
      </c>
      <c r="E20203" s="12">
        <v>0</v>
      </c>
      <c r="F20203" s="12">
        <v>0</v>
      </c>
      <c r="G20203" s="11">
        <v>15779</v>
      </c>
      <c r="H20203" s="12">
        <v>0</v>
      </c>
      <c r="I20203" s="12">
        <v>0</v>
      </c>
      <c r="J20203" s="19">
        <f>IF(MONTH(A20203)&gt;VLOOKUP(Totals!$H$2,Totals!$O$5:$P$16,2,FALSE),YEAR(A20203)+1,YEAR(A20203))</f>
        <v>2025</v>
      </c>
    </row>
    <row r="20204" spans="1:10" x14ac:dyDescent="0.2">
      <c r="A20204" s="4">
        <v>45627</v>
      </c>
      <c r="B20204" s="2" t="s">
        <v>193</v>
      </c>
      <c r="C20204" s="2" t="s">
        <v>28</v>
      </c>
      <c r="D20204" s="11">
        <v>17633</v>
      </c>
      <c r="E20204" s="12">
        <v>0</v>
      </c>
      <c r="F20204" s="12">
        <v>0</v>
      </c>
      <c r="G20204" s="11">
        <v>24073</v>
      </c>
      <c r="H20204" s="12">
        <v>0</v>
      </c>
      <c r="I20204" s="12">
        <v>0</v>
      </c>
      <c r="J20204" s="19">
        <f>IF(MONTH(A20204)&gt;VLOOKUP(Totals!$H$2,Totals!$O$5:$P$16,2,FALSE),YEAR(A20204)+1,YEAR(A20204))</f>
        <v>2025</v>
      </c>
    </row>
    <row r="20205" spans="1:10" x14ac:dyDescent="0.2">
      <c r="A20205" s="4">
        <v>45627</v>
      </c>
      <c r="B20205" s="2" t="s">
        <v>193</v>
      </c>
      <c r="C20205" s="2" t="s">
        <v>33</v>
      </c>
      <c r="D20205" s="11">
        <v>3632</v>
      </c>
      <c r="E20205" s="12">
        <v>0</v>
      </c>
      <c r="F20205" s="12">
        <v>0</v>
      </c>
      <c r="G20205" s="11">
        <v>4270</v>
      </c>
      <c r="H20205" s="12">
        <v>0</v>
      </c>
      <c r="I20205" s="12">
        <v>0</v>
      </c>
      <c r="J20205" s="19">
        <f>IF(MONTH(A20205)&gt;VLOOKUP(Totals!$H$2,Totals!$O$5:$P$16,2,FALSE),YEAR(A20205)+1,YEAR(A20205))</f>
        <v>2025</v>
      </c>
    </row>
    <row r="20206" spans="1:10" x14ac:dyDescent="0.2">
      <c r="A20206" s="4">
        <v>45627</v>
      </c>
      <c r="B20206" s="2" t="s">
        <v>193</v>
      </c>
      <c r="C20206" s="2" t="s">
        <v>11</v>
      </c>
      <c r="D20206" s="11">
        <v>14297</v>
      </c>
      <c r="E20206" s="12">
        <v>0</v>
      </c>
      <c r="F20206" s="12">
        <v>0</v>
      </c>
      <c r="G20206" s="11">
        <v>17279</v>
      </c>
      <c r="H20206" s="12">
        <v>0</v>
      </c>
      <c r="I20206" s="12">
        <v>0</v>
      </c>
      <c r="J20206" s="19">
        <f>IF(MONTH(A20206)&gt;VLOOKUP(Totals!$H$2,Totals!$O$5:$P$16,2,FALSE),YEAR(A20206)+1,YEAR(A20206))</f>
        <v>2025</v>
      </c>
    </row>
    <row r="20207" spans="1:10" x14ac:dyDescent="0.2">
      <c r="A20207" s="4">
        <v>45627</v>
      </c>
      <c r="B20207" s="2" t="s">
        <v>193</v>
      </c>
      <c r="C20207" s="2" t="s">
        <v>30</v>
      </c>
      <c r="D20207" s="11">
        <v>2434</v>
      </c>
      <c r="E20207" s="12">
        <v>0</v>
      </c>
      <c r="F20207" s="12">
        <v>0</v>
      </c>
      <c r="G20207" s="11">
        <v>3318</v>
      </c>
      <c r="H20207" s="12">
        <v>0</v>
      </c>
      <c r="I20207" s="12">
        <v>0</v>
      </c>
      <c r="J20207" s="19">
        <f>IF(MONTH(A20207)&gt;VLOOKUP(Totals!$H$2,Totals!$O$5:$P$16,2,FALSE),YEAR(A20207)+1,YEAR(A20207))</f>
        <v>2025</v>
      </c>
    </row>
    <row r="20208" spans="1:10" x14ac:dyDescent="0.2">
      <c r="A20208" s="4">
        <v>45627</v>
      </c>
      <c r="B20208" s="2" t="s">
        <v>193</v>
      </c>
      <c r="C20208" s="2" t="s">
        <v>62</v>
      </c>
      <c r="D20208" s="11">
        <v>1020</v>
      </c>
      <c r="E20208" s="12">
        <v>0</v>
      </c>
      <c r="F20208" s="12">
        <v>0</v>
      </c>
      <c r="G20208" s="11">
        <v>2385</v>
      </c>
      <c r="H20208" s="12">
        <v>0</v>
      </c>
      <c r="I20208" s="12">
        <v>0</v>
      </c>
      <c r="J20208" s="19">
        <f>IF(MONTH(A20208)&gt;VLOOKUP(Totals!$H$2,Totals!$O$5:$P$16,2,FALSE),YEAR(A20208)+1,YEAR(A20208))</f>
        <v>2025</v>
      </c>
    </row>
    <row r="20209" spans="1:10" x14ac:dyDescent="0.2">
      <c r="A20209" s="4">
        <v>45627</v>
      </c>
      <c r="B20209" s="2" t="s">
        <v>236</v>
      </c>
      <c r="C20209" s="2" t="s">
        <v>18</v>
      </c>
      <c r="D20209" s="11">
        <v>12778</v>
      </c>
      <c r="E20209" s="12">
        <v>724.91</v>
      </c>
      <c r="F20209" s="12">
        <v>0.86</v>
      </c>
      <c r="G20209" s="11">
        <v>16039</v>
      </c>
      <c r="H20209" s="12">
        <v>301.10000000000002</v>
      </c>
      <c r="I20209" s="12">
        <v>0</v>
      </c>
      <c r="J20209" s="19">
        <f>IF(MONTH(A20209)&gt;VLOOKUP(Totals!$H$2,Totals!$O$5:$P$16,2,FALSE),YEAR(A20209)+1,YEAR(A20209))</f>
        <v>2025</v>
      </c>
    </row>
    <row r="20210" spans="1:10" x14ac:dyDescent="0.2">
      <c r="A20210" s="4">
        <v>45658</v>
      </c>
      <c r="B20210" s="2" t="s">
        <v>233</v>
      </c>
      <c r="C20210" s="2" t="s">
        <v>13</v>
      </c>
      <c r="D20210" s="11">
        <v>4220</v>
      </c>
      <c r="E20210" s="12">
        <v>1.76</v>
      </c>
      <c r="F20210" s="12">
        <v>0.128</v>
      </c>
      <c r="G20210" s="11">
        <v>4086</v>
      </c>
      <c r="H20210" s="12">
        <v>45.326999999999998</v>
      </c>
      <c r="I20210" s="12">
        <v>1.637</v>
      </c>
      <c r="J20210" s="19">
        <f>IF(MONTH(A20210)&gt;VLOOKUP(Totals!$H$2,Totals!$O$5:$P$16,2,FALSE),YEAR(A20210)+1,YEAR(A20210))</f>
        <v>2025</v>
      </c>
    </row>
    <row r="20211" spans="1:10" x14ac:dyDescent="0.2">
      <c r="A20211" s="4">
        <v>45658</v>
      </c>
      <c r="B20211" s="2" t="s">
        <v>14</v>
      </c>
      <c r="C20211" s="2" t="s">
        <v>15</v>
      </c>
      <c r="D20211" s="11">
        <v>17732</v>
      </c>
      <c r="E20211" s="12">
        <v>251.78299999999999</v>
      </c>
      <c r="F20211" s="12">
        <v>7.4139999999999997</v>
      </c>
      <c r="G20211" s="11">
        <v>16926</v>
      </c>
      <c r="H20211" s="12">
        <v>402.346</v>
      </c>
      <c r="I20211" s="12">
        <v>1.0920000000000001</v>
      </c>
      <c r="J20211" s="19">
        <f>IF(MONTH(A20211)&gt;VLOOKUP(Totals!$H$2,Totals!$O$5:$P$16,2,FALSE),YEAR(A20211)+1,YEAR(A20211))</f>
        <v>2025</v>
      </c>
    </row>
    <row r="20212" spans="1:10" x14ac:dyDescent="0.2">
      <c r="A20212" s="4">
        <v>45658</v>
      </c>
      <c r="B20212" s="2" t="s">
        <v>254</v>
      </c>
      <c r="C20212" s="2" t="s">
        <v>11</v>
      </c>
      <c r="D20212" s="11">
        <v>138</v>
      </c>
      <c r="E20212" s="12">
        <v>2.8860000000000001</v>
      </c>
      <c r="F20212" s="12">
        <v>0</v>
      </c>
      <c r="G20212" s="11">
        <v>183</v>
      </c>
      <c r="H20212" s="12">
        <v>0</v>
      </c>
      <c r="I20212" s="12">
        <v>0</v>
      </c>
      <c r="J20212" s="19">
        <f>IF(MONTH(A20212)&gt;VLOOKUP(Totals!$H$2,Totals!$O$5:$P$16,2,FALSE),YEAR(A20212)+1,YEAR(A20212))</f>
        <v>2025</v>
      </c>
    </row>
    <row r="20213" spans="1:10" x14ac:dyDescent="0.2">
      <c r="A20213" s="4">
        <v>45658</v>
      </c>
      <c r="B20213" s="2" t="s">
        <v>17</v>
      </c>
      <c r="C20213" s="2" t="s">
        <v>18</v>
      </c>
      <c r="D20213" s="11">
        <v>20012</v>
      </c>
      <c r="E20213" s="12">
        <v>626.01199999999994</v>
      </c>
      <c r="F20213" s="12">
        <v>0</v>
      </c>
      <c r="G20213" s="11">
        <v>16245</v>
      </c>
      <c r="H20213" s="12">
        <v>511.18</v>
      </c>
      <c r="I20213" s="12">
        <v>1.825</v>
      </c>
      <c r="J20213" s="19">
        <f>IF(MONTH(A20213)&gt;VLOOKUP(Totals!$H$2,Totals!$O$5:$P$16,2,FALSE),YEAR(A20213)+1,YEAR(A20213))</f>
        <v>2025</v>
      </c>
    </row>
    <row r="20214" spans="1:10" x14ac:dyDescent="0.2">
      <c r="A20214" s="4">
        <v>45658</v>
      </c>
      <c r="B20214" s="2" t="s">
        <v>205</v>
      </c>
      <c r="C20214" s="2" t="s">
        <v>65</v>
      </c>
      <c r="D20214" s="11">
        <v>17904</v>
      </c>
      <c r="E20214" s="12">
        <v>343.827</v>
      </c>
      <c r="F20214" s="12">
        <v>20.736000000000001</v>
      </c>
      <c r="G20214" s="11">
        <v>18346</v>
      </c>
      <c r="H20214" s="12">
        <v>329.03800000000001</v>
      </c>
      <c r="I20214" s="12">
        <v>0</v>
      </c>
      <c r="J20214" s="19">
        <f>IF(MONTH(A20214)&gt;VLOOKUP(Totals!$H$2,Totals!$O$5:$P$16,2,FALSE),YEAR(A20214)+1,YEAR(A20214))</f>
        <v>2025</v>
      </c>
    </row>
    <row r="20215" spans="1:10" x14ac:dyDescent="0.2">
      <c r="A20215" s="4">
        <v>45658</v>
      </c>
      <c r="B20215" s="2" t="s">
        <v>19</v>
      </c>
      <c r="C20215" s="2" t="s">
        <v>20</v>
      </c>
      <c r="D20215" s="11">
        <v>3807</v>
      </c>
      <c r="E20215" s="12">
        <v>7.508</v>
      </c>
      <c r="F20215" s="12">
        <v>0</v>
      </c>
      <c r="G20215" s="11">
        <v>3159</v>
      </c>
      <c r="H20215" s="12">
        <v>35.945999999999998</v>
      </c>
      <c r="I20215" s="12">
        <v>0</v>
      </c>
      <c r="J20215" s="19">
        <f>IF(MONTH(A20215)&gt;VLOOKUP(Totals!$H$2,Totals!$O$5:$P$16,2,FALSE),YEAR(A20215)+1,YEAR(A20215))</f>
        <v>2025</v>
      </c>
    </row>
    <row r="20216" spans="1:10" x14ac:dyDescent="0.2">
      <c r="A20216" s="4">
        <v>45658</v>
      </c>
      <c r="B20216" s="2" t="s">
        <v>23</v>
      </c>
      <c r="C20216" s="2" t="s">
        <v>11</v>
      </c>
      <c r="D20216" s="11">
        <v>144815</v>
      </c>
      <c r="E20216" s="12">
        <v>1778.721</v>
      </c>
      <c r="F20216" s="12">
        <v>72.36</v>
      </c>
      <c r="G20216" s="11">
        <v>136294</v>
      </c>
      <c r="H20216" s="12">
        <v>1711.759</v>
      </c>
      <c r="I20216" s="12">
        <v>77.66</v>
      </c>
      <c r="J20216" s="19">
        <f>IF(MONTH(A20216)&gt;VLOOKUP(Totals!$H$2,Totals!$O$5:$P$16,2,FALSE),YEAR(A20216)+1,YEAR(A20216))</f>
        <v>2025</v>
      </c>
    </row>
    <row r="20217" spans="1:10" x14ac:dyDescent="0.2">
      <c r="A20217" s="4">
        <v>45658</v>
      </c>
      <c r="B20217" s="2" t="s">
        <v>24</v>
      </c>
      <c r="C20217" s="2" t="s">
        <v>25</v>
      </c>
      <c r="D20217" s="11">
        <v>7367</v>
      </c>
      <c r="E20217" s="12">
        <v>112.60899999999999</v>
      </c>
      <c r="F20217" s="12">
        <v>0</v>
      </c>
      <c r="G20217" s="11">
        <v>6292</v>
      </c>
      <c r="H20217" s="12">
        <v>198.86799999999999</v>
      </c>
      <c r="I20217" s="12">
        <v>0</v>
      </c>
      <c r="J20217" s="19">
        <f>IF(MONTH(A20217)&gt;VLOOKUP(Totals!$H$2,Totals!$O$5:$P$16,2,FALSE),YEAR(A20217)+1,YEAR(A20217))</f>
        <v>2025</v>
      </c>
    </row>
    <row r="20218" spans="1:10" x14ac:dyDescent="0.2">
      <c r="A20218" s="4">
        <v>45658</v>
      </c>
      <c r="B20218" s="2" t="s">
        <v>266</v>
      </c>
      <c r="C20218" s="2" t="s">
        <v>34</v>
      </c>
      <c r="D20218" s="11">
        <v>3944</v>
      </c>
      <c r="E20218" s="12">
        <v>0</v>
      </c>
      <c r="F20218" s="12">
        <v>0</v>
      </c>
      <c r="G20218" s="11">
        <v>3821</v>
      </c>
      <c r="H20218" s="12">
        <v>0</v>
      </c>
      <c r="I20218" s="12">
        <v>0</v>
      </c>
      <c r="J20218" s="19">
        <f>IF(MONTH(A20218)&gt;VLOOKUP(Totals!$H$2,Totals!$O$5:$P$16,2,FALSE),YEAR(A20218)+1,YEAR(A20218))</f>
        <v>2025</v>
      </c>
    </row>
    <row r="20219" spans="1:10" x14ac:dyDescent="0.2">
      <c r="A20219" s="4">
        <v>45658</v>
      </c>
      <c r="B20219" s="2" t="s">
        <v>154</v>
      </c>
      <c r="C20219" s="2" t="s">
        <v>34</v>
      </c>
      <c r="D20219" s="11">
        <v>42702</v>
      </c>
      <c r="E20219" s="12">
        <v>436.76</v>
      </c>
      <c r="F20219" s="12">
        <v>0</v>
      </c>
      <c r="G20219" s="11">
        <v>29906</v>
      </c>
      <c r="H20219" s="12">
        <v>535.05200000000002</v>
      </c>
      <c r="I20219" s="12">
        <v>0</v>
      </c>
      <c r="J20219" s="19">
        <f>IF(MONTH(A20219)&gt;VLOOKUP(Totals!$H$2,Totals!$O$5:$P$16,2,FALSE),YEAR(A20219)+1,YEAR(A20219))</f>
        <v>2025</v>
      </c>
    </row>
    <row r="20220" spans="1:10" x14ac:dyDescent="0.2">
      <c r="A20220" s="4">
        <v>45658</v>
      </c>
      <c r="B20220" s="2" t="s">
        <v>237</v>
      </c>
      <c r="C20220" s="2" t="s">
        <v>33</v>
      </c>
      <c r="D20220" s="11">
        <v>15752</v>
      </c>
      <c r="E20220" s="12">
        <v>611.15700000000004</v>
      </c>
      <c r="F20220" s="12">
        <v>3.7120000000000002</v>
      </c>
      <c r="G20220" s="11">
        <v>14950</v>
      </c>
      <c r="H20220" s="12">
        <v>748.80100000000004</v>
      </c>
      <c r="I20220" s="12">
        <v>0</v>
      </c>
      <c r="J20220" s="19">
        <f>IF(MONTH(A20220)&gt;VLOOKUP(Totals!$H$2,Totals!$O$5:$P$16,2,FALSE),YEAR(A20220)+1,YEAR(A20220))</f>
        <v>2025</v>
      </c>
    </row>
    <row r="20221" spans="1:10" x14ac:dyDescent="0.2">
      <c r="A20221" s="4">
        <v>45658</v>
      </c>
      <c r="B20221" s="2" t="s">
        <v>238</v>
      </c>
      <c r="C20221" s="2" t="s">
        <v>16</v>
      </c>
      <c r="D20221" s="11">
        <v>15544</v>
      </c>
      <c r="E20221" s="12">
        <v>101.91500000000001</v>
      </c>
      <c r="F20221" s="12">
        <v>13.23</v>
      </c>
      <c r="G20221" s="11">
        <v>14180</v>
      </c>
      <c r="H20221" s="12">
        <v>435.63400000000001</v>
      </c>
      <c r="I20221" s="12">
        <v>0.61099999999999999</v>
      </c>
      <c r="J20221" s="19">
        <f>IF(MONTH(A20221)&gt;VLOOKUP(Totals!$H$2,Totals!$O$5:$P$16,2,FALSE),YEAR(A20221)+1,YEAR(A20221))</f>
        <v>2025</v>
      </c>
    </row>
    <row r="20222" spans="1:10" x14ac:dyDescent="0.2">
      <c r="A20222" s="4">
        <v>45658</v>
      </c>
      <c r="B20222" s="2" t="s">
        <v>31</v>
      </c>
      <c r="C20222" s="2" t="s">
        <v>32</v>
      </c>
      <c r="D20222" s="11">
        <v>17958</v>
      </c>
      <c r="E20222" s="12">
        <v>155.32300000000001</v>
      </c>
      <c r="F20222" s="12">
        <v>0</v>
      </c>
      <c r="G20222" s="11">
        <v>15656</v>
      </c>
      <c r="H20222" s="12">
        <v>143.37200000000001</v>
      </c>
      <c r="I20222" s="12">
        <v>0</v>
      </c>
      <c r="J20222" s="19">
        <f>IF(MONTH(A20222)&gt;VLOOKUP(Totals!$H$2,Totals!$O$5:$P$16,2,FALSE),YEAR(A20222)+1,YEAR(A20222))</f>
        <v>2025</v>
      </c>
    </row>
    <row r="20223" spans="1:10" x14ac:dyDescent="0.2">
      <c r="A20223" s="4">
        <v>45658</v>
      </c>
      <c r="B20223" s="2" t="s">
        <v>245</v>
      </c>
      <c r="C20223" s="2" t="s">
        <v>28</v>
      </c>
      <c r="D20223" s="11">
        <v>8472</v>
      </c>
      <c r="E20223" s="12">
        <v>0</v>
      </c>
      <c r="F20223" s="12">
        <v>0</v>
      </c>
      <c r="G20223" s="11">
        <v>7172</v>
      </c>
      <c r="H20223" s="12">
        <v>0</v>
      </c>
      <c r="I20223" s="12">
        <v>0</v>
      </c>
      <c r="J20223" s="19">
        <f>IF(MONTH(A20223)&gt;VLOOKUP(Totals!$H$2,Totals!$O$5:$P$16,2,FALSE),YEAR(A20223)+1,YEAR(A20223))</f>
        <v>2025</v>
      </c>
    </row>
    <row r="20224" spans="1:10" x14ac:dyDescent="0.2">
      <c r="A20224" s="4">
        <v>45658</v>
      </c>
      <c r="B20224" s="2" t="s">
        <v>241</v>
      </c>
      <c r="C20224" s="2" t="s">
        <v>18</v>
      </c>
      <c r="D20224" s="11">
        <v>9048</v>
      </c>
      <c r="E20224" s="12">
        <v>330.428</v>
      </c>
      <c r="F20224" s="12">
        <v>0</v>
      </c>
      <c r="G20224" s="11">
        <v>6252</v>
      </c>
      <c r="H20224" s="12">
        <v>127.357</v>
      </c>
      <c r="I20224" s="12">
        <v>0</v>
      </c>
      <c r="J20224" s="19">
        <f>IF(MONTH(A20224)&gt;VLOOKUP(Totals!$H$2,Totals!$O$5:$P$16,2,FALSE),YEAR(A20224)+1,YEAR(A20224))</f>
        <v>2025</v>
      </c>
    </row>
    <row r="20225" spans="1:10" x14ac:dyDescent="0.2">
      <c r="A20225" s="4">
        <v>45658</v>
      </c>
      <c r="B20225" s="2" t="s">
        <v>36</v>
      </c>
      <c r="C20225" s="2" t="s">
        <v>35</v>
      </c>
      <c r="D20225" s="11">
        <v>2876</v>
      </c>
      <c r="E20225" s="12">
        <v>1.6</v>
      </c>
      <c r="F20225" s="12">
        <v>0</v>
      </c>
      <c r="G20225" s="11">
        <v>2172</v>
      </c>
      <c r="H20225" s="12">
        <v>359.1</v>
      </c>
      <c r="I20225" s="12">
        <v>0</v>
      </c>
      <c r="J20225" s="19">
        <f>IF(MONTH(A20225)&gt;VLOOKUP(Totals!$H$2,Totals!$O$5:$P$16,2,FALSE),YEAR(A20225)+1,YEAR(A20225))</f>
        <v>2025</v>
      </c>
    </row>
    <row r="20226" spans="1:10" x14ac:dyDescent="0.2">
      <c r="A20226" s="4">
        <v>45658</v>
      </c>
      <c r="B20226" s="2" t="s">
        <v>36</v>
      </c>
      <c r="C20226" s="2" t="s">
        <v>38</v>
      </c>
      <c r="D20226" s="11">
        <v>4765</v>
      </c>
      <c r="E20226" s="12">
        <v>182</v>
      </c>
      <c r="F20226" s="12">
        <v>23.1</v>
      </c>
      <c r="G20226" s="11">
        <v>4130</v>
      </c>
      <c r="H20226" s="12">
        <v>15</v>
      </c>
      <c r="I20226" s="12">
        <v>0</v>
      </c>
      <c r="J20226" s="19">
        <f>IF(MONTH(A20226)&gt;VLOOKUP(Totals!$H$2,Totals!$O$5:$P$16,2,FALSE),YEAR(A20226)+1,YEAR(A20226))</f>
        <v>2025</v>
      </c>
    </row>
    <row r="20227" spans="1:10" x14ac:dyDescent="0.2">
      <c r="A20227" s="4">
        <v>45658</v>
      </c>
      <c r="B20227" s="2" t="s">
        <v>41</v>
      </c>
      <c r="C20227" s="2" t="s">
        <v>161</v>
      </c>
      <c r="D20227" s="11">
        <v>93391</v>
      </c>
      <c r="E20227" s="12">
        <v>3415.2469999999998</v>
      </c>
      <c r="F20227" s="12">
        <v>97.364000000000004</v>
      </c>
      <c r="G20227" s="11">
        <v>74395</v>
      </c>
      <c r="H20227" s="12">
        <v>4429.3059999999996</v>
      </c>
      <c r="I20227" s="12">
        <v>0</v>
      </c>
      <c r="J20227" s="19">
        <f>IF(MONTH(A20227)&gt;VLOOKUP(Totals!$H$2,Totals!$O$5:$P$16,2,FALSE),YEAR(A20227)+1,YEAR(A20227))</f>
        <v>2025</v>
      </c>
    </row>
    <row r="20228" spans="1:10" x14ac:dyDescent="0.2">
      <c r="A20228" s="4">
        <v>45658</v>
      </c>
      <c r="B20228" s="2" t="s">
        <v>226</v>
      </c>
      <c r="C20228" s="2" t="s">
        <v>52</v>
      </c>
      <c r="D20228" s="11">
        <v>19028</v>
      </c>
      <c r="E20228" s="12">
        <v>262.75799999999998</v>
      </c>
      <c r="F20228" s="12">
        <v>0</v>
      </c>
      <c r="G20228" s="11">
        <v>15189</v>
      </c>
      <c r="H20228" s="12">
        <v>108.497</v>
      </c>
      <c r="I20228" s="12">
        <v>0</v>
      </c>
      <c r="J20228" s="19">
        <f>IF(MONTH(A20228)&gt;VLOOKUP(Totals!$H$2,Totals!$O$5:$P$16,2,FALSE),YEAR(A20228)+1,YEAR(A20228))</f>
        <v>2025</v>
      </c>
    </row>
    <row r="20229" spans="1:10" x14ac:dyDescent="0.2">
      <c r="A20229" s="4">
        <v>45658</v>
      </c>
      <c r="B20229" s="2" t="s">
        <v>42</v>
      </c>
      <c r="C20229" s="2" t="s">
        <v>11</v>
      </c>
      <c r="D20229" s="11">
        <v>7942</v>
      </c>
      <c r="E20229" s="12">
        <v>92.730999999999995</v>
      </c>
      <c r="F20229" s="12">
        <v>0</v>
      </c>
      <c r="G20229" s="11">
        <v>7421</v>
      </c>
      <c r="H20229" s="12">
        <v>107.24</v>
      </c>
      <c r="I20229" s="12">
        <v>0.80500000000000005</v>
      </c>
      <c r="J20229" s="19">
        <f>IF(MONTH(A20229)&gt;VLOOKUP(Totals!$H$2,Totals!$O$5:$P$16,2,FALSE),YEAR(A20229)+1,YEAR(A20229))</f>
        <v>2025</v>
      </c>
    </row>
    <row r="20230" spans="1:10" x14ac:dyDescent="0.2">
      <c r="A20230" s="4">
        <v>45658</v>
      </c>
      <c r="B20230" s="2" t="s">
        <v>42</v>
      </c>
      <c r="C20230" s="2" t="s">
        <v>43</v>
      </c>
      <c r="D20230" s="11">
        <v>18151</v>
      </c>
      <c r="E20230" s="12">
        <v>331.54300000000001</v>
      </c>
      <c r="F20230" s="12">
        <v>49.369</v>
      </c>
      <c r="G20230" s="11">
        <v>16361</v>
      </c>
      <c r="H20230" s="12">
        <v>796.43299999999999</v>
      </c>
      <c r="I20230" s="12">
        <v>0.28399999999999997</v>
      </c>
      <c r="J20230" s="19">
        <f>IF(MONTH(A20230)&gt;VLOOKUP(Totals!$H$2,Totals!$O$5:$P$16,2,FALSE),YEAR(A20230)+1,YEAR(A20230))</f>
        <v>2025</v>
      </c>
    </row>
    <row r="20231" spans="1:10" x14ac:dyDescent="0.2">
      <c r="A20231" s="4">
        <v>45658</v>
      </c>
      <c r="B20231" s="2" t="s">
        <v>44</v>
      </c>
      <c r="C20231" s="2" t="s">
        <v>18</v>
      </c>
      <c r="D20231" s="11">
        <v>62339</v>
      </c>
      <c r="E20231" s="12">
        <v>2972.46</v>
      </c>
      <c r="F20231" s="12">
        <v>6.9370000000000003</v>
      </c>
      <c r="G20231" s="11">
        <v>41057</v>
      </c>
      <c r="H20231" s="12">
        <v>2321.6010000000001</v>
      </c>
      <c r="I20231" s="12">
        <v>8.3729999999999993</v>
      </c>
      <c r="J20231" s="19">
        <f>IF(MONTH(A20231)&gt;VLOOKUP(Totals!$H$2,Totals!$O$5:$P$16,2,FALSE),YEAR(A20231)+1,YEAR(A20231))</f>
        <v>2025</v>
      </c>
    </row>
    <row r="20232" spans="1:10" x14ac:dyDescent="0.2">
      <c r="A20232" s="4">
        <v>45658</v>
      </c>
      <c r="B20232" s="2" t="s">
        <v>44</v>
      </c>
      <c r="C20232" s="2" t="s">
        <v>11</v>
      </c>
      <c r="D20232" s="11">
        <v>1643</v>
      </c>
      <c r="E20232" s="12">
        <v>28.283999999999999</v>
      </c>
      <c r="F20232" s="12">
        <v>0</v>
      </c>
      <c r="G20232" s="11">
        <v>1396</v>
      </c>
      <c r="H20232" s="12">
        <v>9.49</v>
      </c>
      <c r="I20232" s="12">
        <v>0</v>
      </c>
      <c r="J20232" s="19">
        <f>IF(MONTH(A20232)&gt;VLOOKUP(Totals!$H$2,Totals!$O$5:$P$16,2,FALSE),YEAR(A20232)+1,YEAR(A20232))</f>
        <v>2025</v>
      </c>
    </row>
    <row r="20233" spans="1:10" x14ac:dyDescent="0.2">
      <c r="A20233" s="4">
        <v>45658</v>
      </c>
      <c r="B20233" s="2" t="s">
        <v>45</v>
      </c>
      <c r="C20233" s="2" t="s">
        <v>18</v>
      </c>
      <c r="D20233" s="11">
        <v>81352</v>
      </c>
      <c r="E20233" s="12">
        <v>3501.6579999999999</v>
      </c>
      <c r="F20233" s="12">
        <v>32.195</v>
      </c>
      <c r="G20233" s="11">
        <v>65843</v>
      </c>
      <c r="H20233" s="12">
        <v>2037.6579999999999</v>
      </c>
      <c r="I20233" s="12">
        <v>0</v>
      </c>
      <c r="J20233" s="19">
        <f>IF(MONTH(A20233)&gt;VLOOKUP(Totals!$H$2,Totals!$O$5:$P$16,2,FALSE),YEAR(A20233)+1,YEAR(A20233))</f>
        <v>2025</v>
      </c>
    </row>
    <row r="20234" spans="1:10" x14ac:dyDescent="0.2">
      <c r="A20234" s="4">
        <v>45658</v>
      </c>
      <c r="B20234" s="2" t="s">
        <v>255</v>
      </c>
      <c r="C20234" s="2" t="s">
        <v>28</v>
      </c>
      <c r="D20234" s="11">
        <v>2703</v>
      </c>
      <c r="E20234" s="12">
        <v>27.242999999999999</v>
      </c>
      <c r="F20234" s="12">
        <v>0</v>
      </c>
      <c r="G20234" s="11">
        <v>1644</v>
      </c>
      <c r="H20234" s="12">
        <v>15.923999999999999</v>
      </c>
      <c r="I20234" s="12">
        <v>0</v>
      </c>
      <c r="J20234" s="19">
        <f>IF(MONTH(A20234)&gt;VLOOKUP(Totals!$H$2,Totals!$O$5:$P$16,2,FALSE),YEAR(A20234)+1,YEAR(A20234))</f>
        <v>2025</v>
      </c>
    </row>
    <row r="20235" spans="1:10" x14ac:dyDescent="0.2">
      <c r="A20235" s="4">
        <v>45658</v>
      </c>
      <c r="B20235" s="2" t="s">
        <v>165</v>
      </c>
      <c r="C20235" s="2" t="s">
        <v>16</v>
      </c>
      <c r="D20235" s="11">
        <v>16243</v>
      </c>
      <c r="E20235" s="12">
        <v>61.618000000000002</v>
      </c>
      <c r="F20235" s="12">
        <v>29.515000000000001</v>
      </c>
      <c r="G20235" s="11">
        <v>14927</v>
      </c>
      <c r="H20235" s="12">
        <v>528.97199999999998</v>
      </c>
      <c r="I20235" s="12">
        <v>0</v>
      </c>
      <c r="J20235" s="19">
        <f>IF(MONTH(A20235)&gt;VLOOKUP(Totals!$H$2,Totals!$O$5:$P$16,2,FALSE),YEAR(A20235)+1,YEAR(A20235))</f>
        <v>2025</v>
      </c>
    </row>
    <row r="20236" spans="1:10" x14ac:dyDescent="0.2">
      <c r="A20236" s="4">
        <v>45658</v>
      </c>
      <c r="B20236" s="2" t="s">
        <v>48</v>
      </c>
      <c r="C20236" s="2" t="s">
        <v>161</v>
      </c>
      <c r="D20236" s="11" t="s">
        <v>88</v>
      </c>
      <c r="E20236" s="12" t="s">
        <v>88</v>
      </c>
      <c r="F20236" s="12" t="s">
        <v>88</v>
      </c>
      <c r="G20236" s="11" t="s">
        <v>88</v>
      </c>
      <c r="H20236" s="12">
        <v>6.7960000000000003</v>
      </c>
      <c r="I20236" s="12">
        <v>0</v>
      </c>
      <c r="J20236" s="19">
        <f>IF(MONTH(A20236)&gt;VLOOKUP(Totals!$H$2,Totals!$O$5:$P$16,2,FALSE),YEAR(A20236)+1,YEAR(A20236))</f>
        <v>2025</v>
      </c>
    </row>
    <row r="20237" spans="1:10" x14ac:dyDescent="0.2">
      <c r="A20237" s="4">
        <v>45658</v>
      </c>
      <c r="B20237" s="2" t="s">
        <v>48</v>
      </c>
      <c r="C20237" s="2" t="s">
        <v>11</v>
      </c>
      <c r="D20237" s="11">
        <v>8857</v>
      </c>
      <c r="E20237" s="12">
        <v>342.38099999999997</v>
      </c>
      <c r="F20237" s="12">
        <v>0</v>
      </c>
      <c r="G20237" s="11">
        <v>7810</v>
      </c>
      <c r="H20237" s="12">
        <v>229.298</v>
      </c>
      <c r="I20237" s="12">
        <v>0</v>
      </c>
      <c r="J20237" s="19">
        <f>IF(MONTH(A20237)&gt;VLOOKUP(Totals!$H$2,Totals!$O$5:$P$16,2,FALSE),YEAR(A20237)+1,YEAR(A20237))</f>
        <v>2025</v>
      </c>
    </row>
    <row r="20238" spans="1:10" x14ac:dyDescent="0.2">
      <c r="A20238" s="4">
        <v>45658</v>
      </c>
      <c r="B20238" s="2" t="s">
        <v>48</v>
      </c>
      <c r="C20238" s="2" t="s">
        <v>35</v>
      </c>
      <c r="D20238" s="11">
        <v>6856</v>
      </c>
      <c r="E20238" s="12">
        <v>12.266</v>
      </c>
      <c r="F20238" s="12">
        <v>0</v>
      </c>
      <c r="G20238" s="11">
        <v>3649</v>
      </c>
      <c r="H20238" s="12">
        <v>230.53200000000001</v>
      </c>
      <c r="I20238" s="12">
        <v>0</v>
      </c>
      <c r="J20238" s="19">
        <f>IF(MONTH(A20238)&gt;VLOOKUP(Totals!$H$2,Totals!$O$5:$P$16,2,FALSE),YEAR(A20238)+1,YEAR(A20238))</f>
        <v>2025</v>
      </c>
    </row>
    <row r="20239" spans="1:10" x14ac:dyDescent="0.2">
      <c r="A20239" s="4">
        <v>45658</v>
      </c>
      <c r="B20239" s="2" t="s">
        <v>48</v>
      </c>
      <c r="C20239" s="2" t="s">
        <v>49</v>
      </c>
      <c r="D20239" s="11">
        <v>134703</v>
      </c>
      <c r="E20239" s="12">
        <v>2187.0230000000001</v>
      </c>
      <c r="F20239" s="12">
        <v>12.928000000000001</v>
      </c>
      <c r="G20239" s="11">
        <v>98348</v>
      </c>
      <c r="H20239" s="12">
        <v>3057.8339999999998</v>
      </c>
      <c r="I20239" s="12">
        <v>68.338999999999999</v>
      </c>
      <c r="J20239" s="19">
        <f>IF(MONTH(A20239)&gt;VLOOKUP(Totals!$H$2,Totals!$O$5:$P$16,2,FALSE),YEAR(A20239)+1,YEAR(A20239))</f>
        <v>2025</v>
      </c>
    </row>
    <row r="20240" spans="1:10" x14ac:dyDescent="0.2">
      <c r="A20240" s="4">
        <v>45658</v>
      </c>
      <c r="B20240" s="2" t="s">
        <v>48</v>
      </c>
      <c r="C20240" s="2" t="s">
        <v>76</v>
      </c>
      <c r="D20240" s="11" t="s">
        <v>88</v>
      </c>
      <c r="E20240" s="12" t="s">
        <v>88</v>
      </c>
      <c r="F20240" s="12" t="s">
        <v>88</v>
      </c>
      <c r="G20240" s="11" t="s">
        <v>88</v>
      </c>
      <c r="H20240" s="12">
        <v>0</v>
      </c>
      <c r="I20240" s="12">
        <v>0</v>
      </c>
      <c r="J20240" s="19">
        <f>IF(MONTH(A20240)&gt;VLOOKUP(Totals!$H$2,Totals!$O$5:$P$16,2,FALSE),YEAR(A20240)+1,YEAR(A20240))</f>
        <v>2025</v>
      </c>
    </row>
    <row r="20241" spans="1:10" x14ac:dyDescent="0.2">
      <c r="A20241" s="4">
        <v>45658</v>
      </c>
      <c r="B20241" s="2" t="s">
        <v>151</v>
      </c>
      <c r="C20241" s="2" t="s">
        <v>49</v>
      </c>
      <c r="D20241" s="11">
        <v>18988</v>
      </c>
      <c r="E20241" s="12">
        <v>262.18200000000002</v>
      </c>
      <c r="F20241" s="12">
        <v>33.247999999999998</v>
      </c>
      <c r="G20241" s="11">
        <v>15545</v>
      </c>
      <c r="H20241" s="12">
        <v>618.09299999999996</v>
      </c>
      <c r="I20241" s="12">
        <v>13.635</v>
      </c>
      <c r="J20241" s="19">
        <f>IF(MONTH(A20241)&gt;VLOOKUP(Totals!$H$2,Totals!$O$5:$P$16,2,FALSE),YEAR(A20241)+1,YEAR(A20241))</f>
        <v>2025</v>
      </c>
    </row>
    <row r="20242" spans="1:10" x14ac:dyDescent="0.2">
      <c r="A20242" s="4">
        <v>45658</v>
      </c>
      <c r="B20242" s="2" t="s">
        <v>50</v>
      </c>
      <c r="C20242" s="2" t="s">
        <v>43</v>
      </c>
      <c r="D20242" s="11">
        <v>4311</v>
      </c>
      <c r="E20242" s="12">
        <v>164.71600000000001</v>
      </c>
      <c r="F20242" s="12">
        <v>0.72699999999999998</v>
      </c>
      <c r="G20242" s="11">
        <v>3781</v>
      </c>
      <c r="H20242" s="12">
        <v>60.110999999999997</v>
      </c>
      <c r="I20242" s="12">
        <v>0</v>
      </c>
      <c r="J20242" s="19">
        <f>IF(MONTH(A20242)&gt;VLOOKUP(Totals!$H$2,Totals!$O$5:$P$16,2,FALSE),YEAR(A20242)+1,YEAR(A20242))</f>
        <v>2025</v>
      </c>
    </row>
    <row r="20243" spans="1:10" x14ac:dyDescent="0.2">
      <c r="A20243" s="4">
        <v>45658</v>
      </c>
      <c r="B20243" s="2" t="s">
        <v>51</v>
      </c>
      <c r="C20243" s="2" t="s">
        <v>18</v>
      </c>
      <c r="D20243" s="11" t="s">
        <v>88</v>
      </c>
      <c r="E20243" s="12" t="s">
        <v>88</v>
      </c>
      <c r="F20243" s="12" t="s">
        <v>88</v>
      </c>
      <c r="G20243" s="11" t="s">
        <v>88</v>
      </c>
      <c r="H20243" s="12">
        <v>1004.001</v>
      </c>
      <c r="I20243" s="12">
        <v>0</v>
      </c>
      <c r="J20243" s="19">
        <f>IF(MONTH(A20243)&gt;VLOOKUP(Totals!$H$2,Totals!$O$5:$P$16,2,FALSE),YEAR(A20243)+1,YEAR(A20243))</f>
        <v>2025</v>
      </c>
    </row>
    <row r="20244" spans="1:10" x14ac:dyDescent="0.2">
      <c r="A20244" s="4">
        <v>45658</v>
      </c>
      <c r="B20244" s="2" t="s">
        <v>51</v>
      </c>
      <c r="C20244" s="2" t="s">
        <v>161</v>
      </c>
      <c r="D20244" s="11" t="s">
        <v>88</v>
      </c>
      <c r="E20244" s="12" t="s">
        <v>88</v>
      </c>
      <c r="F20244" s="12" t="s">
        <v>88</v>
      </c>
      <c r="G20244" s="11" t="s">
        <v>88</v>
      </c>
      <c r="H20244" s="12">
        <v>4.4379999999999997</v>
      </c>
      <c r="I20244" s="12">
        <v>0</v>
      </c>
      <c r="J20244" s="19">
        <f>IF(MONTH(A20244)&gt;VLOOKUP(Totals!$H$2,Totals!$O$5:$P$16,2,FALSE),YEAR(A20244)+1,YEAR(A20244))</f>
        <v>2025</v>
      </c>
    </row>
    <row r="20245" spans="1:10" x14ac:dyDescent="0.2">
      <c r="A20245" s="4">
        <v>45658</v>
      </c>
      <c r="B20245" s="2" t="s">
        <v>51</v>
      </c>
      <c r="C20245" s="2" t="s">
        <v>11</v>
      </c>
      <c r="D20245" s="11" t="s">
        <v>88</v>
      </c>
      <c r="E20245" s="12">
        <v>40.529000000000003</v>
      </c>
      <c r="F20245" s="12">
        <v>0</v>
      </c>
      <c r="G20245" s="11" t="s">
        <v>88</v>
      </c>
      <c r="H20245" s="12" t="s">
        <v>88</v>
      </c>
      <c r="I20245" s="12" t="s">
        <v>88</v>
      </c>
      <c r="J20245" s="19">
        <f>IF(MONTH(A20245)&gt;VLOOKUP(Totals!$H$2,Totals!$O$5:$P$16,2,FALSE),YEAR(A20245)+1,YEAR(A20245))</f>
        <v>2025</v>
      </c>
    </row>
    <row r="20246" spans="1:10" x14ac:dyDescent="0.2">
      <c r="A20246" s="4">
        <v>45658</v>
      </c>
      <c r="B20246" s="2" t="s">
        <v>51</v>
      </c>
      <c r="C20246" s="2" t="s">
        <v>35</v>
      </c>
      <c r="D20246" s="11" t="s">
        <v>88</v>
      </c>
      <c r="E20246" s="12">
        <v>988.178</v>
      </c>
      <c r="F20246" s="12">
        <v>0</v>
      </c>
      <c r="G20246" s="11" t="s">
        <v>88</v>
      </c>
      <c r="H20246" s="12" t="s">
        <v>88</v>
      </c>
      <c r="I20246" s="12" t="s">
        <v>88</v>
      </c>
      <c r="J20246" s="19">
        <f>IF(MONTH(A20246)&gt;VLOOKUP(Totals!$H$2,Totals!$O$5:$P$16,2,FALSE),YEAR(A20246)+1,YEAR(A20246))</f>
        <v>2025</v>
      </c>
    </row>
    <row r="20247" spans="1:10" x14ac:dyDescent="0.2">
      <c r="A20247" s="4">
        <v>45658</v>
      </c>
      <c r="B20247" s="2" t="s">
        <v>51</v>
      </c>
      <c r="C20247" s="2" t="s">
        <v>16</v>
      </c>
      <c r="D20247" s="11" t="s">
        <v>88</v>
      </c>
      <c r="E20247" s="12">
        <v>916.36</v>
      </c>
      <c r="F20247" s="12">
        <v>0</v>
      </c>
      <c r="G20247" s="11" t="s">
        <v>88</v>
      </c>
      <c r="H20247" s="12" t="s">
        <v>88</v>
      </c>
      <c r="I20247" s="12" t="s">
        <v>88</v>
      </c>
      <c r="J20247" s="19">
        <f>IF(MONTH(A20247)&gt;VLOOKUP(Totals!$H$2,Totals!$O$5:$P$16,2,FALSE),YEAR(A20247)+1,YEAR(A20247))</f>
        <v>2025</v>
      </c>
    </row>
    <row r="20248" spans="1:10" x14ac:dyDescent="0.2">
      <c r="A20248" s="4">
        <v>45658</v>
      </c>
      <c r="B20248" s="2" t="s">
        <v>202</v>
      </c>
      <c r="C20248" s="2" t="s">
        <v>27</v>
      </c>
      <c r="D20248" s="11">
        <v>33225</v>
      </c>
      <c r="E20248" s="12">
        <v>353.904</v>
      </c>
      <c r="F20248" s="12">
        <v>0.55400000000000005</v>
      </c>
      <c r="G20248" s="11">
        <v>30182</v>
      </c>
      <c r="H20248" s="12">
        <v>329.55399999999997</v>
      </c>
      <c r="I20248" s="12">
        <v>0.98599999999999999</v>
      </c>
      <c r="J20248" s="19">
        <f>IF(MONTH(A20248)&gt;VLOOKUP(Totals!$H$2,Totals!$O$5:$P$16,2,FALSE),YEAR(A20248)+1,YEAR(A20248))</f>
        <v>2025</v>
      </c>
    </row>
    <row r="20249" spans="1:10" x14ac:dyDescent="0.2">
      <c r="A20249" s="4">
        <v>45658</v>
      </c>
      <c r="B20249" s="2" t="s">
        <v>53</v>
      </c>
      <c r="C20249" s="2" t="s">
        <v>28</v>
      </c>
      <c r="D20249" s="11">
        <v>26652</v>
      </c>
      <c r="E20249" s="12">
        <v>385.49099999999999</v>
      </c>
      <c r="F20249" s="12">
        <v>11.228</v>
      </c>
      <c r="G20249" s="11">
        <v>20890</v>
      </c>
      <c r="H20249" s="12">
        <v>1068.1659999999999</v>
      </c>
      <c r="I20249" s="12">
        <v>0</v>
      </c>
      <c r="J20249" s="19">
        <f>IF(MONTH(A20249)&gt;VLOOKUP(Totals!$H$2,Totals!$O$5:$P$16,2,FALSE),YEAR(A20249)+1,YEAR(A20249))</f>
        <v>2025</v>
      </c>
    </row>
    <row r="20250" spans="1:10" x14ac:dyDescent="0.2">
      <c r="A20250" s="4">
        <v>45658</v>
      </c>
      <c r="B20250" s="2" t="s">
        <v>171</v>
      </c>
      <c r="C20250" s="2" t="s">
        <v>18</v>
      </c>
      <c r="D20250" s="11">
        <v>6633</v>
      </c>
      <c r="E20250" s="12">
        <v>172.71</v>
      </c>
      <c r="F20250" s="12">
        <v>0</v>
      </c>
      <c r="G20250" s="11">
        <v>5829</v>
      </c>
      <c r="H20250" s="12">
        <v>47.279000000000003</v>
      </c>
      <c r="I20250" s="12">
        <v>0</v>
      </c>
      <c r="J20250" s="19">
        <f>IF(MONTH(A20250)&gt;VLOOKUP(Totals!$H$2,Totals!$O$5:$P$16,2,FALSE),YEAR(A20250)+1,YEAR(A20250))</f>
        <v>2025</v>
      </c>
    </row>
    <row r="20251" spans="1:10" x14ac:dyDescent="0.2">
      <c r="A20251" s="4">
        <v>45658</v>
      </c>
      <c r="B20251" s="2" t="s">
        <v>54</v>
      </c>
      <c r="C20251" s="2" t="s">
        <v>16</v>
      </c>
      <c r="D20251" s="11">
        <v>5373</v>
      </c>
      <c r="E20251" s="12">
        <v>56.664999999999999</v>
      </c>
      <c r="F20251" s="12">
        <v>0</v>
      </c>
      <c r="G20251" s="11">
        <v>4696</v>
      </c>
      <c r="H20251" s="12">
        <v>173.83199999999999</v>
      </c>
      <c r="I20251" s="12">
        <v>0</v>
      </c>
      <c r="J20251" s="19">
        <f>IF(MONTH(A20251)&gt;VLOOKUP(Totals!$H$2,Totals!$O$5:$P$16,2,FALSE),YEAR(A20251)+1,YEAR(A20251))</f>
        <v>2025</v>
      </c>
    </row>
    <row r="20252" spans="1:10" x14ac:dyDescent="0.2">
      <c r="A20252" s="4">
        <v>45658</v>
      </c>
      <c r="B20252" s="2" t="s">
        <v>240</v>
      </c>
      <c r="C20252" s="2" t="s">
        <v>161</v>
      </c>
      <c r="D20252" s="11">
        <v>2639</v>
      </c>
      <c r="E20252" s="12">
        <v>50.106999999999999</v>
      </c>
      <c r="F20252" s="12">
        <v>0</v>
      </c>
      <c r="G20252" s="11">
        <v>391</v>
      </c>
      <c r="H20252" s="12">
        <v>1.6279999999999999</v>
      </c>
      <c r="I20252" s="12">
        <v>0</v>
      </c>
      <c r="J20252" s="19">
        <f>IF(MONTH(A20252)&gt;VLOOKUP(Totals!$H$2,Totals!$O$5:$P$16,2,FALSE),YEAR(A20252)+1,YEAR(A20252))</f>
        <v>2025</v>
      </c>
    </row>
    <row r="20253" spans="1:10" x14ac:dyDescent="0.2">
      <c r="A20253" s="4">
        <v>45658</v>
      </c>
      <c r="B20253" s="2" t="s">
        <v>166</v>
      </c>
      <c r="C20253" s="2" t="s">
        <v>28</v>
      </c>
      <c r="D20253" s="11">
        <v>27811</v>
      </c>
      <c r="E20253" s="12">
        <v>201.839</v>
      </c>
      <c r="F20253" s="12">
        <v>0</v>
      </c>
      <c r="G20253" s="11">
        <v>19464</v>
      </c>
      <c r="H20253" s="12">
        <v>0</v>
      </c>
      <c r="I20253" s="12">
        <v>0</v>
      </c>
      <c r="J20253" s="19">
        <f>IF(MONTH(A20253)&gt;VLOOKUP(Totals!$H$2,Totals!$O$5:$P$16,2,FALSE),YEAR(A20253)+1,YEAR(A20253))</f>
        <v>2025</v>
      </c>
    </row>
    <row r="20254" spans="1:10" x14ac:dyDescent="0.2">
      <c r="A20254" s="4">
        <v>45658</v>
      </c>
      <c r="B20254" s="2" t="s">
        <v>55</v>
      </c>
      <c r="C20254" s="2" t="s">
        <v>33</v>
      </c>
      <c r="D20254" s="11">
        <v>12124</v>
      </c>
      <c r="E20254" s="12">
        <v>527.09299999999996</v>
      </c>
      <c r="F20254" s="12">
        <v>37.154000000000003</v>
      </c>
      <c r="G20254" s="11">
        <v>9515</v>
      </c>
      <c r="H20254" s="12">
        <v>389.15100000000001</v>
      </c>
      <c r="I20254" s="12">
        <v>0.11899999999999999</v>
      </c>
      <c r="J20254" s="19">
        <f>IF(MONTH(A20254)&gt;VLOOKUP(Totals!$H$2,Totals!$O$5:$P$16,2,FALSE),YEAR(A20254)+1,YEAR(A20254))</f>
        <v>2025</v>
      </c>
    </row>
    <row r="20255" spans="1:10" x14ac:dyDescent="0.2">
      <c r="A20255" s="4">
        <v>45658</v>
      </c>
      <c r="B20255" s="2" t="s">
        <v>146</v>
      </c>
      <c r="C20255" s="2" t="s">
        <v>143</v>
      </c>
      <c r="D20255" s="11">
        <v>3201</v>
      </c>
      <c r="E20255" s="12">
        <v>0</v>
      </c>
      <c r="F20255" s="12">
        <v>0</v>
      </c>
      <c r="G20255" s="11">
        <v>2421</v>
      </c>
      <c r="H20255" s="12">
        <v>0</v>
      </c>
      <c r="I20255" s="12">
        <v>0</v>
      </c>
      <c r="J20255" s="19">
        <f>IF(MONTH(A20255)&gt;VLOOKUP(Totals!$H$2,Totals!$O$5:$P$16,2,FALSE),YEAR(A20255)+1,YEAR(A20255))</f>
        <v>2025</v>
      </c>
    </row>
    <row r="20256" spans="1:10" x14ac:dyDescent="0.2">
      <c r="A20256" s="4">
        <v>45658</v>
      </c>
      <c r="B20256" s="2" t="s">
        <v>146</v>
      </c>
      <c r="C20256" s="2" t="s">
        <v>27</v>
      </c>
      <c r="D20256" s="11">
        <v>5552</v>
      </c>
      <c r="E20256" s="12">
        <v>0</v>
      </c>
      <c r="F20256" s="12">
        <v>0</v>
      </c>
      <c r="G20256" s="11">
        <v>4887</v>
      </c>
      <c r="H20256" s="12">
        <v>1.627</v>
      </c>
      <c r="I20256" s="12">
        <v>0</v>
      </c>
      <c r="J20256" s="19">
        <f>IF(MONTH(A20256)&gt;VLOOKUP(Totals!$H$2,Totals!$O$5:$P$16,2,FALSE),YEAR(A20256)+1,YEAR(A20256))</f>
        <v>2025</v>
      </c>
    </row>
    <row r="20257" spans="1:10" x14ac:dyDescent="0.2">
      <c r="A20257" s="4">
        <v>45658</v>
      </c>
      <c r="B20257" s="2" t="s">
        <v>146</v>
      </c>
      <c r="C20257" s="2" t="s">
        <v>28</v>
      </c>
      <c r="D20257" s="11">
        <v>86920</v>
      </c>
      <c r="E20257" s="12">
        <v>10.207000000000001</v>
      </c>
      <c r="F20257" s="12">
        <v>0</v>
      </c>
      <c r="G20257" s="11">
        <v>76373</v>
      </c>
      <c r="H20257" s="12">
        <v>1.9370000000000001</v>
      </c>
      <c r="I20257" s="12">
        <v>0</v>
      </c>
      <c r="J20257" s="19">
        <f>IF(MONTH(A20257)&gt;VLOOKUP(Totals!$H$2,Totals!$O$5:$P$16,2,FALSE),YEAR(A20257)+1,YEAR(A20257))</f>
        <v>2025</v>
      </c>
    </row>
    <row r="20258" spans="1:10" x14ac:dyDescent="0.2">
      <c r="A20258" s="4">
        <v>45658</v>
      </c>
      <c r="B20258" s="2" t="s">
        <v>146</v>
      </c>
      <c r="C20258" s="2" t="s">
        <v>33</v>
      </c>
      <c r="D20258" s="11">
        <v>36014</v>
      </c>
      <c r="E20258" s="12">
        <v>414.64800000000002</v>
      </c>
      <c r="F20258" s="12">
        <v>11.882</v>
      </c>
      <c r="G20258" s="11">
        <v>34063</v>
      </c>
      <c r="H20258" s="12">
        <v>113.39</v>
      </c>
      <c r="I20258" s="12">
        <v>0</v>
      </c>
      <c r="J20258" s="19">
        <f>IF(MONTH(A20258)&gt;VLOOKUP(Totals!$H$2,Totals!$O$5:$P$16,2,FALSE),YEAR(A20258)+1,YEAR(A20258))</f>
        <v>2025</v>
      </c>
    </row>
    <row r="20259" spans="1:10" x14ac:dyDescent="0.2">
      <c r="A20259" s="4">
        <v>45658</v>
      </c>
      <c r="B20259" s="2" t="s">
        <v>146</v>
      </c>
      <c r="C20259" s="2" t="s">
        <v>32</v>
      </c>
      <c r="D20259" s="11">
        <v>10011</v>
      </c>
      <c r="E20259" s="12">
        <v>204.59700000000001</v>
      </c>
      <c r="F20259" s="12">
        <v>0</v>
      </c>
      <c r="G20259" s="11">
        <v>9003</v>
      </c>
      <c r="H20259" s="12">
        <v>24.044</v>
      </c>
      <c r="I20259" s="12">
        <v>2.698</v>
      </c>
      <c r="J20259" s="19">
        <f>IF(MONTH(A20259)&gt;VLOOKUP(Totals!$H$2,Totals!$O$5:$P$16,2,FALSE),YEAR(A20259)+1,YEAR(A20259))</f>
        <v>2025</v>
      </c>
    </row>
    <row r="20260" spans="1:10" x14ac:dyDescent="0.2">
      <c r="A20260" s="4">
        <v>45658</v>
      </c>
      <c r="B20260" s="2" t="s">
        <v>146</v>
      </c>
      <c r="C20260" s="2" t="s">
        <v>11</v>
      </c>
      <c r="D20260" s="11">
        <v>65746</v>
      </c>
      <c r="E20260" s="12">
        <v>0</v>
      </c>
      <c r="F20260" s="12">
        <v>0</v>
      </c>
      <c r="G20260" s="11">
        <v>65301</v>
      </c>
      <c r="H20260" s="12">
        <v>1.52</v>
      </c>
      <c r="I20260" s="12">
        <v>15.31</v>
      </c>
      <c r="J20260" s="19">
        <f>IF(MONTH(A20260)&gt;VLOOKUP(Totals!$H$2,Totals!$O$5:$P$16,2,FALSE),YEAR(A20260)+1,YEAR(A20260))</f>
        <v>2025</v>
      </c>
    </row>
    <row r="20261" spans="1:10" x14ac:dyDescent="0.2">
      <c r="A20261" s="4">
        <v>45658</v>
      </c>
      <c r="B20261" s="2" t="s">
        <v>146</v>
      </c>
      <c r="C20261" s="2" t="s">
        <v>35</v>
      </c>
      <c r="D20261" s="11">
        <v>15579</v>
      </c>
      <c r="E20261" s="12">
        <v>177.803</v>
      </c>
      <c r="F20261" s="12">
        <v>0</v>
      </c>
      <c r="G20261" s="11">
        <v>13204</v>
      </c>
      <c r="H20261" s="12">
        <v>126.932</v>
      </c>
      <c r="I20261" s="12">
        <v>0</v>
      </c>
      <c r="J20261" s="19">
        <f>IF(MONTH(A20261)&gt;VLOOKUP(Totals!$H$2,Totals!$O$5:$P$16,2,FALSE),YEAR(A20261)+1,YEAR(A20261))</f>
        <v>2025</v>
      </c>
    </row>
    <row r="20262" spans="1:10" x14ac:dyDescent="0.2">
      <c r="A20262" s="4">
        <v>45658</v>
      </c>
      <c r="B20262" s="2" t="s">
        <v>146</v>
      </c>
      <c r="C20262" s="2" t="s">
        <v>37</v>
      </c>
      <c r="D20262" s="11">
        <v>32434</v>
      </c>
      <c r="E20262" s="12">
        <v>250.22499999999999</v>
      </c>
      <c r="F20262" s="12">
        <v>0</v>
      </c>
      <c r="G20262" s="11">
        <v>29433</v>
      </c>
      <c r="H20262" s="12">
        <v>86.438000000000002</v>
      </c>
      <c r="I20262" s="12">
        <v>1.0780000000000001</v>
      </c>
      <c r="J20262" s="19">
        <f>IF(MONTH(A20262)&gt;VLOOKUP(Totals!$H$2,Totals!$O$5:$P$16,2,FALSE),YEAR(A20262)+1,YEAR(A20262))</f>
        <v>2025</v>
      </c>
    </row>
    <row r="20263" spans="1:10" x14ac:dyDescent="0.2">
      <c r="A20263" s="4">
        <v>45658</v>
      </c>
      <c r="B20263" s="2" t="s">
        <v>146</v>
      </c>
      <c r="C20263" s="2" t="s">
        <v>16</v>
      </c>
      <c r="D20263" s="11">
        <v>8283</v>
      </c>
      <c r="E20263" s="12">
        <v>73.66</v>
      </c>
      <c r="F20263" s="12">
        <v>0</v>
      </c>
      <c r="G20263" s="11">
        <v>7262</v>
      </c>
      <c r="H20263" s="12">
        <v>130.32</v>
      </c>
      <c r="I20263" s="12">
        <v>0</v>
      </c>
      <c r="J20263" s="19">
        <f>IF(MONTH(A20263)&gt;VLOOKUP(Totals!$H$2,Totals!$O$5:$P$16,2,FALSE),YEAR(A20263)+1,YEAR(A20263))</f>
        <v>2025</v>
      </c>
    </row>
    <row r="20264" spans="1:10" x14ac:dyDescent="0.2">
      <c r="A20264" s="4">
        <v>45658</v>
      </c>
      <c r="B20264" s="2" t="s">
        <v>146</v>
      </c>
      <c r="C20264" s="2" t="s">
        <v>30</v>
      </c>
      <c r="D20264" s="11">
        <v>1952</v>
      </c>
      <c r="E20264" s="12">
        <v>0</v>
      </c>
      <c r="F20264" s="12">
        <v>0</v>
      </c>
      <c r="G20264" s="11">
        <v>1958</v>
      </c>
      <c r="H20264" s="12">
        <v>0.91</v>
      </c>
      <c r="I20264" s="12">
        <v>0</v>
      </c>
      <c r="J20264" s="19">
        <f>IF(MONTH(A20264)&gt;VLOOKUP(Totals!$H$2,Totals!$O$5:$P$16,2,FALSE),YEAR(A20264)+1,YEAR(A20264))</f>
        <v>2025</v>
      </c>
    </row>
    <row r="20265" spans="1:10" x14ac:dyDescent="0.2">
      <c r="A20265" s="4">
        <v>45658</v>
      </c>
      <c r="B20265" s="2" t="s">
        <v>146</v>
      </c>
      <c r="C20265" s="2" t="s">
        <v>76</v>
      </c>
      <c r="D20265" s="11">
        <v>10037</v>
      </c>
      <c r="E20265" s="12">
        <v>247.15</v>
      </c>
      <c r="F20265" s="12">
        <v>0</v>
      </c>
      <c r="G20265" s="11">
        <v>9648</v>
      </c>
      <c r="H20265" s="12">
        <v>92.584999999999994</v>
      </c>
      <c r="I20265" s="12">
        <v>2.3140000000000001</v>
      </c>
      <c r="J20265" s="19">
        <f>IF(MONTH(A20265)&gt;VLOOKUP(Totals!$H$2,Totals!$O$5:$P$16,2,FALSE),YEAR(A20265)+1,YEAR(A20265))</f>
        <v>2025</v>
      </c>
    </row>
    <row r="20266" spans="1:10" x14ac:dyDescent="0.2">
      <c r="A20266" s="4">
        <v>45658</v>
      </c>
      <c r="B20266" s="2" t="s">
        <v>269</v>
      </c>
      <c r="C20266" s="2" t="s">
        <v>18</v>
      </c>
      <c r="D20266" s="11">
        <v>14851</v>
      </c>
      <c r="E20266" s="12">
        <v>750.69500000000005</v>
      </c>
      <c r="F20266" s="12">
        <v>0</v>
      </c>
      <c r="G20266" s="11">
        <v>9187</v>
      </c>
      <c r="H20266" s="12">
        <v>734.524</v>
      </c>
      <c r="I20266" s="12">
        <v>0</v>
      </c>
      <c r="J20266" s="19">
        <f>IF(MONTH(A20266)&gt;VLOOKUP(Totals!$H$2,Totals!$O$5:$P$16,2,FALSE),YEAR(A20266)+1,YEAR(A20266))</f>
        <v>2025</v>
      </c>
    </row>
    <row r="20267" spans="1:10" x14ac:dyDescent="0.2">
      <c r="A20267" s="4">
        <v>45658</v>
      </c>
      <c r="B20267" s="2" t="s">
        <v>56</v>
      </c>
      <c r="C20267" s="2" t="s">
        <v>32</v>
      </c>
      <c r="D20267" s="11">
        <v>13434</v>
      </c>
      <c r="E20267" s="12">
        <v>493.04</v>
      </c>
      <c r="F20267" s="12">
        <v>26.724</v>
      </c>
      <c r="G20267" s="11">
        <v>11601</v>
      </c>
      <c r="H20267" s="12">
        <v>137.542</v>
      </c>
      <c r="I20267" s="12">
        <v>0</v>
      </c>
      <c r="J20267" s="19">
        <f>IF(MONTH(A20267)&gt;VLOOKUP(Totals!$H$2,Totals!$O$5:$P$16,2,FALSE),YEAR(A20267)+1,YEAR(A20267))</f>
        <v>2025</v>
      </c>
    </row>
    <row r="20268" spans="1:10" x14ac:dyDescent="0.2">
      <c r="A20268" s="4">
        <v>45658</v>
      </c>
      <c r="B20268" s="2" t="s">
        <v>244</v>
      </c>
      <c r="C20268" s="2" t="s">
        <v>57</v>
      </c>
      <c r="D20268" s="11">
        <v>10185</v>
      </c>
      <c r="E20268" s="12">
        <v>278.548</v>
      </c>
      <c r="F20268" s="12">
        <v>0.26900000000000002</v>
      </c>
      <c r="G20268" s="11">
        <v>10564</v>
      </c>
      <c r="H20268" s="12">
        <v>453.12799999999999</v>
      </c>
      <c r="I20268" s="12">
        <v>78.709000000000003</v>
      </c>
      <c r="J20268" s="19">
        <f>IF(MONTH(A20268)&gt;VLOOKUP(Totals!$H$2,Totals!$O$5:$P$16,2,FALSE),YEAR(A20268)+1,YEAR(A20268))</f>
        <v>2025</v>
      </c>
    </row>
    <row r="20269" spans="1:10" x14ac:dyDescent="0.2">
      <c r="A20269" s="4">
        <v>45658</v>
      </c>
      <c r="B20269" s="2" t="s">
        <v>244</v>
      </c>
      <c r="C20269" s="2" t="s">
        <v>11</v>
      </c>
      <c r="D20269" s="11">
        <v>4706</v>
      </c>
      <c r="E20269" s="12">
        <v>3.9390000000000001</v>
      </c>
      <c r="F20269" s="12">
        <v>0</v>
      </c>
      <c r="G20269" s="11">
        <v>4484</v>
      </c>
      <c r="H20269" s="12">
        <v>37.182000000000002</v>
      </c>
      <c r="I20269" s="12">
        <v>0</v>
      </c>
      <c r="J20269" s="19">
        <f>IF(MONTH(A20269)&gt;VLOOKUP(Totals!$H$2,Totals!$O$5:$P$16,2,FALSE),YEAR(A20269)+1,YEAR(A20269))</f>
        <v>2025</v>
      </c>
    </row>
    <row r="20270" spans="1:10" x14ac:dyDescent="0.2">
      <c r="A20270" s="4">
        <v>45658</v>
      </c>
      <c r="B20270" s="2" t="s">
        <v>59</v>
      </c>
      <c r="C20270" s="2" t="s">
        <v>34</v>
      </c>
      <c r="D20270" s="11">
        <v>52785</v>
      </c>
      <c r="E20270" s="12">
        <v>1334.444</v>
      </c>
      <c r="F20270" s="12">
        <v>14.8</v>
      </c>
      <c r="G20270" s="11">
        <v>43264</v>
      </c>
      <c r="H20270" s="12">
        <v>1450.9639999999999</v>
      </c>
      <c r="I20270" s="12">
        <v>0</v>
      </c>
      <c r="J20270" s="19">
        <f>IF(MONTH(A20270)&gt;VLOOKUP(Totals!$H$2,Totals!$O$5:$P$16,2,FALSE),YEAR(A20270)+1,YEAR(A20270))</f>
        <v>2025</v>
      </c>
    </row>
    <row r="20271" spans="1:10" x14ac:dyDescent="0.2">
      <c r="A20271" s="4">
        <v>45658</v>
      </c>
      <c r="B20271" s="2" t="s">
        <v>234</v>
      </c>
      <c r="C20271" s="2" t="s">
        <v>28</v>
      </c>
      <c r="D20271" s="11">
        <v>25820</v>
      </c>
      <c r="E20271" s="12">
        <v>0</v>
      </c>
      <c r="F20271" s="12">
        <v>0</v>
      </c>
      <c r="G20271" s="11">
        <v>19908</v>
      </c>
      <c r="H20271" s="12">
        <v>0</v>
      </c>
      <c r="I20271" s="12">
        <v>0</v>
      </c>
      <c r="J20271" s="19">
        <f>IF(MONTH(A20271)&gt;VLOOKUP(Totals!$H$2,Totals!$O$5:$P$16,2,FALSE),YEAR(A20271)+1,YEAR(A20271))</f>
        <v>2025</v>
      </c>
    </row>
    <row r="20272" spans="1:10" x14ac:dyDescent="0.2">
      <c r="A20272" s="4">
        <v>45658</v>
      </c>
      <c r="B20272" s="2" t="s">
        <v>234</v>
      </c>
      <c r="C20272" s="2" t="s">
        <v>34</v>
      </c>
      <c r="D20272" s="11">
        <v>19804</v>
      </c>
      <c r="E20272" s="12">
        <v>21.51</v>
      </c>
      <c r="F20272" s="12">
        <v>0</v>
      </c>
      <c r="G20272" s="11">
        <v>15398</v>
      </c>
      <c r="H20272" s="12">
        <v>0</v>
      </c>
      <c r="I20272" s="12">
        <v>0</v>
      </c>
      <c r="J20272" s="19">
        <f>IF(MONTH(A20272)&gt;VLOOKUP(Totals!$H$2,Totals!$O$5:$P$16,2,FALSE),YEAR(A20272)+1,YEAR(A20272))</f>
        <v>2025</v>
      </c>
    </row>
    <row r="20273" spans="1:10" x14ac:dyDescent="0.2">
      <c r="A20273" s="4">
        <v>45658</v>
      </c>
      <c r="B20273" s="2" t="s">
        <v>227</v>
      </c>
      <c r="C20273" s="2" t="s">
        <v>21</v>
      </c>
      <c r="D20273" s="11">
        <v>1036</v>
      </c>
      <c r="E20273" s="12">
        <v>13.077</v>
      </c>
      <c r="F20273" s="12">
        <v>7.2999999999999995E-2</v>
      </c>
      <c r="G20273" s="11">
        <v>1192</v>
      </c>
      <c r="H20273" s="12">
        <v>93.96</v>
      </c>
      <c r="I20273" s="12">
        <v>3.9790000000000001</v>
      </c>
      <c r="J20273" s="19">
        <f>IF(MONTH(A20273)&gt;VLOOKUP(Totals!$H$2,Totals!$O$5:$P$16,2,FALSE),YEAR(A20273)+1,YEAR(A20273))</f>
        <v>2025</v>
      </c>
    </row>
    <row r="20274" spans="1:10" x14ac:dyDescent="0.2">
      <c r="A20274" s="4">
        <v>45658</v>
      </c>
      <c r="B20274" s="2" t="s">
        <v>227</v>
      </c>
      <c r="C20274" s="2" t="s">
        <v>22</v>
      </c>
      <c r="D20274" s="11">
        <v>37</v>
      </c>
      <c r="E20274" s="12">
        <v>0.109</v>
      </c>
      <c r="F20274" s="12">
        <v>0</v>
      </c>
      <c r="G20274" s="11" t="s">
        <v>88</v>
      </c>
      <c r="H20274" s="12" t="s">
        <v>88</v>
      </c>
      <c r="I20274" s="12" t="s">
        <v>88</v>
      </c>
      <c r="J20274" s="19">
        <f>IF(MONTH(A20274)&gt;VLOOKUP(Totals!$H$2,Totals!$O$5:$P$16,2,FALSE),YEAR(A20274)+1,YEAR(A20274))</f>
        <v>2025</v>
      </c>
    </row>
    <row r="20275" spans="1:10" x14ac:dyDescent="0.2">
      <c r="A20275" s="4">
        <v>45658</v>
      </c>
      <c r="B20275" s="2" t="s">
        <v>60</v>
      </c>
      <c r="C20275" s="2" t="s">
        <v>52</v>
      </c>
      <c r="D20275" s="11">
        <v>20654</v>
      </c>
      <c r="E20275" s="12">
        <v>106.40600000000001</v>
      </c>
      <c r="F20275" s="12">
        <v>0</v>
      </c>
      <c r="G20275" s="11">
        <v>16838</v>
      </c>
      <c r="H20275" s="12">
        <v>629.72199999999998</v>
      </c>
      <c r="I20275" s="12">
        <v>0</v>
      </c>
      <c r="J20275" s="19">
        <f>IF(MONTH(A20275)&gt;VLOOKUP(Totals!$H$2,Totals!$O$5:$P$16,2,FALSE),YEAR(A20275)+1,YEAR(A20275))</f>
        <v>2025</v>
      </c>
    </row>
    <row r="20276" spans="1:10" x14ac:dyDescent="0.2">
      <c r="A20276" s="4">
        <v>45658</v>
      </c>
      <c r="B20276" s="2" t="s">
        <v>63</v>
      </c>
      <c r="C20276" s="2" t="s">
        <v>15</v>
      </c>
      <c r="D20276" s="11">
        <v>2858</v>
      </c>
      <c r="E20276" s="12">
        <v>23.516999999999999</v>
      </c>
      <c r="F20276" s="12">
        <v>0</v>
      </c>
      <c r="G20276" s="11">
        <v>2781</v>
      </c>
      <c r="H20276" s="12">
        <v>16.172000000000001</v>
      </c>
      <c r="I20276" s="12">
        <v>43.286999999999999</v>
      </c>
      <c r="J20276" s="19">
        <f>IF(MONTH(A20276)&gt;VLOOKUP(Totals!$H$2,Totals!$O$5:$P$16,2,FALSE),YEAR(A20276)+1,YEAR(A20276))</f>
        <v>2025</v>
      </c>
    </row>
    <row r="20277" spans="1:10" x14ac:dyDescent="0.2">
      <c r="A20277" s="4">
        <v>45658</v>
      </c>
      <c r="B20277" s="2" t="s">
        <v>63</v>
      </c>
      <c r="C20277" s="2" t="s">
        <v>57</v>
      </c>
      <c r="D20277" s="11">
        <v>6268</v>
      </c>
      <c r="E20277" s="12">
        <v>158.214</v>
      </c>
      <c r="F20277" s="12">
        <v>0</v>
      </c>
      <c r="G20277" s="11">
        <v>5949</v>
      </c>
      <c r="H20277" s="12">
        <v>24.777999999999999</v>
      </c>
      <c r="I20277" s="12">
        <v>6.5940000000000003</v>
      </c>
      <c r="J20277" s="19">
        <f>IF(MONTH(A20277)&gt;VLOOKUP(Totals!$H$2,Totals!$O$5:$P$16,2,FALSE),YEAR(A20277)+1,YEAR(A20277))</f>
        <v>2025</v>
      </c>
    </row>
    <row r="20278" spans="1:10" x14ac:dyDescent="0.2">
      <c r="A20278" s="4">
        <v>45658</v>
      </c>
      <c r="B20278" s="2" t="s">
        <v>63</v>
      </c>
      <c r="C20278" s="2" t="s">
        <v>18</v>
      </c>
      <c r="D20278" s="11" t="s">
        <v>88</v>
      </c>
      <c r="E20278" s="12" t="s">
        <v>88</v>
      </c>
      <c r="F20278" s="12" t="s">
        <v>88</v>
      </c>
      <c r="G20278" s="11" t="s">
        <v>88</v>
      </c>
      <c r="H20278" s="12">
        <v>48.046999999999997</v>
      </c>
      <c r="I20278" s="12">
        <v>0</v>
      </c>
      <c r="J20278" s="19">
        <f>IF(MONTH(A20278)&gt;VLOOKUP(Totals!$H$2,Totals!$O$5:$P$16,2,FALSE),YEAR(A20278)+1,YEAR(A20278))</f>
        <v>2025</v>
      </c>
    </row>
    <row r="20279" spans="1:10" x14ac:dyDescent="0.2">
      <c r="A20279" s="4">
        <v>45658</v>
      </c>
      <c r="B20279" s="2" t="s">
        <v>63</v>
      </c>
      <c r="C20279" s="2" t="s">
        <v>260</v>
      </c>
      <c r="D20279" s="11">
        <v>1420</v>
      </c>
      <c r="E20279" s="12">
        <v>0.46300000000000002</v>
      </c>
      <c r="F20279" s="12">
        <v>2.4E-2</v>
      </c>
      <c r="G20279" s="11">
        <v>1040</v>
      </c>
      <c r="H20279" s="12">
        <v>0.48699999999999999</v>
      </c>
      <c r="I20279" s="12">
        <v>5.6970000000000001</v>
      </c>
      <c r="J20279" s="19">
        <f>IF(MONTH(A20279)&gt;VLOOKUP(Totals!$H$2,Totals!$O$5:$P$16,2,FALSE),YEAR(A20279)+1,YEAR(A20279))</f>
        <v>2025</v>
      </c>
    </row>
    <row r="20280" spans="1:10" x14ac:dyDescent="0.2">
      <c r="A20280" s="4">
        <v>45658</v>
      </c>
      <c r="B20280" s="2" t="s">
        <v>63</v>
      </c>
      <c r="C20280" s="2" t="s">
        <v>27</v>
      </c>
      <c r="D20280" s="11">
        <v>4689</v>
      </c>
      <c r="E20280" s="12">
        <v>1.7000000000000001E-2</v>
      </c>
      <c r="F20280" s="12">
        <v>3.5999999999999997E-2</v>
      </c>
      <c r="G20280" s="11">
        <v>4207</v>
      </c>
      <c r="H20280" s="12">
        <v>0.48399999999999999</v>
      </c>
      <c r="I20280" s="12">
        <v>5.8</v>
      </c>
      <c r="J20280" s="19">
        <f>IF(MONTH(A20280)&gt;VLOOKUP(Totals!$H$2,Totals!$O$5:$P$16,2,FALSE),YEAR(A20280)+1,YEAR(A20280))</f>
        <v>2025</v>
      </c>
    </row>
    <row r="20281" spans="1:10" x14ac:dyDescent="0.2">
      <c r="A20281" s="4">
        <v>45658</v>
      </c>
      <c r="B20281" s="2" t="s">
        <v>63</v>
      </c>
      <c r="C20281" s="2" t="s">
        <v>64</v>
      </c>
      <c r="D20281" s="11">
        <v>2851</v>
      </c>
      <c r="E20281" s="12">
        <v>26.536999999999999</v>
      </c>
      <c r="F20281" s="12">
        <v>6.6660000000000004</v>
      </c>
      <c r="G20281" s="11">
        <v>1806</v>
      </c>
      <c r="H20281" s="12">
        <v>0.17299999999999999</v>
      </c>
      <c r="I20281" s="12">
        <v>0.499</v>
      </c>
      <c r="J20281" s="19">
        <f>IF(MONTH(A20281)&gt;VLOOKUP(Totals!$H$2,Totals!$O$5:$P$16,2,FALSE),YEAR(A20281)+1,YEAR(A20281))</f>
        <v>2025</v>
      </c>
    </row>
    <row r="20282" spans="1:10" x14ac:dyDescent="0.2">
      <c r="A20282" s="4">
        <v>45658</v>
      </c>
      <c r="B20282" s="2" t="s">
        <v>63</v>
      </c>
      <c r="C20282" s="2" t="s">
        <v>161</v>
      </c>
      <c r="D20282" s="11">
        <v>17216</v>
      </c>
      <c r="E20282" s="12">
        <v>1144.7919999999999</v>
      </c>
      <c r="F20282" s="12">
        <v>15.359</v>
      </c>
      <c r="G20282" s="11">
        <v>13633</v>
      </c>
      <c r="H20282" s="12">
        <v>351.50799999999998</v>
      </c>
      <c r="I20282" s="12">
        <v>14.499000000000001</v>
      </c>
      <c r="J20282" s="19">
        <f>IF(MONTH(A20282)&gt;VLOOKUP(Totals!$H$2,Totals!$O$5:$P$16,2,FALSE),YEAR(A20282)+1,YEAR(A20282))</f>
        <v>2025</v>
      </c>
    </row>
    <row r="20283" spans="1:10" x14ac:dyDescent="0.2">
      <c r="A20283" s="4">
        <v>45658</v>
      </c>
      <c r="B20283" s="2" t="s">
        <v>63</v>
      </c>
      <c r="C20283" s="2" t="s">
        <v>65</v>
      </c>
      <c r="D20283" s="11">
        <v>9854</v>
      </c>
      <c r="E20283" s="12">
        <v>133.708</v>
      </c>
      <c r="F20283" s="12">
        <v>0</v>
      </c>
      <c r="G20283" s="11">
        <v>8762</v>
      </c>
      <c r="H20283" s="12">
        <v>0.78500000000000003</v>
      </c>
      <c r="I20283" s="12">
        <v>6.5670000000000002</v>
      </c>
      <c r="J20283" s="19">
        <f>IF(MONTH(A20283)&gt;VLOOKUP(Totals!$H$2,Totals!$O$5:$P$16,2,FALSE),YEAR(A20283)+1,YEAR(A20283))</f>
        <v>2025</v>
      </c>
    </row>
    <row r="20284" spans="1:10" x14ac:dyDescent="0.2">
      <c r="A20284" s="4">
        <v>45658</v>
      </c>
      <c r="B20284" s="2" t="s">
        <v>63</v>
      </c>
      <c r="C20284" s="2" t="s">
        <v>28</v>
      </c>
      <c r="D20284" s="11">
        <v>20165</v>
      </c>
      <c r="E20284" s="12">
        <v>352.05099999999999</v>
      </c>
      <c r="F20284" s="12">
        <v>35.286000000000001</v>
      </c>
      <c r="G20284" s="11">
        <v>17617</v>
      </c>
      <c r="H20284" s="12">
        <v>123.096</v>
      </c>
      <c r="I20284" s="12">
        <v>2.7</v>
      </c>
      <c r="J20284" s="19">
        <f>IF(MONTH(A20284)&gt;VLOOKUP(Totals!$H$2,Totals!$O$5:$P$16,2,FALSE),YEAR(A20284)+1,YEAR(A20284))</f>
        <v>2025</v>
      </c>
    </row>
    <row r="20285" spans="1:10" x14ac:dyDescent="0.2">
      <c r="A20285" s="4">
        <v>45658</v>
      </c>
      <c r="B20285" s="2" t="s">
        <v>63</v>
      </c>
      <c r="C20285" s="2" t="s">
        <v>33</v>
      </c>
      <c r="D20285" s="11">
        <v>34223</v>
      </c>
      <c r="E20285" s="12">
        <v>455.91699999999997</v>
      </c>
      <c r="F20285" s="12">
        <v>42.344000000000001</v>
      </c>
      <c r="G20285" s="11">
        <v>31687</v>
      </c>
      <c r="H20285" s="12">
        <v>130.21799999999999</v>
      </c>
      <c r="I20285" s="12">
        <v>45.05</v>
      </c>
      <c r="J20285" s="19">
        <f>IF(MONTH(A20285)&gt;VLOOKUP(Totals!$H$2,Totals!$O$5:$P$16,2,FALSE),YEAR(A20285)+1,YEAR(A20285))</f>
        <v>2025</v>
      </c>
    </row>
    <row r="20286" spans="1:10" x14ac:dyDescent="0.2">
      <c r="A20286" s="4">
        <v>45658</v>
      </c>
      <c r="B20286" s="2" t="s">
        <v>63</v>
      </c>
      <c r="C20286" s="2" t="s">
        <v>32</v>
      </c>
      <c r="D20286" s="11">
        <v>4662</v>
      </c>
      <c r="E20286" s="12">
        <v>53.231999999999999</v>
      </c>
      <c r="F20286" s="12">
        <v>2.0419999999999998</v>
      </c>
      <c r="G20286" s="11">
        <v>3528</v>
      </c>
      <c r="H20286" s="12">
        <v>5.74</v>
      </c>
      <c r="I20286" s="12">
        <v>2.609</v>
      </c>
      <c r="J20286" s="19">
        <f>IF(MONTH(A20286)&gt;VLOOKUP(Totals!$H$2,Totals!$O$5:$P$16,2,FALSE),YEAR(A20286)+1,YEAR(A20286))</f>
        <v>2025</v>
      </c>
    </row>
    <row r="20287" spans="1:10" x14ac:dyDescent="0.2">
      <c r="A20287" s="4">
        <v>45658</v>
      </c>
      <c r="B20287" s="2" t="s">
        <v>63</v>
      </c>
      <c r="C20287" s="2" t="s">
        <v>13</v>
      </c>
      <c r="D20287" s="11">
        <v>2582</v>
      </c>
      <c r="E20287" s="12">
        <v>1.6060000000000001</v>
      </c>
      <c r="F20287" s="12">
        <v>4.0000000000000001E-3</v>
      </c>
      <c r="G20287" s="11">
        <v>2251</v>
      </c>
      <c r="H20287" s="12">
        <v>3.2490000000000001</v>
      </c>
      <c r="I20287" s="12">
        <v>0.85599999999999998</v>
      </c>
      <c r="J20287" s="19">
        <f>IF(MONTH(A20287)&gt;VLOOKUP(Totals!$H$2,Totals!$O$5:$P$16,2,FALSE),YEAR(A20287)+1,YEAR(A20287))</f>
        <v>2025</v>
      </c>
    </row>
    <row r="20288" spans="1:10" x14ac:dyDescent="0.2">
      <c r="A20288" s="4">
        <v>45658</v>
      </c>
      <c r="B20288" s="2" t="s">
        <v>63</v>
      </c>
      <c r="C20288" s="2" t="s">
        <v>11</v>
      </c>
      <c r="D20288" s="11">
        <v>107040</v>
      </c>
      <c r="E20288" s="12">
        <v>686.79</v>
      </c>
      <c r="F20288" s="12">
        <v>1.04</v>
      </c>
      <c r="G20288" s="11">
        <v>103094</v>
      </c>
      <c r="H20288" s="12">
        <v>188.55799999999999</v>
      </c>
      <c r="I20288" s="12">
        <v>249.09899999999999</v>
      </c>
      <c r="J20288" s="19">
        <f>IF(MONTH(A20288)&gt;VLOOKUP(Totals!$H$2,Totals!$O$5:$P$16,2,FALSE),YEAR(A20288)+1,YEAR(A20288))</f>
        <v>2025</v>
      </c>
    </row>
    <row r="20289" spans="1:10" x14ac:dyDescent="0.2">
      <c r="A20289" s="4">
        <v>45658</v>
      </c>
      <c r="B20289" s="2" t="s">
        <v>63</v>
      </c>
      <c r="C20289" s="2" t="s">
        <v>263</v>
      </c>
      <c r="D20289" s="11">
        <v>258</v>
      </c>
      <c r="E20289" s="12">
        <v>0</v>
      </c>
      <c r="F20289" s="12">
        <v>0</v>
      </c>
      <c r="G20289" s="11">
        <v>204</v>
      </c>
      <c r="H20289" s="12">
        <v>0</v>
      </c>
      <c r="I20289" s="12">
        <v>0</v>
      </c>
      <c r="J20289" s="19">
        <f>IF(MONTH(A20289)&gt;VLOOKUP(Totals!$H$2,Totals!$O$5:$P$16,2,FALSE),YEAR(A20289)+1,YEAR(A20289))</f>
        <v>2025</v>
      </c>
    </row>
    <row r="20290" spans="1:10" x14ac:dyDescent="0.2">
      <c r="A20290" s="4">
        <v>45658</v>
      </c>
      <c r="B20290" s="2" t="s">
        <v>63</v>
      </c>
      <c r="C20290" s="2" t="s">
        <v>25</v>
      </c>
      <c r="D20290" s="11">
        <v>3444</v>
      </c>
      <c r="E20290" s="12">
        <v>0</v>
      </c>
      <c r="F20290" s="12">
        <v>0</v>
      </c>
      <c r="G20290" s="11">
        <v>3547</v>
      </c>
      <c r="H20290" s="12">
        <v>1.7150000000000001</v>
      </c>
      <c r="I20290" s="12">
        <v>2.4950000000000001</v>
      </c>
      <c r="J20290" s="19">
        <f>IF(MONTH(A20290)&gt;VLOOKUP(Totals!$H$2,Totals!$O$5:$P$16,2,FALSE),YEAR(A20290)+1,YEAR(A20290))</f>
        <v>2025</v>
      </c>
    </row>
    <row r="20291" spans="1:10" x14ac:dyDescent="0.2">
      <c r="A20291" s="4">
        <v>45658</v>
      </c>
      <c r="B20291" s="2" t="s">
        <v>63</v>
      </c>
      <c r="C20291" s="2" t="s">
        <v>52</v>
      </c>
      <c r="D20291" s="11">
        <v>10406</v>
      </c>
      <c r="E20291" s="12">
        <v>144.321</v>
      </c>
      <c r="F20291" s="12">
        <v>6.085</v>
      </c>
      <c r="G20291" s="11">
        <v>8857</v>
      </c>
      <c r="H20291" s="12">
        <v>29.052</v>
      </c>
      <c r="I20291" s="12">
        <v>6.1079999999999997</v>
      </c>
      <c r="J20291" s="19">
        <f>IF(MONTH(A20291)&gt;VLOOKUP(Totals!$H$2,Totals!$O$5:$P$16,2,FALSE),YEAR(A20291)+1,YEAR(A20291))</f>
        <v>2025</v>
      </c>
    </row>
    <row r="20292" spans="1:10" x14ac:dyDescent="0.2">
      <c r="A20292" s="4">
        <v>45658</v>
      </c>
      <c r="B20292" s="2" t="s">
        <v>63</v>
      </c>
      <c r="C20292" s="2" t="s">
        <v>35</v>
      </c>
      <c r="D20292" s="11">
        <v>50175</v>
      </c>
      <c r="E20292" s="12">
        <v>967.97400000000005</v>
      </c>
      <c r="F20292" s="12">
        <v>16.097999999999999</v>
      </c>
      <c r="G20292" s="11">
        <v>42810</v>
      </c>
      <c r="H20292" s="12">
        <v>947.12599999999998</v>
      </c>
      <c r="I20292" s="12">
        <v>57.889000000000003</v>
      </c>
      <c r="J20292" s="19">
        <f>IF(MONTH(A20292)&gt;VLOOKUP(Totals!$H$2,Totals!$O$5:$P$16,2,FALSE),YEAR(A20292)+1,YEAR(A20292))</f>
        <v>2025</v>
      </c>
    </row>
    <row r="20293" spans="1:10" x14ac:dyDescent="0.2">
      <c r="A20293" s="4">
        <v>45658</v>
      </c>
      <c r="B20293" s="2" t="s">
        <v>63</v>
      </c>
      <c r="C20293" s="2" t="s">
        <v>22</v>
      </c>
      <c r="D20293" s="11">
        <v>1058</v>
      </c>
      <c r="E20293" s="12">
        <v>0</v>
      </c>
      <c r="F20293" s="12">
        <v>0</v>
      </c>
      <c r="G20293" s="11">
        <v>618</v>
      </c>
      <c r="H20293" s="12">
        <v>0.14099999999999999</v>
      </c>
      <c r="I20293" s="12">
        <v>1.31</v>
      </c>
      <c r="J20293" s="19">
        <f>IF(MONTH(A20293)&gt;VLOOKUP(Totals!$H$2,Totals!$O$5:$P$16,2,FALSE),YEAR(A20293)+1,YEAR(A20293))</f>
        <v>2025</v>
      </c>
    </row>
    <row r="20294" spans="1:10" x14ac:dyDescent="0.2">
      <c r="A20294" s="4">
        <v>45658</v>
      </c>
      <c r="B20294" s="2" t="s">
        <v>63</v>
      </c>
      <c r="C20294" s="2" t="s">
        <v>66</v>
      </c>
      <c r="D20294" s="11">
        <v>9272</v>
      </c>
      <c r="E20294" s="12">
        <v>61.304000000000002</v>
      </c>
      <c r="F20294" s="12">
        <v>0.35099999999999998</v>
      </c>
      <c r="G20294" s="11">
        <v>8239</v>
      </c>
      <c r="H20294" s="12">
        <v>16.166</v>
      </c>
      <c r="I20294" s="12">
        <v>1.982</v>
      </c>
      <c r="J20294" s="19">
        <f>IF(MONTH(A20294)&gt;VLOOKUP(Totals!$H$2,Totals!$O$5:$P$16,2,FALSE),YEAR(A20294)+1,YEAR(A20294))</f>
        <v>2025</v>
      </c>
    </row>
    <row r="20295" spans="1:10" x14ac:dyDescent="0.2">
      <c r="A20295" s="4">
        <v>45658</v>
      </c>
      <c r="B20295" s="2" t="s">
        <v>63</v>
      </c>
      <c r="C20295" s="2" t="s">
        <v>37</v>
      </c>
      <c r="D20295" s="11">
        <v>6814</v>
      </c>
      <c r="E20295" s="12">
        <v>190.339</v>
      </c>
      <c r="F20295" s="12">
        <v>1.669</v>
      </c>
      <c r="G20295" s="11">
        <v>6546</v>
      </c>
      <c r="H20295" s="12">
        <v>50.722000000000001</v>
      </c>
      <c r="I20295" s="12">
        <v>5.3559999999999999</v>
      </c>
      <c r="J20295" s="19">
        <f>IF(MONTH(A20295)&gt;VLOOKUP(Totals!$H$2,Totals!$O$5:$P$16,2,FALSE),YEAR(A20295)+1,YEAR(A20295))</f>
        <v>2025</v>
      </c>
    </row>
    <row r="20296" spans="1:10" x14ac:dyDescent="0.2">
      <c r="A20296" s="4">
        <v>45658</v>
      </c>
      <c r="B20296" s="2" t="s">
        <v>63</v>
      </c>
      <c r="C20296" s="2" t="s">
        <v>61</v>
      </c>
      <c r="D20296" s="11">
        <v>1507</v>
      </c>
      <c r="E20296" s="12">
        <v>0</v>
      </c>
      <c r="F20296" s="12">
        <v>0</v>
      </c>
      <c r="G20296" s="11">
        <v>1020</v>
      </c>
      <c r="H20296" s="12">
        <v>0</v>
      </c>
      <c r="I20296" s="12">
        <v>0</v>
      </c>
      <c r="J20296" s="19">
        <f>IF(MONTH(A20296)&gt;VLOOKUP(Totals!$H$2,Totals!$O$5:$P$16,2,FALSE),YEAR(A20296)+1,YEAR(A20296))</f>
        <v>2025</v>
      </c>
    </row>
    <row r="20297" spans="1:10" x14ac:dyDescent="0.2">
      <c r="A20297" s="4">
        <v>45658</v>
      </c>
      <c r="B20297" s="2" t="s">
        <v>63</v>
      </c>
      <c r="C20297" s="2" t="s">
        <v>38</v>
      </c>
      <c r="D20297" s="11">
        <v>13259</v>
      </c>
      <c r="E20297" s="12">
        <v>137.001</v>
      </c>
      <c r="F20297" s="12">
        <v>21.233000000000001</v>
      </c>
      <c r="G20297" s="11">
        <v>11987</v>
      </c>
      <c r="H20297" s="12">
        <v>6.8940000000000001</v>
      </c>
      <c r="I20297" s="12">
        <v>38.697000000000003</v>
      </c>
      <c r="J20297" s="19">
        <f>IF(MONTH(A20297)&gt;VLOOKUP(Totals!$H$2,Totals!$O$5:$P$16,2,FALSE),YEAR(A20297)+1,YEAR(A20297))</f>
        <v>2025</v>
      </c>
    </row>
    <row r="20298" spans="1:10" x14ac:dyDescent="0.2">
      <c r="A20298" s="4">
        <v>45658</v>
      </c>
      <c r="B20298" s="2" t="s">
        <v>63</v>
      </c>
      <c r="C20298" s="2" t="s">
        <v>16</v>
      </c>
      <c r="D20298" s="11">
        <v>47076</v>
      </c>
      <c r="E20298" s="12">
        <v>1032.3320000000001</v>
      </c>
      <c r="F20298" s="12">
        <v>20.602</v>
      </c>
      <c r="G20298" s="11">
        <v>39749</v>
      </c>
      <c r="H20298" s="12">
        <v>509.59399999999999</v>
      </c>
      <c r="I20298" s="12">
        <v>169.196</v>
      </c>
      <c r="J20298" s="19">
        <f>IF(MONTH(A20298)&gt;VLOOKUP(Totals!$H$2,Totals!$O$5:$P$16,2,FALSE),YEAR(A20298)+1,YEAR(A20298))</f>
        <v>2025</v>
      </c>
    </row>
    <row r="20299" spans="1:10" x14ac:dyDescent="0.2">
      <c r="A20299" s="4">
        <v>45658</v>
      </c>
      <c r="B20299" s="2" t="s">
        <v>63</v>
      </c>
      <c r="C20299" s="2" t="s">
        <v>30</v>
      </c>
      <c r="D20299" s="11">
        <v>1252</v>
      </c>
      <c r="E20299" s="12">
        <v>5.609</v>
      </c>
      <c r="F20299" s="12">
        <v>0.32700000000000001</v>
      </c>
      <c r="G20299" s="11">
        <v>1013</v>
      </c>
      <c r="H20299" s="12">
        <v>2.0310000000000001</v>
      </c>
      <c r="I20299" s="12">
        <v>2.9249999999999998</v>
      </c>
      <c r="J20299" s="19">
        <f>IF(MONTH(A20299)&gt;VLOOKUP(Totals!$H$2,Totals!$O$5:$P$16,2,FALSE),YEAR(A20299)+1,YEAR(A20299))</f>
        <v>2025</v>
      </c>
    </row>
    <row r="20300" spans="1:10" x14ac:dyDescent="0.2">
      <c r="A20300" s="4">
        <v>45658</v>
      </c>
      <c r="B20300" s="2" t="s">
        <v>63</v>
      </c>
      <c r="C20300" s="2" t="s">
        <v>62</v>
      </c>
      <c r="D20300" s="11">
        <v>2348</v>
      </c>
      <c r="E20300" s="12">
        <v>0</v>
      </c>
      <c r="F20300" s="12">
        <v>0</v>
      </c>
      <c r="G20300" s="11">
        <v>1473</v>
      </c>
      <c r="H20300" s="12">
        <v>7.8E-2</v>
      </c>
      <c r="I20300" s="12">
        <v>0.21099999999999999</v>
      </c>
      <c r="J20300" s="19">
        <f>IF(MONTH(A20300)&gt;VLOOKUP(Totals!$H$2,Totals!$O$5:$P$16,2,FALSE),YEAR(A20300)+1,YEAR(A20300))</f>
        <v>2025</v>
      </c>
    </row>
    <row r="20301" spans="1:10" x14ac:dyDescent="0.2">
      <c r="A20301" s="4">
        <v>45658</v>
      </c>
      <c r="B20301" s="2" t="s">
        <v>168</v>
      </c>
      <c r="C20301" s="2" t="s">
        <v>150</v>
      </c>
      <c r="D20301" s="11">
        <v>71252</v>
      </c>
      <c r="E20301" s="12">
        <v>1037.9670000000001</v>
      </c>
      <c r="F20301" s="12">
        <v>44.000999999999998</v>
      </c>
      <c r="G20301" s="11">
        <v>64069</v>
      </c>
      <c r="H20301" s="12">
        <v>1309.6220000000001</v>
      </c>
      <c r="I20301" s="12">
        <v>6.202</v>
      </c>
      <c r="J20301" s="19">
        <f>IF(MONTH(A20301)&gt;VLOOKUP(Totals!$H$2,Totals!$O$5:$P$16,2,FALSE),YEAR(A20301)+1,YEAR(A20301))</f>
        <v>2025</v>
      </c>
    </row>
    <row r="20302" spans="1:10" x14ac:dyDescent="0.2">
      <c r="A20302" s="4">
        <v>45658</v>
      </c>
      <c r="B20302" s="2" t="s">
        <v>67</v>
      </c>
      <c r="C20302" s="2" t="s">
        <v>68</v>
      </c>
      <c r="D20302" s="11">
        <v>5007</v>
      </c>
      <c r="E20302" s="12">
        <v>94.942999999999998</v>
      </c>
      <c r="F20302" s="12">
        <v>0.48499999999999999</v>
      </c>
      <c r="G20302" s="11">
        <v>3551</v>
      </c>
      <c r="H20302" s="12">
        <v>264.52300000000002</v>
      </c>
      <c r="I20302" s="12">
        <v>0.41199999999999998</v>
      </c>
      <c r="J20302" s="19">
        <f>IF(MONTH(A20302)&gt;VLOOKUP(Totals!$H$2,Totals!$O$5:$P$16,2,FALSE),YEAR(A20302)+1,YEAR(A20302))</f>
        <v>2025</v>
      </c>
    </row>
    <row r="20303" spans="1:10" x14ac:dyDescent="0.2">
      <c r="A20303" s="4">
        <v>45658</v>
      </c>
      <c r="B20303" s="2" t="s">
        <v>246</v>
      </c>
      <c r="C20303" s="2" t="s">
        <v>35</v>
      </c>
      <c r="D20303" s="11">
        <v>54265</v>
      </c>
      <c r="E20303" s="12">
        <v>570.68100000000004</v>
      </c>
      <c r="F20303" s="12">
        <v>10.484999999999999</v>
      </c>
      <c r="G20303" s="11">
        <v>47801</v>
      </c>
      <c r="H20303" s="12">
        <v>692.197</v>
      </c>
      <c r="I20303" s="12">
        <v>0</v>
      </c>
      <c r="J20303" s="19">
        <f>IF(MONTH(A20303)&gt;VLOOKUP(Totals!$H$2,Totals!$O$5:$P$16,2,FALSE),YEAR(A20303)+1,YEAR(A20303))</f>
        <v>2025</v>
      </c>
    </row>
    <row r="20304" spans="1:10" x14ac:dyDescent="0.2">
      <c r="A20304" s="4">
        <v>45658</v>
      </c>
      <c r="B20304" s="2" t="s">
        <v>200</v>
      </c>
      <c r="C20304" s="2" t="s">
        <v>18</v>
      </c>
      <c r="D20304" s="11">
        <v>17613</v>
      </c>
      <c r="E20304" s="12">
        <v>499.24</v>
      </c>
      <c r="F20304" s="12">
        <v>9.7530000000000001</v>
      </c>
      <c r="G20304" s="11">
        <v>16161</v>
      </c>
      <c r="H20304" s="12">
        <v>378.66199999999998</v>
      </c>
      <c r="I20304" s="12">
        <v>0</v>
      </c>
      <c r="J20304" s="19">
        <f>IF(MONTH(A20304)&gt;VLOOKUP(Totals!$H$2,Totals!$O$5:$P$16,2,FALSE),YEAR(A20304)+1,YEAR(A20304))</f>
        <v>2025</v>
      </c>
    </row>
    <row r="20305" spans="1:10" x14ac:dyDescent="0.2">
      <c r="A20305" s="4">
        <v>45658</v>
      </c>
      <c r="B20305" s="2" t="s">
        <v>69</v>
      </c>
      <c r="C20305" s="2" t="s">
        <v>11</v>
      </c>
      <c r="D20305" s="11" t="s">
        <v>88</v>
      </c>
      <c r="E20305" s="12">
        <v>82.975999999999999</v>
      </c>
      <c r="F20305" s="12">
        <v>0</v>
      </c>
      <c r="G20305" s="11" t="s">
        <v>88</v>
      </c>
      <c r="H20305" s="12">
        <v>255.59200000000001</v>
      </c>
      <c r="I20305" s="12">
        <v>0</v>
      </c>
      <c r="J20305" s="19">
        <f>IF(MONTH(A20305)&gt;VLOOKUP(Totals!$H$2,Totals!$O$5:$P$16,2,FALSE),YEAR(A20305)+1,YEAR(A20305))</f>
        <v>2025</v>
      </c>
    </row>
    <row r="20306" spans="1:10" x14ac:dyDescent="0.2">
      <c r="A20306" s="4">
        <v>45658</v>
      </c>
      <c r="B20306" s="2" t="s">
        <v>69</v>
      </c>
      <c r="C20306" s="2" t="s">
        <v>35</v>
      </c>
      <c r="D20306" s="11">
        <v>187429</v>
      </c>
      <c r="E20306" s="12">
        <v>5558.8580000000002</v>
      </c>
      <c r="F20306" s="12">
        <v>16.053999999999998</v>
      </c>
      <c r="G20306" s="11">
        <v>172914</v>
      </c>
      <c r="H20306" s="12">
        <v>6399.2280000000001</v>
      </c>
      <c r="I20306" s="12">
        <v>0</v>
      </c>
      <c r="J20306" s="19">
        <f>IF(MONTH(A20306)&gt;VLOOKUP(Totals!$H$2,Totals!$O$5:$P$16,2,FALSE),YEAR(A20306)+1,YEAR(A20306))</f>
        <v>2025</v>
      </c>
    </row>
    <row r="20307" spans="1:10" x14ac:dyDescent="0.2">
      <c r="A20307" s="4">
        <v>45658</v>
      </c>
      <c r="B20307" s="2" t="s">
        <v>69</v>
      </c>
      <c r="C20307" s="2" t="s">
        <v>16</v>
      </c>
      <c r="D20307" s="11" t="s">
        <v>88</v>
      </c>
      <c r="E20307" s="12">
        <v>976.596</v>
      </c>
      <c r="F20307" s="12">
        <v>0</v>
      </c>
      <c r="G20307" s="11" t="s">
        <v>88</v>
      </c>
      <c r="H20307" s="12" t="s">
        <v>88</v>
      </c>
      <c r="I20307" s="12" t="s">
        <v>88</v>
      </c>
      <c r="J20307" s="19">
        <f>IF(MONTH(A20307)&gt;VLOOKUP(Totals!$H$2,Totals!$O$5:$P$16,2,FALSE),YEAR(A20307)+1,YEAR(A20307))</f>
        <v>2025</v>
      </c>
    </row>
    <row r="20308" spans="1:10" x14ac:dyDescent="0.2">
      <c r="A20308" s="4">
        <v>45658</v>
      </c>
      <c r="B20308" s="2" t="s">
        <v>70</v>
      </c>
      <c r="C20308" s="2" t="s">
        <v>22</v>
      </c>
      <c r="D20308" s="11">
        <v>1519</v>
      </c>
      <c r="E20308" s="12">
        <v>7.1310000000000002</v>
      </c>
      <c r="F20308" s="12">
        <v>0</v>
      </c>
      <c r="G20308" s="11">
        <v>1105</v>
      </c>
      <c r="H20308" s="12">
        <v>4.58</v>
      </c>
      <c r="I20308" s="12">
        <v>0</v>
      </c>
      <c r="J20308" s="19">
        <f>IF(MONTH(A20308)&gt;VLOOKUP(Totals!$H$2,Totals!$O$5:$P$16,2,FALSE),YEAR(A20308)+1,YEAR(A20308))</f>
        <v>2025</v>
      </c>
    </row>
    <row r="20309" spans="1:10" x14ac:dyDescent="0.2">
      <c r="A20309" s="4">
        <v>45658</v>
      </c>
      <c r="B20309" s="2" t="s">
        <v>70</v>
      </c>
      <c r="C20309" s="2" t="s">
        <v>30</v>
      </c>
      <c r="D20309" s="11">
        <v>399</v>
      </c>
      <c r="E20309" s="12">
        <v>4.883</v>
      </c>
      <c r="F20309" s="12">
        <v>0</v>
      </c>
      <c r="G20309" s="11">
        <v>379</v>
      </c>
      <c r="H20309" s="12">
        <v>0</v>
      </c>
      <c r="I20309" s="12">
        <v>0</v>
      </c>
      <c r="J20309" s="19">
        <f>IF(MONTH(A20309)&gt;VLOOKUP(Totals!$H$2,Totals!$O$5:$P$16,2,FALSE),YEAR(A20309)+1,YEAR(A20309))</f>
        <v>2025</v>
      </c>
    </row>
    <row r="20310" spans="1:10" x14ac:dyDescent="0.2">
      <c r="A20310" s="4">
        <v>45658</v>
      </c>
      <c r="B20310" s="2" t="s">
        <v>71</v>
      </c>
      <c r="C20310" s="2" t="s">
        <v>66</v>
      </c>
      <c r="D20310" s="11">
        <v>4306</v>
      </c>
      <c r="E20310" s="12">
        <v>16.875</v>
      </c>
      <c r="F20310" s="12">
        <v>0</v>
      </c>
      <c r="G20310" s="11">
        <v>4050</v>
      </c>
      <c r="H20310" s="12">
        <v>142.81399999999999</v>
      </c>
      <c r="I20310" s="12">
        <v>0</v>
      </c>
      <c r="J20310" s="19">
        <f>IF(MONTH(A20310)&gt;VLOOKUP(Totals!$H$2,Totals!$O$5:$P$16,2,FALSE),YEAR(A20310)+1,YEAR(A20310))</f>
        <v>2025</v>
      </c>
    </row>
    <row r="20311" spans="1:10" x14ac:dyDescent="0.2">
      <c r="A20311" s="4">
        <v>45658</v>
      </c>
      <c r="B20311" s="2" t="s">
        <v>247</v>
      </c>
      <c r="C20311" s="2" t="s">
        <v>248</v>
      </c>
      <c r="D20311" s="11">
        <v>13647</v>
      </c>
      <c r="E20311" s="12">
        <v>240.822</v>
      </c>
      <c r="F20311" s="12">
        <v>5.1999999999999998E-2</v>
      </c>
      <c r="G20311" s="11">
        <v>11108</v>
      </c>
      <c r="H20311" s="12">
        <v>269.56599999999997</v>
      </c>
      <c r="I20311" s="12">
        <v>3.4889999999999999</v>
      </c>
      <c r="J20311" s="19">
        <f>IF(MONTH(A20311)&gt;VLOOKUP(Totals!$H$2,Totals!$O$5:$P$16,2,FALSE),YEAR(A20311)+1,YEAR(A20311))</f>
        <v>2025</v>
      </c>
    </row>
    <row r="20312" spans="1:10" x14ac:dyDescent="0.2">
      <c r="A20312" s="4">
        <v>45658</v>
      </c>
      <c r="B20312" s="2" t="s">
        <v>160</v>
      </c>
      <c r="C20312" s="2" t="s">
        <v>161</v>
      </c>
      <c r="D20312" s="11" t="s">
        <v>88</v>
      </c>
      <c r="E20312" s="12">
        <v>971.70100000000002</v>
      </c>
      <c r="F20312" s="12">
        <v>0</v>
      </c>
      <c r="G20312" s="11" t="s">
        <v>88</v>
      </c>
      <c r="H20312" s="12">
        <v>324.12599999999998</v>
      </c>
      <c r="I20312" s="12">
        <v>0</v>
      </c>
      <c r="J20312" s="19">
        <f>IF(MONTH(A20312)&gt;VLOOKUP(Totals!$H$2,Totals!$O$5:$P$16,2,FALSE),YEAR(A20312)+1,YEAR(A20312))</f>
        <v>2025</v>
      </c>
    </row>
    <row r="20313" spans="1:10" x14ac:dyDescent="0.2">
      <c r="A20313" s="4">
        <v>45658</v>
      </c>
      <c r="B20313" s="2" t="s">
        <v>160</v>
      </c>
      <c r="C20313" s="2" t="s">
        <v>11</v>
      </c>
      <c r="D20313" s="11" t="s">
        <v>88</v>
      </c>
      <c r="E20313" s="12">
        <v>754.92200000000003</v>
      </c>
      <c r="F20313" s="12">
        <v>0</v>
      </c>
      <c r="G20313" s="11" t="s">
        <v>88</v>
      </c>
      <c r="H20313" s="12">
        <v>877.02599999999995</v>
      </c>
      <c r="I20313" s="12">
        <v>0</v>
      </c>
      <c r="J20313" s="19">
        <f>IF(MONTH(A20313)&gt;VLOOKUP(Totals!$H$2,Totals!$O$5:$P$16,2,FALSE),YEAR(A20313)+1,YEAR(A20313))</f>
        <v>2025</v>
      </c>
    </row>
    <row r="20314" spans="1:10" x14ac:dyDescent="0.2">
      <c r="A20314" s="4">
        <v>45658</v>
      </c>
      <c r="B20314" s="2" t="s">
        <v>253</v>
      </c>
      <c r="C20314" s="2" t="s">
        <v>37</v>
      </c>
      <c r="D20314" s="11">
        <v>7921</v>
      </c>
      <c r="E20314" s="12">
        <v>59.097000000000001</v>
      </c>
      <c r="F20314" s="12">
        <v>0</v>
      </c>
      <c r="G20314" s="11">
        <v>5296</v>
      </c>
      <c r="H20314" s="12">
        <v>7.3949999999999996</v>
      </c>
      <c r="I20314" s="12">
        <v>0</v>
      </c>
      <c r="J20314" s="19">
        <f>IF(MONTH(A20314)&gt;VLOOKUP(Totals!$H$2,Totals!$O$5:$P$16,2,FALSE),YEAR(A20314)+1,YEAR(A20314))</f>
        <v>2025</v>
      </c>
    </row>
    <row r="20315" spans="1:10" x14ac:dyDescent="0.2">
      <c r="A20315" s="4">
        <v>45658</v>
      </c>
      <c r="B20315" s="2" t="s">
        <v>72</v>
      </c>
      <c r="C20315" s="2" t="s">
        <v>37</v>
      </c>
      <c r="D20315" s="11">
        <v>48957</v>
      </c>
      <c r="E20315" s="12">
        <v>1278.547</v>
      </c>
      <c r="F20315" s="12">
        <v>8.4700000000000006</v>
      </c>
      <c r="G20315" s="11">
        <v>41123</v>
      </c>
      <c r="H20315" s="12">
        <v>1248.3009999999999</v>
      </c>
      <c r="I20315" s="12">
        <v>0</v>
      </c>
      <c r="J20315" s="19">
        <f>IF(MONTH(A20315)&gt;VLOOKUP(Totals!$H$2,Totals!$O$5:$P$16,2,FALSE),YEAR(A20315)+1,YEAR(A20315))</f>
        <v>2025</v>
      </c>
    </row>
    <row r="20316" spans="1:10" x14ac:dyDescent="0.2">
      <c r="A20316" s="4">
        <v>45658</v>
      </c>
      <c r="B20316" s="2" t="s">
        <v>249</v>
      </c>
      <c r="C20316" s="2" t="s">
        <v>18</v>
      </c>
      <c r="D20316" s="11">
        <v>3386</v>
      </c>
      <c r="E20316" s="12">
        <v>161.13399999999999</v>
      </c>
      <c r="F20316" s="12">
        <v>0</v>
      </c>
      <c r="G20316" s="11">
        <v>2515</v>
      </c>
      <c r="H20316" s="12">
        <v>49.908000000000001</v>
      </c>
      <c r="I20316" s="12">
        <v>0</v>
      </c>
      <c r="J20316" s="19">
        <f>IF(MONTH(A20316)&gt;VLOOKUP(Totals!$H$2,Totals!$O$5:$P$16,2,FALSE),YEAR(A20316)+1,YEAR(A20316))</f>
        <v>2025</v>
      </c>
    </row>
    <row r="20317" spans="1:10" x14ac:dyDescent="0.2">
      <c r="A20317" s="4">
        <v>45658</v>
      </c>
      <c r="B20317" s="2" t="s">
        <v>267</v>
      </c>
      <c r="C20317" s="2" t="s">
        <v>34</v>
      </c>
      <c r="D20317" s="11" t="s">
        <v>88</v>
      </c>
      <c r="E20317" s="12">
        <v>0</v>
      </c>
      <c r="F20317" s="12">
        <v>0</v>
      </c>
      <c r="G20317" s="11" t="s">
        <v>88</v>
      </c>
      <c r="H20317" s="12">
        <v>0</v>
      </c>
      <c r="I20317" s="12">
        <v>0</v>
      </c>
      <c r="J20317" s="19">
        <f>IF(MONTH(A20317)&gt;VLOOKUP(Totals!$H$2,Totals!$O$5:$P$16,2,FALSE),YEAR(A20317)+1,YEAR(A20317))</f>
        <v>2025</v>
      </c>
    </row>
    <row r="20318" spans="1:10" x14ac:dyDescent="0.2">
      <c r="A20318" s="4">
        <v>45658</v>
      </c>
      <c r="B20318" s="2" t="s">
        <v>267</v>
      </c>
      <c r="C20318" s="2" t="s">
        <v>35</v>
      </c>
      <c r="D20318" s="11">
        <v>737</v>
      </c>
      <c r="E20318" s="12">
        <v>1.08</v>
      </c>
      <c r="F20318" s="12">
        <v>0</v>
      </c>
      <c r="G20318" s="11">
        <v>739</v>
      </c>
      <c r="H20318" s="12">
        <v>0</v>
      </c>
      <c r="I20318" s="12">
        <v>0</v>
      </c>
      <c r="J20318" s="19">
        <f>IF(MONTH(A20318)&gt;VLOOKUP(Totals!$H$2,Totals!$O$5:$P$16,2,FALSE),YEAR(A20318)+1,YEAR(A20318))</f>
        <v>2025</v>
      </c>
    </row>
    <row r="20319" spans="1:10" x14ac:dyDescent="0.2">
      <c r="A20319" s="4">
        <v>45658</v>
      </c>
      <c r="B20319" s="2" t="s">
        <v>267</v>
      </c>
      <c r="C20319" s="2" t="s">
        <v>169</v>
      </c>
      <c r="D20319" s="11">
        <v>8764</v>
      </c>
      <c r="E20319" s="12">
        <v>171.58500000000001</v>
      </c>
      <c r="F20319" s="12">
        <v>5.6749999999999998</v>
      </c>
      <c r="G20319" s="11">
        <v>6106</v>
      </c>
      <c r="H20319" s="12">
        <v>196.36699999999999</v>
      </c>
      <c r="I20319" s="12">
        <v>0</v>
      </c>
      <c r="J20319" s="19">
        <f>IF(MONTH(A20319)&gt;VLOOKUP(Totals!$H$2,Totals!$O$5:$P$16,2,FALSE),YEAR(A20319)+1,YEAR(A20319))</f>
        <v>2025</v>
      </c>
    </row>
    <row r="20320" spans="1:10" x14ac:dyDescent="0.2">
      <c r="A20320" s="4">
        <v>45658</v>
      </c>
      <c r="B20320" s="2" t="s">
        <v>262</v>
      </c>
      <c r="C20320" s="2" t="s">
        <v>32</v>
      </c>
      <c r="D20320" s="11">
        <v>7141</v>
      </c>
      <c r="E20320" s="12">
        <v>145.45599999999999</v>
      </c>
      <c r="F20320" s="12">
        <v>16.033000000000001</v>
      </c>
      <c r="G20320" s="11">
        <v>5991</v>
      </c>
      <c r="H20320" s="12">
        <v>48.377000000000002</v>
      </c>
      <c r="I20320" s="12">
        <v>0</v>
      </c>
      <c r="J20320" s="19">
        <f>IF(MONTH(A20320)&gt;VLOOKUP(Totals!$H$2,Totals!$O$5:$P$16,2,FALSE),YEAR(A20320)+1,YEAR(A20320))</f>
        <v>2025</v>
      </c>
    </row>
    <row r="20321" spans="1:10" x14ac:dyDescent="0.2">
      <c r="A20321" s="4">
        <v>45658</v>
      </c>
      <c r="B20321" s="2" t="s">
        <v>73</v>
      </c>
      <c r="C20321" s="2" t="s">
        <v>16</v>
      </c>
      <c r="D20321" s="11">
        <v>49636</v>
      </c>
      <c r="E20321" s="12">
        <v>623.96799999999996</v>
      </c>
      <c r="F20321" s="12">
        <v>41.823999999999998</v>
      </c>
      <c r="G20321" s="11">
        <v>42253</v>
      </c>
      <c r="H20321" s="12">
        <v>1097.325</v>
      </c>
      <c r="I20321" s="12">
        <v>232.18899999999999</v>
      </c>
      <c r="J20321" s="19">
        <f>IF(MONTH(A20321)&gt;VLOOKUP(Totals!$H$2,Totals!$O$5:$P$16,2,FALSE),YEAR(A20321)+1,YEAR(A20321))</f>
        <v>2025</v>
      </c>
    </row>
    <row r="20322" spans="1:10" x14ac:dyDescent="0.2">
      <c r="A20322" s="4">
        <v>45658</v>
      </c>
      <c r="B20322" s="2" t="s">
        <v>74</v>
      </c>
      <c r="C20322" s="2" t="s">
        <v>18</v>
      </c>
      <c r="D20322" s="11" t="s">
        <v>88</v>
      </c>
      <c r="E20322" s="12">
        <v>164.15100000000001</v>
      </c>
      <c r="F20322" s="12">
        <v>0</v>
      </c>
      <c r="G20322" s="11" t="s">
        <v>88</v>
      </c>
      <c r="H20322" s="12">
        <v>213.012</v>
      </c>
      <c r="I20322" s="12">
        <v>0</v>
      </c>
      <c r="J20322" s="19">
        <f>IF(MONTH(A20322)&gt;VLOOKUP(Totals!$H$2,Totals!$O$5:$P$16,2,FALSE),YEAR(A20322)+1,YEAR(A20322))</f>
        <v>2025</v>
      </c>
    </row>
    <row r="20323" spans="1:10" x14ac:dyDescent="0.2">
      <c r="A20323" s="4">
        <v>45658</v>
      </c>
      <c r="B20323" s="2" t="s">
        <v>74</v>
      </c>
      <c r="C20323" s="2" t="s">
        <v>32</v>
      </c>
      <c r="D20323" s="11" t="s">
        <v>88</v>
      </c>
      <c r="E20323" s="12" t="s">
        <v>88</v>
      </c>
      <c r="F20323" s="12" t="s">
        <v>88</v>
      </c>
      <c r="G20323" s="11" t="s">
        <v>88</v>
      </c>
      <c r="H20323" s="12">
        <v>67.412000000000006</v>
      </c>
      <c r="I20323" s="12">
        <v>0</v>
      </c>
      <c r="J20323" s="19">
        <f>IF(MONTH(A20323)&gt;VLOOKUP(Totals!$H$2,Totals!$O$5:$P$16,2,FALSE),YEAR(A20323)+1,YEAR(A20323))</f>
        <v>2025</v>
      </c>
    </row>
    <row r="20324" spans="1:10" x14ac:dyDescent="0.2">
      <c r="A20324" s="4">
        <v>45658</v>
      </c>
      <c r="B20324" s="2" t="s">
        <v>74</v>
      </c>
      <c r="C20324" s="2" t="s">
        <v>35</v>
      </c>
      <c r="D20324" s="11" t="s">
        <v>88</v>
      </c>
      <c r="E20324" s="12" t="s">
        <v>88</v>
      </c>
      <c r="F20324" s="12" t="s">
        <v>88</v>
      </c>
      <c r="G20324" s="11" t="s">
        <v>88</v>
      </c>
      <c r="H20324" s="12">
        <v>69.402000000000001</v>
      </c>
      <c r="I20324" s="12">
        <v>0</v>
      </c>
      <c r="J20324" s="19">
        <f>IF(MONTH(A20324)&gt;VLOOKUP(Totals!$H$2,Totals!$O$5:$P$16,2,FALSE),YEAR(A20324)+1,YEAR(A20324))</f>
        <v>2025</v>
      </c>
    </row>
    <row r="20325" spans="1:10" x14ac:dyDescent="0.2">
      <c r="A20325" s="4">
        <v>45658</v>
      </c>
      <c r="B20325" s="2" t="s">
        <v>74</v>
      </c>
      <c r="C20325" s="2" t="s">
        <v>16</v>
      </c>
      <c r="D20325" s="11" t="s">
        <v>88</v>
      </c>
      <c r="E20325" s="12">
        <v>981.33399999999995</v>
      </c>
      <c r="F20325" s="12">
        <v>0</v>
      </c>
      <c r="G20325" s="11" t="s">
        <v>88</v>
      </c>
      <c r="H20325" s="12">
        <v>2.677</v>
      </c>
      <c r="I20325" s="12">
        <v>0</v>
      </c>
      <c r="J20325" s="19">
        <f>IF(MONTH(A20325)&gt;VLOOKUP(Totals!$H$2,Totals!$O$5:$P$16,2,FALSE),YEAR(A20325)+1,YEAR(A20325))</f>
        <v>2025</v>
      </c>
    </row>
    <row r="20326" spans="1:10" x14ac:dyDescent="0.2">
      <c r="A20326" s="4">
        <v>45658</v>
      </c>
      <c r="B20326" s="2" t="s">
        <v>265</v>
      </c>
      <c r="C20326" s="2" t="s">
        <v>76</v>
      </c>
      <c r="D20326" s="11">
        <v>35863</v>
      </c>
      <c r="E20326" s="12">
        <v>539.47699999999998</v>
      </c>
      <c r="F20326" s="12">
        <v>0</v>
      </c>
      <c r="G20326" s="11">
        <v>28684</v>
      </c>
      <c r="H20326" s="12">
        <v>0</v>
      </c>
      <c r="I20326" s="12">
        <v>0</v>
      </c>
      <c r="J20326" s="19">
        <f>IF(MONTH(A20326)&gt;VLOOKUP(Totals!$H$2,Totals!$O$5:$P$16,2,FALSE),YEAR(A20326)+1,YEAR(A20326))</f>
        <v>2025</v>
      </c>
    </row>
    <row r="20327" spans="1:10" x14ac:dyDescent="0.2">
      <c r="A20327" s="4">
        <v>45658</v>
      </c>
      <c r="B20327" s="2" t="s">
        <v>75</v>
      </c>
      <c r="C20327" s="2" t="s">
        <v>76</v>
      </c>
      <c r="D20327" s="11">
        <v>29430</v>
      </c>
      <c r="E20327" s="12">
        <v>789.678</v>
      </c>
      <c r="F20327" s="12">
        <v>0.75900000000000001</v>
      </c>
      <c r="G20327" s="11">
        <v>26854</v>
      </c>
      <c r="H20327" s="12">
        <v>834.53300000000002</v>
      </c>
      <c r="I20327" s="12">
        <v>1.127</v>
      </c>
      <c r="J20327" s="19">
        <f>IF(MONTH(A20327)&gt;VLOOKUP(Totals!$H$2,Totals!$O$5:$P$16,2,FALSE),YEAR(A20327)+1,YEAR(A20327))</f>
        <v>2025</v>
      </c>
    </row>
    <row r="20328" spans="1:10" x14ac:dyDescent="0.2">
      <c r="A20328" s="4">
        <v>45658</v>
      </c>
      <c r="B20328" s="2" t="s">
        <v>193</v>
      </c>
      <c r="C20328" s="2" t="s">
        <v>27</v>
      </c>
      <c r="D20328" s="11">
        <v>15801</v>
      </c>
      <c r="E20328" s="12">
        <v>0</v>
      </c>
      <c r="F20328" s="12">
        <v>0</v>
      </c>
      <c r="G20328" s="11">
        <v>12518</v>
      </c>
      <c r="H20328" s="12">
        <v>0</v>
      </c>
      <c r="I20328" s="12">
        <v>0</v>
      </c>
      <c r="J20328" s="19">
        <f>IF(MONTH(A20328)&gt;VLOOKUP(Totals!$H$2,Totals!$O$5:$P$16,2,FALSE),YEAR(A20328)+1,YEAR(A20328))</f>
        <v>2025</v>
      </c>
    </row>
    <row r="20329" spans="1:10" x14ac:dyDescent="0.2">
      <c r="A20329" s="4">
        <v>45658</v>
      </c>
      <c r="B20329" s="2" t="s">
        <v>193</v>
      </c>
      <c r="C20329" s="2" t="s">
        <v>28</v>
      </c>
      <c r="D20329" s="11">
        <v>25294</v>
      </c>
      <c r="E20329" s="12">
        <v>0</v>
      </c>
      <c r="F20329" s="12">
        <v>0</v>
      </c>
      <c r="G20329" s="11">
        <v>18251</v>
      </c>
      <c r="H20329" s="12">
        <v>0</v>
      </c>
      <c r="I20329" s="12">
        <v>0</v>
      </c>
      <c r="J20329" s="19">
        <f>IF(MONTH(A20329)&gt;VLOOKUP(Totals!$H$2,Totals!$O$5:$P$16,2,FALSE),YEAR(A20329)+1,YEAR(A20329))</f>
        <v>2025</v>
      </c>
    </row>
    <row r="20330" spans="1:10" x14ac:dyDescent="0.2">
      <c r="A20330" s="4">
        <v>45658</v>
      </c>
      <c r="B20330" s="2" t="s">
        <v>193</v>
      </c>
      <c r="C20330" s="2" t="s">
        <v>33</v>
      </c>
      <c r="D20330" s="11">
        <v>4431</v>
      </c>
      <c r="E20330" s="12">
        <v>0</v>
      </c>
      <c r="F20330" s="12">
        <v>0</v>
      </c>
      <c r="G20330" s="11">
        <v>4017</v>
      </c>
      <c r="H20330" s="12">
        <v>0</v>
      </c>
      <c r="I20330" s="12">
        <v>0</v>
      </c>
      <c r="J20330" s="19">
        <f>IF(MONTH(A20330)&gt;VLOOKUP(Totals!$H$2,Totals!$O$5:$P$16,2,FALSE),YEAR(A20330)+1,YEAR(A20330))</f>
        <v>2025</v>
      </c>
    </row>
    <row r="20331" spans="1:10" x14ac:dyDescent="0.2">
      <c r="A20331" s="4">
        <v>45658</v>
      </c>
      <c r="B20331" s="2" t="s">
        <v>193</v>
      </c>
      <c r="C20331" s="2" t="s">
        <v>11</v>
      </c>
      <c r="D20331" s="11">
        <v>17854</v>
      </c>
      <c r="E20331" s="12">
        <v>0</v>
      </c>
      <c r="F20331" s="12">
        <v>0</v>
      </c>
      <c r="G20331" s="11">
        <v>15031</v>
      </c>
      <c r="H20331" s="12">
        <v>0</v>
      </c>
      <c r="I20331" s="12">
        <v>0</v>
      </c>
      <c r="J20331" s="19">
        <f>IF(MONTH(A20331)&gt;VLOOKUP(Totals!$H$2,Totals!$O$5:$P$16,2,FALSE),YEAR(A20331)+1,YEAR(A20331))</f>
        <v>2025</v>
      </c>
    </row>
    <row r="20332" spans="1:10" x14ac:dyDescent="0.2">
      <c r="A20332" s="4">
        <v>45658</v>
      </c>
      <c r="B20332" s="2" t="s">
        <v>193</v>
      </c>
      <c r="C20332" s="2" t="s">
        <v>30</v>
      </c>
      <c r="D20332" s="11">
        <v>3070</v>
      </c>
      <c r="E20332" s="12">
        <v>0</v>
      </c>
      <c r="F20332" s="12">
        <v>0</v>
      </c>
      <c r="G20332" s="11">
        <v>2524</v>
      </c>
      <c r="H20332" s="12">
        <v>0</v>
      </c>
      <c r="I20332" s="12">
        <v>0</v>
      </c>
      <c r="J20332" s="19">
        <f>IF(MONTH(A20332)&gt;VLOOKUP(Totals!$H$2,Totals!$O$5:$P$16,2,FALSE),YEAR(A20332)+1,YEAR(A20332))</f>
        <v>2025</v>
      </c>
    </row>
    <row r="20333" spans="1:10" x14ac:dyDescent="0.2">
      <c r="A20333" s="4">
        <v>45658</v>
      </c>
      <c r="B20333" s="2" t="s">
        <v>193</v>
      </c>
      <c r="C20333" s="2" t="s">
        <v>62</v>
      </c>
      <c r="D20333" s="11">
        <v>2871</v>
      </c>
      <c r="E20333" s="12">
        <v>0</v>
      </c>
      <c r="F20333" s="12">
        <v>0</v>
      </c>
      <c r="G20333" s="11">
        <v>1463</v>
      </c>
      <c r="H20333" s="12">
        <v>0</v>
      </c>
      <c r="I20333" s="12">
        <v>0</v>
      </c>
      <c r="J20333" s="19">
        <f>IF(MONTH(A20333)&gt;VLOOKUP(Totals!$H$2,Totals!$O$5:$P$16,2,FALSE),YEAR(A20333)+1,YEAR(A20333))</f>
        <v>2025</v>
      </c>
    </row>
    <row r="20334" spans="1:10" x14ac:dyDescent="0.2">
      <c r="A20334" s="4">
        <v>45658</v>
      </c>
      <c r="B20334" s="2" t="s">
        <v>236</v>
      </c>
      <c r="C20334" s="2" t="s">
        <v>18</v>
      </c>
      <c r="D20334" s="11">
        <v>15726</v>
      </c>
      <c r="E20334" s="12">
        <v>721.27</v>
      </c>
      <c r="F20334" s="12">
        <v>0.78</v>
      </c>
      <c r="G20334" s="11">
        <v>11446</v>
      </c>
      <c r="H20334" s="12">
        <v>377.5</v>
      </c>
      <c r="I20334" s="12">
        <v>0</v>
      </c>
      <c r="J20334" s="19">
        <f>IF(MONTH(A20334)&gt;VLOOKUP(Totals!$H$2,Totals!$O$5:$P$16,2,FALSE),YEAR(A20334)+1,YEAR(A20334))</f>
        <v>2025</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2"/>
  <sheetViews>
    <sheetView workbookViewId="0"/>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173</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1223646</v>
      </c>
      <c r="C6" s="37">
        <v>25791.780999999999</v>
      </c>
      <c r="D6" s="37">
        <v>1744.0149999999999</v>
      </c>
      <c r="E6" s="37">
        <v>1025778</v>
      </c>
      <c r="F6" s="37">
        <v>26785.552000000011</v>
      </c>
      <c r="G6" s="38">
        <v>1013.3290000000001</v>
      </c>
      <c r="H6" s="20">
        <f>SUM(B6,E6)</f>
        <v>2249424</v>
      </c>
      <c r="I6" s="21">
        <f>SUM(C6,F6)</f>
        <v>52577.333000000013</v>
      </c>
      <c r="J6" s="21">
        <f>SUM(D6,G6)</f>
        <v>2757.3440000000001</v>
      </c>
      <c r="O6" s="2" t="s">
        <v>174</v>
      </c>
      <c r="P6" s="2">
        <v>2</v>
      </c>
    </row>
    <row r="7" spans="1:16" x14ac:dyDescent="0.2">
      <c r="A7" s="39">
        <v>2010</v>
      </c>
      <c r="B7" s="40">
        <v>12415085</v>
      </c>
      <c r="C7" s="20">
        <v>411780.04299999983</v>
      </c>
      <c r="D7" s="20">
        <v>24443.26100000001</v>
      </c>
      <c r="E7" s="20">
        <v>12225060</v>
      </c>
      <c r="F7" s="20">
        <v>307769.75100000005</v>
      </c>
      <c r="G7" s="41">
        <v>12215.287000000002</v>
      </c>
      <c r="H7" s="20">
        <f t="shared" ref="H7:J12" si="0">SUM(B7,E7)</f>
        <v>24640145</v>
      </c>
      <c r="I7" s="21">
        <f t="shared" si="0"/>
        <v>719549.79399999988</v>
      </c>
      <c r="J7" s="21">
        <f t="shared" si="0"/>
        <v>36658.54800000001</v>
      </c>
      <c r="O7" s="2" t="s">
        <v>175</v>
      </c>
      <c r="P7" s="2">
        <v>3</v>
      </c>
    </row>
    <row r="8" spans="1:16" x14ac:dyDescent="0.2">
      <c r="A8" s="39">
        <v>2011</v>
      </c>
      <c r="B8" s="40">
        <v>13558144</v>
      </c>
      <c r="C8" s="20">
        <v>495499.18100000022</v>
      </c>
      <c r="D8" s="20">
        <v>28777.421000000006</v>
      </c>
      <c r="E8" s="20">
        <v>13458625</v>
      </c>
      <c r="F8" s="20">
        <v>314841.49599999987</v>
      </c>
      <c r="G8" s="41">
        <v>11333.345999999985</v>
      </c>
      <c r="H8" s="20">
        <f t="shared" si="0"/>
        <v>27016769</v>
      </c>
      <c r="I8" s="21">
        <f t="shared" si="0"/>
        <v>810340.67700000014</v>
      </c>
      <c r="J8" s="21">
        <f t="shared" si="0"/>
        <v>40110.766999999993</v>
      </c>
      <c r="O8" s="2" t="s">
        <v>176</v>
      </c>
      <c r="P8" s="2">
        <v>4</v>
      </c>
    </row>
    <row r="9" spans="1:16" x14ac:dyDescent="0.2">
      <c r="A9" s="39">
        <v>2012</v>
      </c>
      <c r="B9" s="40">
        <v>14214438</v>
      </c>
      <c r="C9" s="20">
        <v>521811.32999999961</v>
      </c>
      <c r="D9" s="20">
        <v>32785.529999999984</v>
      </c>
      <c r="E9" s="20">
        <v>14034974</v>
      </c>
      <c r="F9" s="20">
        <v>318424.03400000051</v>
      </c>
      <c r="G9" s="41">
        <v>10898.876999999993</v>
      </c>
      <c r="H9" s="20">
        <f t="shared" si="0"/>
        <v>28249412</v>
      </c>
      <c r="I9" s="21">
        <f t="shared" si="0"/>
        <v>840235.36400000006</v>
      </c>
      <c r="J9" s="21">
        <f t="shared" si="0"/>
        <v>43684.406999999977</v>
      </c>
      <c r="O9" s="2" t="s">
        <v>177</v>
      </c>
      <c r="P9" s="2">
        <v>5</v>
      </c>
    </row>
    <row r="10" spans="1:16" x14ac:dyDescent="0.2">
      <c r="A10" s="39">
        <v>2013</v>
      </c>
      <c r="B10" s="40">
        <v>14961738</v>
      </c>
      <c r="C10" s="20">
        <v>542229.81799999974</v>
      </c>
      <c r="D10" s="20">
        <v>32362.664000000033</v>
      </c>
      <c r="E10" s="20">
        <v>14731224</v>
      </c>
      <c r="F10" s="20">
        <v>334079.71500000008</v>
      </c>
      <c r="G10" s="41">
        <v>10780.175000000012</v>
      </c>
      <c r="H10" s="20">
        <f t="shared" si="0"/>
        <v>29692962</v>
      </c>
      <c r="I10" s="21">
        <f t="shared" si="0"/>
        <v>876309.53299999982</v>
      </c>
      <c r="J10" s="21">
        <f t="shared" si="0"/>
        <v>43142.839000000044</v>
      </c>
      <c r="O10" s="2" t="s">
        <v>178</v>
      </c>
      <c r="P10" s="2">
        <v>6</v>
      </c>
    </row>
    <row r="11" spans="1:16" x14ac:dyDescent="0.2">
      <c r="A11" s="39">
        <v>2014</v>
      </c>
      <c r="B11" s="40">
        <v>15951660</v>
      </c>
      <c r="C11" s="20">
        <v>524241.61600000068</v>
      </c>
      <c r="D11" s="20">
        <v>30323.301999999992</v>
      </c>
      <c r="E11" s="20">
        <v>15706969</v>
      </c>
      <c r="F11" s="20">
        <v>355689.99800000014</v>
      </c>
      <c r="G11" s="41">
        <v>10297.619000000012</v>
      </c>
      <c r="H11" s="20">
        <f t="shared" si="0"/>
        <v>31658629</v>
      </c>
      <c r="I11" s="21">
        <f t="shared" si="0"/>
        <v>879931.61400000076</v>
      </c>
      <c r="J11" s="21">
        <f t="shared" si="0"/>
        <v>40620.921000000002</v>
      </c>
      <c r="O11" s="2" t="s">
        <v>179</v>
      </c>
      <c r="P11" s="2">
        <v>7</v>
      </c>
    </row>
    <row r="12" spans="1:16" x14ac:dyDescent="0.2">
      <c r="A12" s="39">
        <v>2015</v>
      </c>
      <c r="B12" s="40">
        <v>16688943</v>
      </c>
      <c r="C12" s="20">
        <v>515160.3330000001</v>
      </c>
      <c r="D12" s="20">
        <v>30455.241000000005</v>
      </c>
      <c r="E12" s="20">
        <v>16525451</v>
      </c>
      <c r="F12" s="20">
        <v>390939.68499999982</v>
      </c>
      <c r="G12" s="41">
        <v>11039.090000000011</v>
      </c>
      <c r="H12" s="20">
        <f t="shared" si="0"/>
        <v>33214394</v>
      </c>
      <c r="I12" s="21">
        <f t="shared" si="0"/>
        <v>906100.01799999992</v>
      </c>
      <c r="J12" s="21">
        <f t="shared" si="0"/>
        <v>41494.33100000002</v>
      </c>
      <c r="O12" s="2" t="s">
        <v>180</v>
      </c>
      <c r="P12" s="2">
        <v>8</v>
      </c>
    </row>
    <row r="13" spans="1:16" x14ac:dyDescent="0.2">
      <c r="A13" s="39">
        <v>2016</v>
      </c>
      <c r="B13" s="40">
        <v>17651435</v>
      </c>
      <c r="C13" s="20">
        <v>503015.45999999944</v>
      </c>
      <c r="D13" s="20">
        <v>26094.719999999979</v>
      </c>
      <c r="E13" s="20">
        <v>17492570</v>
      </c>
      <c r="F13" s="20">
        <v>479563.4810000002</v>
      </c>
      <c r="G13" s="41">
        <v>10762.018000000002</v>
      </c>
      <c r="H13" s="20">
        <f t="shared" ref="H13:J14" si="1">SUM(B13,E13)</f>
        <v>35144005</v>
      </c>
      <c r="I13" s="21">
        <f t="shared" si="1"/>
        <v>982578.94099999964</v>
      </c>
      <c r="J13" s="21">
        <f t="shared" si="1"/>
        <v>36856.737999999983</v>
      </c>
      <c r="O13" s="2" t="s">
        <v>181</v>
      </c>
      <c r="P13" s="2">
        <v>9</v>
      </c>
    </row>
    <row r="14" spans="1:16" x14ac:dyDescent="0.2">
      <c r="A14" s="39">
        <v>2017</v>
      </c>
      <c r="B14" s="40">
        <v>19039937</v>
      </c>
      <c r="C14" s="20">
        <v>508217.72099999984</v>
      </c>
      <c r="D14" s="20">
        <v>26253.910999999967</v>
      </c>
      <c r="E14" s="20">
        <v>18818658</v>
      </c>
      <c r="F14" s="20">
        <v>506484.87300000055</v>
      </c>
      <c r="G14" s="41">
        <v>10535.677000000005</v>
      </c>
      <c r="H14" s="20">
        <f t="shared" si="1"/>
        <v>37858595</v>
      </c>
      <c r="I14" s="21">
        <f t="shared" si="1"/>
        <v>1014702.5940000004</v>
      </c>
      <c r="J14" s="21">
        <f t="shared" si="1"/>
        <v>36789.587999999974</v>
      </c>
      <c r="O14" s="2" t="s">
        <v>182</v>
      </c>
      <c r="P14" s="2">
        <v>10</v>
      </c>
    </row>
    <row r="15" spans="1:16" x14ac:dyDescent="0.2">
      <c r="A15" s="39">
        <v>2018</v>
      </c>
      <c r="B15" s="40">
        <v>19985242</v>
      </c>
      <c r="C15" s="20">
        <v>566481.61400000134</v>
      </c>
      <c r="D15" s="20">
        <v>27025.373999999993</v>
      </c>
      <c r="E15" s="20">
        <v>19713753</v>
      </c>
      <c r="F15" s="20">
        <v>556149.49000000011</v>
      </c>
      <c r="G15" s="41">
        <v>10780.347999999996</v>
      </c>
      <c r="H15" s="20">
        <f t="shared" ref="H15:J16" si="2">SUM(B15,E15)</f>
        <v>39698995</v>
      </c>
      <c r="I15" s="21">
        <f t="shared" si="2"/>
        <v>1122631.1040000014</v>
      </c>
      <c r="J15" s="21">
        <f t="shared" si="2"/>
        <v>37805.721999999987</v>
      </c>
      <c r="O15" s="2" t="s">
        <v>183</v>
      </c>
      <c r="P15" s="2">
        <v>11</v>
      </c>
    </row>
    <row r="16" spans="1:16" x14ac:dyDescent="0.2">
      <c r="A16" s="39">
        <v>2019</v>
      </c>
      <c r="B16" s="40">
        <v>20978628</v>
      </c>
      <c r="C16" s="20">
        <v>583783.46600000083</v>
      </c>
      <c r="D16" s="20">
        <v>26000.551999999992</v>
      </c>
      <c r="E16" s="20">
        <v>20784356</v>
      </c>
      <c r="F16" s="20">
        <v>583914.59899999981</v>
      </c>
      <c r="G16" s="41">
        <v>11417.186999999994</v>
      </c>
      <c r="H16" s="20">
        <f t="shared" si="2"/>
        <v>41762984</v>
      </c>
      <c r="I16" s="21">
        <f t="shared" si="2"/>
        <v>1167698.0650000006</v>
      </c>
      <c r="J16" s="21">
        <f t="shared" si="2"/>
        <v>37417.738999999987</v>
      </c>
      <c r="O16" s="2" t="s">
        <v>184</v>
      </c>
      <c r="P16" s="2">
        <v>12</v>
      </c>
    </row>
    <row r="17" spans="1:10" x14ac:dyDescent="0.2">
      <c r="A17" s="39">
        <v>2020</v>
      </c>
      <c r="B17" s="40">
        <v>21378983</v>
      </c>
      <c r="C17" s="20">
        <v>536226.81700000027</v>
      </c>
      <c r="D17" s="20">
        <v>26211.338000000018</v>
      </c>
      <c r="E17" s="20">
        <v>21210451</v>
      </c>
      <c r="F17" s="20">
        <v>559149.86600000004</v>
      </c>
      <c r="G17" s="41">
        <v>12847.595000000003</v>
      </c>
      <c r="H17" s="20">
        <f t="shared" ref="H17:H18" si="3">SUM(B17,E17)</f>
        <v>42589434</v>
      </c>
      <c r="I17" s="21">
        <f t="shared" ref="I17:I18" si="4">SUM(C17,F17)</f>
        <v>1095376.6830000002</v>
      </c>
      <c r="J17" s="21">
        <f t="shared" ref="J17:J18" si="5">SUM(D17,G17)</f>
        <v>39058.933000000019</v>
      </c>
    </row>
    <row r="18" spans="1:10" x14ac:dyDescent="0.2">
      <c r="A18" s="39">
        <v>2021</v>
      </c>
      <c r="B18" s="40">
        <v>2639450</v>
      </c>
      <c r="C18" s="20">
        <v>458472.79599999991</v>
      </c>
      <c r="D18" s="20">
        <v>15071.89900000001</v>
      </c>
      <c r="E18" s="20">
        <v>2576175</v>
      </c>
      <c r="F18" s="20">
        <v>424002.16500000056</v>
      </c>
      <c r="G18" s="41">
        <v>9622.2480000000014</v>
      </c>
      <c r="H18" s="20">
        <f t="shared" si="3"/>
        <v>5215625</v>
      </c>
      <c r="I18" s="21">
        <f t="shared" si="4"/>
        <v>882474.96100000048</v>
      </c>
      <c r="J18" s="21">
        <f t="shared" si="5"/>
        <v>24694.147000000012</v>
      </c>
    </row>
    <row r="19" spans="1:10" x14ac:dyDescent="0.2">
      <c r="A19" s="39">
        <v>2022</v>
      </c>
      <c r="B19" s="40">
        <v>933320</v>
      </c>
      <c r="C19" s="20">
        <v>535394.04299999995</v>
      </c>
      <c r="D19" s="20">
        <v>11740.388000000012</v>
      </c>
      <c r="E19" s="20">
        <v>996844</v>
      </c>
      <c r="F19" s="20">
        <v>419878.03000000009</v>
      </c>
      <c r="G19" s="41">
        <v>9710.7330000000002</v>
      </c>
      <c r="H19" s="20">
        <f t="shared" ref="H19:H20" si="6">SUM(B19,E19)</f>
        <v>1930164</v>
      </c>
      <c r="I19" s="21">
        <f t="shared" ref="I19:I20" si="7">SUM(C19,F19)</f>
        <v>955272.07300000009</v>
      </c>
      <c r="J19" s="21">
        <f t="shared" ref="J19:J20" si="8">SUM(D19,G19)</f>
        <v>21451.121000000014</v>
      </c>
    </row>
    <row r="20" spans="1:10" x14ac:dyDescent="0.2">
      <c r="A20" s="39">
        <v>2023</v>
      </c>
      <c r="B20" s="40">
        <v>10981085</v>
      </c>
      <c r="C20" s="20">
        <v>520856.87799999997</v>
      </c>
      <c r="D20" s="20">
        <v>11138.643999999991</v>
      </c>
      <c r="E20" s="20">
        <v>10616397</v>
      </c>
      <c r="F20" s="20">
        <v>381269.83799999958</v>
      </c>
      <c r="G20" s="41">
        <v>10767.452999999996</v>
      </c>
      <c r="H20" s="20">
        <f t="shared" si="6"/>
        <v>21597482</v>
      </c>
      <c r="I20" s="21">
        <f t="shared" si="7"/>
        <v>902126.71599999955</v>
      </c>
      <c r="J20" s="21">
        <f t="shared" si="8"/>
        <v>21906.096999999987</v>
      </c>
    </row>
    <row r="21" spans="1:10" x14ac:dyDescent="0.2">
      <c r="A21" s="39">
        <v>2024</v>
      </c>
      <c r="B21" s="40">
        <v>18590472</v>
      </c>
      <c r="C21" s="20">
        <v>525622.26200000057</v>
      </c>
      <c r="D21" s="20">
        <v>11269.833000000002</v>
      </c>
      <c r="E21" s="20">
        <v>18035161</v>
      </c>
      <c r="F21" s="20">
        <v>425870.61399999959</v>
      </c>
      <c r="G21" s="41">
        <v>13206.464000000011</v>
      </c>
      <c r="H21" s="20">
        <f t="shared" ref="H21:H22" si="9">SUM(B21,E21)</f>
        <v>36625633</v>
      </c>
      <c r="I21" s="21">
        <f t="shared" ref="I21:I22" si="10">SUM(C21,F21)</f>
        <v>951492.87600000016</v>
      </c>
      <c r="J21" s="21">
        <f t="shared" ref="J21:J22" si="11">SUM(D21,G21)</f>
        <v>24476.297000000013</v>
      </c>
    </row>
    <row r="22" spans="1:10" x14ac:dyDescent="0.2">
      <c r="A22" s="42">
        <v>2025</v>
      </c>
      <c r="B22" s="43">
        <v>21054167</v>
      </c>
      <c r="C22" s="44">
        <v>648425.37799999968</v>
      </c>
      <c r="D22" s="44">
        <v>10849.046999999995</v>
      </c>
      <c r="E22" s="44">
        <v>20867602</v>
      </c>
      <c r="F22" s="44">
        <v>469260.04600000085</v>
      </c>
      <c r="G22" s="45">
        <v>15377.973000000005</v>
      </c>
      <c r="H22" s="20">
        <f t="shared" si="9"/>
        <v>41921769</v>
      </c>
      <c r="I22" s="21">
        <f t="shared" si="10"/>
        <v>1117685.4240000006</v>
      </c>
      <c r="J22" s="21">
        <f t="shared" si="11"/>
        <v>26227.02</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2025-04-08T05:35:57Z</dcterms:modified>
</cp:coreProperties>
</file>