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internal.dotars.gov.au\DFS\CBR1\Group\P&amp;R\BITRE\ISTARSS\Yearbook\Infrastructure Yearbook\DRAFT Yearbook\New Layout 2021 Yearbook\Z. Web Services Team\Website Publishing\9. Shipping\"/>
    </mc:Choice>
  </mc:AlternateContent>
  <bookViews>
    <workbookView xWindow="-15" yWindow="-15" windowWidth="19125" windowHeight="7965"/>
  </bookViews>
  <sheets>
    <sheet name="Table 9.4" sheetId="1" r:id="rId1"/>
    <sheet name="Sheet2" sheetId="2" r:id="rId2"/>
    <sheet name="Sheet3" sheetId="3" r:id="rId3"/>
  </sheets>
  <definedNames>
    <definedName name="_xlnm.Print_Area" localSheetId="0">'Table 9.4'!$A$1:$J$66</definedName>
  </definedNames>
  <calcPr calcId="162913"/>
</workbook>
</file>

<file path=xl/calcChain.xml><?xml version="1.0" encoding="utf-8"?>
<calcChain xmlns="http://schemas.openxmlformats.org/spreadsheetml/2006/main">
  <c r="M14" i="2" l="1"/>
  <c r="N14" i="2"/>
  <c r="O14" i="2"/>
  <c r="P14" i="2"/>
  <c r="Q14" i="2"/>
  <c r="R14" i="2"/>
  <c r="S14" i="2"/>
  <c r="T14" i="2"/>
  <c r="U14" i="2"/>
  <c r="M15" i="2"/>
  <c r="N15" i="2"/>
  <c r="O15" i="2"/>
  <c r="P15" i="2"/>
  <c r="Q15" i="2"/>
  <c r="R15" i="2"/>
  <c r="S15" i="2"/>
  <c r="T15" i="2"/>
  <c r="U15" i="2"/>
  <c r="M16" i="2"/>
  <c r="N16" i="2"/>
  <c r="O16" i="2"/>
  <c r="P16" i="2"/>
  <c r="Q16" i="2"/>
  <c r="R16" i="2"/>
  <c r="S16" i="2"/>
  <c r="T16" i="2"/>
  <c r="U16" i="2"/>
  <c r="M17" i="2"/>
  <c r="N17" i="2"/>
  <c r="O17" i="2"/>
  <c r="P17" i="2"/>
  <c r="Q17" i="2"/>
  <c r="R17" i="2"/>
  <c r="S17" i="2"/>
  <c r="T17" i="2"/>
  <c r="U17" i="2"/>
  <c r="M18" i="2"/>
  <c r="N18" i="2"/>
  <c r="O18" i="2"/>
  <c r="P18" i="2"/>
  <c r="Q18" i="2"/>
  <c r="R18" i="2"/>
  <c r="S18" i="2"/>
  <c r="T18" i="2"/>
  <c r="U18" i="2"/>
  <c r="M19" i="2"/>
  <c r="N19" i="2"/>
  <c r="O19" i="2"/>
  <c r="P19" i="2"/>
  <c r="Q19" i="2"/>
  <c r="R19" i="2"/>
  <c r="S19" i="2"/>
  <c r="T19" i="2"/>
  <c r="U19" i="2"/>
  <c r="M20" i="2"/>
  <c r="N20" i="2"/>
  <c r="O20" i="2"/>
  <c r="P20" i="2"/>
  <c r="Q20" i="2"/>
  <c r="R20" i="2"/>
  <c r="S20" i="2"/>
  <c r="T20" i="2"/>
  <c r="U20" i="2"/>
  <c r="M21" i="2"/>
  <c r="N21" i="2"/>
  <c r="O21" i="2"/>
  <c r="P21" i="2"/>
  <c r="Q21" i="2"/>
  <c r="R21" i="2"/>
  <c r="S21" i="2"/>
  <c r="T21" i="2"/>
  <c r="U21" i="2"/>
  <c r="M22" i="2"/>
  <c r="N22" i="2"/>
  <c r="O22" i="2"/>
  <c r="P22" i="2"/>
  <c r="Q22" i="2"/>
  <c r="R22" i="2"/>
  <c r="S22" i="2"/>
  <c r="T22" i="2"/>
  <c r="U22" i="2"/>
  <c r="N13" i="2"/>
  <c r="O13" i="2"/>
  <c r="P13" i="2"/>
  <c r="Q13" i="2"/>
  <c r="R13" i="2"/>
  <c r="S13" i="2"/>
  <c r="T13" i="2"/>
  <c r="U13" i="2"/>
  <c r="M13" i="2"/>
  <c r="B15" i="2"/>
  <c r="C15" i="2"/>
  <c r="D15" i="2"/>
  <c r="E15" i="2"/>
  <c r="F15" i="2"/>
  <c r="G15" i="2"/>
  <c r="H15" i="2"/>
  <c r="I15" i="2"/>
  <c r="J15" i="2"/>
  <c r="B16" i="2"/>
  <c r="C16" i="2"/>
  <c r="D16" i="2"/>
  <c r="E16" i="2"/>
  <c r="F16" i="2"/>
  <c r="G16" i="2"/>
  <c r="H16" i="2"/>
  <c r="I16" i="2"/>
  <c r="J16" i="2"/>
  <c r="B17" i="2"/>
  <c r="C17" i="2"/>
  <c r="D17" i="2"/>
  <c r="E17" i="2"/>
  <c r="F17" i="2"/>
  <c r="G17" i="2"/>
  <c r="H17" i="2"/>
  <c r="I17" i="2"/>
  <c r="J17" i="2"/>
  <c r="B18" i="2"/>
  <c r="C18" i="2"/>
  <c r="D18" i="2"/>
  <c r="E18" i="2"/>
  <c r="F18" i="2"/>
  <c r="G18" i="2"/>
  <c r="H18" i="2"/>
  <c r="I18" i="2"/>
  <c r="J18" i="2"/>
  <c r="B19" i="2"/>
  <c r="C19" i="2"/>
  <c r="D19" i="2"/>
  <c r="E19" i="2"/>
  <c r="F19" i="2"/>
  <c r="G19" i="2"/>
  <c r="H19" i="2"/>
  <c r="I19" i="2"/>
  <c r="J19" i="2"/>
  <c r="B20" i="2"/>
  <c r="C20" i="2"/>
  <c r="D20" i="2"/>
  <c r="E20" i="2"/>
  <c r="F20" i="2"/>
  <c r="G20" i="2"/>
  <c r="H20" i="2"/>
  <c r="I20" i="2"/>
  <c r="J20" i="2"/>
  <c r="B21" i="2"/>
  <c r="C21" i="2"/>
  <c r="D21" i="2"/>
  <c r="E21" i="2"/>
  <c r="F21" i="2"/>
  <c r="G21" i="2"/>
  <c r="H21" i="2"/>
  <c r="I21" i="2"/>
  <c r="J21" i="2"/>
  <c r="B22" i="2"/>
  <c r="C22" i="2"/>
  <c r="D22" i="2"/>
  <c r="E22" i="2"/>
  <c r="F22" i="2"/>
  <c r="G22" i="2"/>
  <c r="H22" i="2"/>
  <c r="I22" i="2"/>
  <c r="J22" i="2"/>
  <c r="B23" i="2"/>
  <c r="C23" i="2"/>
  <c r="D23" i="2"/>
  <c r="E23" i="2"/>
  <c r="F23" i="2"/>
  <c r="G23" i="2"/>
  <c r="H23" i="2"/>
  <c r="I23" i="2"/>
  <c r="J23" i="2"/>
  <c r="C14" i="2"/>
  <c r="D14" i="2"/>
  <c r="E14" i="2"/>
  <c r="F14" i="2"/>
  <c r="G14" i="2"/>
  <c r="H14" i="2"/>
  <c r="I14" i="2"/>
  <c r="J14" i="2"/>
  <c r="B14" i="2"/>
</calcChain>
</file>

<file path=xl/sharedStrings.xml><?xml version="1.0" encoding="utf-8"?>
<sst xmlns="http://schemas.openxmlformats.org/spreadsheetml/2006/main" count="125" uniqueCount="57">
  <si>
    <t>Financial year</t>
  </si>
  <si>
    <t>NSW</t>
  </si>
  <si>
    <t>SA</t>
  </si>
  <si>
    <t>WA</t>
  </si>
  <si>
    <t>NT</t>
  </si>
  <si>
    <t>Total</t>
  </si>
  <si>
    <t>1995-96</t>
  </si>
  <si>
    <t>1996-97</t>
  </si>
  <si>
    <t>1997-98</t>
  </si>
  <si>
    <t>1998-99</t>
  </si>
  <si>
    <t>1999-00</t>
  </si>
  <si>
    <t>2000-01</t>
  </si>
  <si>
    <t>2001-02</t>
  </si>
  <si>
    <t>2002-03</t>
  </si>
  <si>
    <t>2003-04</t>
  </si>
  <si>
    <t>2004-05</t>
  </si>
  <si>
    <t>2005-06</t>
  </si>
  <si>
    <t>million tonnes</t>
  </si>
  <si>
    <t>VIC</t>
  </si>
  <si>
    <t>QLD</t>
  </si>
  <si>
    <t>TAS</t>
  </si>
  <si>
    <t>2006-07</t>
  </si>
  <si>
    <t>2008-09</t>
  </si>
  <si>
    <t>2009-10</t>
  </si>
  <si>
    <t>2010-11</t>
  </si>
  <si>
    <t>2011-12</t>
  </si>
  <si>
    <t>2012-13</t>
  </si>
  <si>
    <t>Other</t>
  </si>
  <si>
    <r>
      <t>Other</t>
    </r>
    <r>
      <rPr>
        <b/>
        <vertAlign val="superscript"/>
        <sz val="7"/>
        <color indexed="30"/>
        <rFont val="Gill Sans MT"/>
        <family val="2"/>
      </rPr>
      <t xml:space="preserve"> a</t>
    </r>
  </si>
  <si>
    <t>Loaded</t>
  </si>
  <si>
    <t>( million tonnes )</t>
  </si>
  <si>
    <r>
      <t>2003</t>
    </r>
    <r>
      <rPr>
        <sz val="7"/>
        <color indexed="8"/>
        <rFont val="Gill Sans MT"/>
        <family val="2"/>
      </rPr>
      <t>–</t>
    </r>
    <r>
      <rPr>
        <b/>
        <sz val="7"/>
        <color indexed="8"/>
        <rFont val="Gill Sans MT"/>
        <family val="2"/>
      </rPr>
      <t>04</t>
    </r>
  </si>
  <si>
    <r>
      <t>2004</t>
    </r>
    <r>
      <rPr>
        <sz val="7"/>
        <color indexed="8"/>
        <rFont val="Gill Sans MT"/>
        <family val="2"/>
      </rPr>
      <t>–</t>
    </r>
    <r>
      <rPr>
        <b/>
        <sz val="7"/>
        <color indexed="8"/>
        <rFont val="Gill Sans MT"/>
        <family val="2"/>
      </rPr>
      <t>05</t>
    </r>
  </si>
  <si>
    <r>
      <t>2005</t>
    </r>
    <r>
      <rPr>
        <sz val="7"/>
        <color indexed="8"/>
        <rFont val="Gill Sans MT"/>
        <family val="2"/>
      </rPr>
      <t>–</t>
    </r>
    <r>
      <rPr>
        <b/>
        <sz val="7"/>
        <color indexed="8"/>
        <rFont val="Gill Sans MT"/>
        <family val="2"/>
      </rPr>
      <t>06</t>
    </r>
  </si>
  <si>
    <r>
      <t>2006</t>
    </r>
    <r>
      <rPr>
        <sz val="7"/>
        <color indexed="8"/>
        <rFont val="Gill Sans MT"/>
        <family val="2"/>
      </rPr>
      <t>–</t>
    </r>
    <r>
      <rPr>
        <b/>
        <sz val="7"/>
        <color indexed="8"/>
        <rFont val="Gill Sans MT"/>
        <family val="2"/>
      </rPr>
      <t>07</t>
    </r>
  </si>
  <si>
    <r>
      <t>2007</t>
    </r>
    <r>
      <rPr>
        <sz val="7"/>
        <color indexed="8"/>
        <rFont val="Gill Sans MT"/>
        <family val="2"/>
      </rPr>
      <t>–</t>
    </r>
    <r>
      <rPr>
        <b/>
        <sz val="7"/>
        <color indexed="8"/>
        <rFont val="Gill Sans MT"/>
        <family val="2"/>
      </rPr>
      <t>08</t>
    </r>
  </si>
  <si>
    <r>
      <t>2008</t>
    </r>
    <r>
      <rPr>
        <sz val="7"/>
        <color indexed="8"/>
        <rFont val="Gill Sans MT"/>
        <family val="2"/>
      </rPr>
      <t>–</t>
    </r>
    <r>
      <rPr>
        <b/>
        <sz val="7"/>
        <color indexed="8"/>
        <rFont val="Gill Sans MT"/>
        <family val="2"/>
      </rPr>
      <t>09</t>
    </r>
  </si>
  <si>
    <r>
      <t>2009</t>
    </r>
    <r>
      <rPr>
        <sz val="7"/>
        <color indexed="8"/>
        <rFont val="Gill Sans MT"/>
        <family val="2"/>
      </rPr>
      <t>–</t>
    </r>
    <r>
      <rPr>
        <b/>
        <sz val="7"/>
        <color indexed="8"/>
        <rFont val="Gill Sans MT"/>
        <family val="2"/>
      </rPr>
      <t>10</t>
    </r>
  </si>
  <si>
    <r>
      <t>2010</t>
    </r>
    <r>
      <rPr>
        <sz val="7"/>
        <color indexed="8"/>
        <rFont val="Gill Sans MT"/>
        <family val="2"/>
      </rPr>
      <t>–</t>
    </r>
    <r>
      <rPr>
        <b/>
        <sz val="7"/>
        <color indexed="8"/>
        <rFont val="Gill Sans MT"/>
        <family val="2"/>
      </rPr>
      <t>11</t>
    </r>
  </si>
  <si>
    <r>
      <t>2011</t>
    </r>
    <r>
      <rPr>
        <sz val="7"/>
        <color indexed="8"/>
        <rFont val="Gill Sans MT"/>
        <family val="2"/>
      </rPr>
      <t>–</t>
    </r>
    <r>
      <rPr>
        <b/>
        <sz val="7"/>
        <color indexed="8"/>
        <rFont val="Gill Sans MT"/>
        <family val="2"/>
      </rPr>
      <t>12</t>
    </r>
  </si>
  <si>
    <t xml:space="preserve"> 1 023.4 </t>
  </si>
  <si>
    <r>
      <t>2012</t>
    </r>
    <r>
      <rPr>
        <sz val="7"/>
        <color indexed="8"/>
        <rFont val="Gill Sans MT"/>
        <family val="2"/>
      </rPr>
      <t>–</t>
    </r>
    <r>
      <rPr>
        <b/>
        <sz val="7"/>
        <color indexed="8"/>
        <rFont val="Gill Sans MT"/>
        <family val="2"/>
      </rPr>
      <t>13</t>
    </r>
  </si>
  <si>
    <t xml:space="preserve"> 1 119.2 </t>
  </si>
  <si>
    <t>Discharged</t>
  </si>
  <si>
    <t>2013-14</t>
  </si>
  <si>
    <t>Note: Small differences exist in historical estimates due to revised coastal freight estimates for some years.</t>
  </si>
  <si>
    <t>2014-15</t>
  </si>
  <si>
    <t>2015-16</t>
  </si>
  <si>
    <t>See end notes</t>
  </si>
  <si>
    <t>2007-08</t>
  </si>
  <si>
    <t>2016-17</t>
  </si>
  <si>
    <t>2017-18</t>
  </si>
  <si>
    <t>Table 9.4a  Cargo loaded (including exports) at Australian ports, by state/territory</t>
  </si>
  <si>
    <t>Table 9.4b  Cargo discharged (including imports) at Australian ports, by state/territory</t>
  </si>
  <si>
    <t>2018-19</t>
  </si>
  <si>
    <t>Note: 2018-19 data are preliminary estimates</t>
  </si>
  <si>
    <t xml:space="preserve">Source: BITRE, 2021, Australian Sea Freight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</si>
</sst>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\ ##0.0"/>
  </numFmts>
  <fonts count="11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i/>
      <sz val="10"/>
      <name val="Arial"/>
      <family val="2"/>
    </font>
    <font>
      <sz val="8"/>
      <name val="Arial"/>
      <family val="2"/>
    </font>
    <font>
      <b/>
      <sz val="7"/>
      <color indexed="8"/>
      <name val="Gill Sans MT"/>
      <family val="2"/>
    </font>
    <font>
      <b/>
      <vertAlign val="superscript"/>
      <sz val="7"/>
      <color indexed="30"/>
      <name val="Gill Sans MT"/>
      <family val="2"/>
    </font>
    <font>
      <sz val="7"/>
      <color indexed="8"/>
      <name val="Gill Sans MT"/>
      <family val="2"/>
    </font>
    <font>
      <b/>
      <sz val="7"/>
      <color rgb="FF000000"/>
      <name val="Gill Sans MT"/>
      <family val="2"/>
    </font>
    <font>
      <sz val="7"/>
      <color rgb="FF000000"/>
      <name val="Gill Sans MT"/>
      <family val="2"/>
    </font>
    <font>
      <i/>
      <sz val="7"/>
      <color rgb="FF000000"/>
      <name val="Gill Sans MT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medium">
        <color rgb="FF0070C0"/>
      </top>
      <bottom style="medium">
        <color rgb="FF0070C0"/>
      </bottom>
      <diagonal/>
    </border>
    <border>
      <left/>
      <right/>
      <top/>
      <bottom style="medium">
        <color rgb="FF0070C0"/>
      </bottom>
      <diagonal/>
    </border>
    <border>
      <left/>
      <right/>
      <top/>
      <bottom style="medium">
        <color rgb="FF4F81BD"/>
      </bottom>
      <diagonal/>
    </border>
  </borders>
  <cellStyleXfs count="2">
    <xf numFmtId="0" fontId="0" fillId="0" borderId="0"/>
    <xf numFmtId="0" fontId="1" fillId="0" borderId="0"/>
  </cellStyleXfs>
  <cellXfs count="38">
    <xf numFmtId="0" fontId="0" fillId="0" borderId="0" xfId="0"/>
    <xf numFmtId="0" fontId="0" fillId="0" borderId="0" xfId="0" applyBorder="1"/>
    <xf numFmtId="0" fontId="0" fillId="0" borderId="0" xfId="0" applyBorder="1" applyAlignment="1">
      <alignment horizontal="right"/>
    </xf>
    <xf numFmtId="0" fontId="0" fillId="0" borderId="0" xfId="0" applyBorder="1" applyAlignment="1"/>
    <xf numFmtId="0" fontId="0" fillId="0" borderId="0" xfId="0" applyAlignment="1">
      <alignment horizontal="left"/>
    </xf>
    <xf numFmtId="49" fontId="2" fillId="0" borderId="0" xfId="0" applyNumberFormat="1" applyFont="1" applyAlignment="1">
      <alignment horizontal="left"/>
    </xf>
    <xf numFmtId="0" fontId="2" fillId="0" borderId="0" xfId="0" applyFont="1" applyAlignment="1"/>
    <xf numFmtId="49" fontId="2" fillId="0" borderId="0" xfId="0" applyNumberFormat="1" applyFont="1" applyBorder="1" applyAlignment="1">
      <alignment horizontal="left"/>
    </xf>
    <xf numFmtId="0" fontId="0" fillId="0" borderId="0" xfId="0" applyAlignment="1">
      <alignment horizontal="left" vertical="top" wrapText="1"/>
    </xf>
    <xf numFmtId="0" fontId="0" fillId="0" borderId="0" xfId="0" applyAlignment="1">
      <alignment horizontal="right" vertical="top" wrapText="1"/>
    </xf>
    <xf numFmtId="49" fontId="2" fillId="0" borderId="0" xfId="0" applyNumberFormat="1" applyFont="1" applyBorder="1" applyAlignment="1">
      <alignment horizontal="left" vertical="top" wrapText="1"/>
    </xf>
    <xf numFmtId="0" fontId="3" fillId="0" borderId="0" xfId="0" applyFont="1" applyBorder="1" applyAlignment="1">
      <alignment horizontal="left"/>
    </xf>
    <xf numFmtId="0" fontId="0" fillId="0" borderId="0" xfId="0" applyFont="1" applyAlignment="1">
      <alignment horizontal="right" vertical="top" wrapText="1"/>
    </xf>
    <xf numFmtId="0" fontId="0" fillId="0" borderId="1" xfId="0" applyBorder="1"/>
    <xf numFmtId="0" fontId="0" fillId="0" borderId="2" xfId="0" applyBorder="1"/>
    <xf numFmtId="0" fontId="8" fillId="0" borderId="3" xfId="0" applyFont="1" applyBorder="1" applyAlignment="1">
      <alignment vertical="center" wrapText="1"/>
    </xf>
    <xf numFmtId="0" fontId="8" fillId="0" borderId="3" xfId="0" applyFont="1" applyBorder="1" applyAlignment="1">
      <alignment horizontal="right" vertical="center" wrapText="1"/>
    </xf>
    <xf numFmtId="0" fontId="8" fillId="0" borderId="4" xfId="0" applyFont="1" applyBorder="1" applyAlignment="1">
      <alignment horizontal="right" vertical="center" wrapText="1"/>
    </xf>
    <xf numFmtId="0" fontId="8" fillId="0" borderId="0" xfId="0" applyFont="1" applyAlignment="1">
      <alignment horizontal="right" vertical="center" wrapText="1"/>
    </xf>
    <xf numFmtId="0" fontId="9" fillId="0" borderId="0" xfId="0" applyFont="1" applyAlignment="1">
      <alignment horizontal="right" vertical="center" wrapText="1"/>
    </xf>
    <xf numFmtId="0" fontId="8" fillId="0" borderId="5" xfId="0" applyFont="1" applyBorder="1" applyAlignment="1">
      <alignment horizontal="right" vertical="center" wrapText="1"/>
    </xf>
    <xf numFmtId="0" fontId="9" fillId="0" borderId="5" xfId="0" applyFont="1" applyBorder="1" applyAlignment="1">
      <alignment horizontal="right" vertical="center" wrapText="1"/>
    </xf>
    <xf numFmtId="0" fontId="0" fillId="0" borderId="0" xfId="0" applyNumberFormat="1"/>
    <xf numFmtId="164" fontId="2" fillId="0" borderId="0" xfId="0" applyNumberFormat="1" applyFont="1" applyBorder="1" applyAlignment="1"/>
    <xf numFmtId="164" fontId="0" fillId="0" borderId="0" xfId="0" applyNumberFormat="1"/>
    <xf numFmtId="164" fontId="2" fillId="0" borderId="0" xfId="0" applyNumberFormat="1" applyFont="1" applyAlignment="1"/>
    <xf numFmtId="0" fontId="2" fillId="0" borderId="0" xfId="0" applyFont="1" applyAlignment="1">
      <alignment horizontal="left"/>
    </xf>
    <xf numFmtId="0" fontId="0" fillId="0" borderId="0" xfId="0" applyFill="1" applyAlignment="1">
      <alignment horizontal="left"/>
    </xf>
    <xf numFmtId="165" fontId="2" fillId="0" borderId="0" xfId="0" applyNumberFormat="1" applyFont="1" applyAlignment="1"/>
    <xf numFmtId="0" fontId="2" fillId="0" borderId="0" xfId="0" applyFont="1" applyBorder="1" applyAlignment="1">
      <alignment horizontal="left"/>
    </xf>
    <xf numFmtId="0" fontId="2" fillId="0" borderId="0" xfId="0" applyFont="1" applyFill="1" applyAlignment="1">
      <alignment horizontal="left"/>
    </xf>
    <xf numFmtId="49" fontId="2" fillId="0" borderId="1" xfId="0" applyNumberFormat="1" applyFont="1" applyBorder="1" applyAlignment="1">
      <alignment horizontal="left" vertical="top" wrapText="1"/>
    </xf>
    <xf numFmtId="0" fontId="3" fillId="0" borderId="2" xfId="0" applyFont="1" applyBorder="1" applyAlignment="1">
      <alignment horizontal="center"/>
    </xf>
    <xf numFmtId="0" fontId="2" fillId="0" borderId="2" xfId="0" applyFont="1" applyBorder="1" applyAlignment="1">
      <alignment horizontal="left" wrapText="1"/>
    </xf>
    <xf numFmtId="0" fontId="0" fillId="0" borderId="2" xfId="0" applyBorder="1" applyAlignment="1">
      <alignment wrapText="1"/>
    </xf>
    <xf numFmtId="0" fontId="0" fillId="0" borderId="2" xfId="0" applyBorder="1" applyAlignment="1">
      <alignment horizontal="left" wrapText="1"/>
    </xf>
    <xf numFmtId="0" fontId="8" fillId="0" borderId="3" xfId="0" applyFont="1" applyBorder="1" applyAlignment="1">
      <alignment vertical="center" wrapText="1"/>
    </xf>
    <xf numFmtId="0" fontId="10" fillId="0" borderId="3" xfId="0" applyFont="1" applyBorder="1" applyAlignment="1">
      <alignment horizontal="center" vertical="center" wrapText="1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66"/>
  <sheetViews>
    <sheetView tabSelected="1" view="pageBreakPreview" zoomScaleNormal="110" zoomScaleSheetLayoutView="100" workbookViewId="0"/>
  </sheetViews>
  <sheetFormatPr defaultRowHeight="12.75" x14ac:dyDescent="0.2"/>
  <cols>
    <col min="1" max="1" width="11.140625" style="4" customWidth="1"/>
    <col min="2" max="9" width="9.7109375" customWidth="1"/>
    <col min="10" max="10" width="8.5703125" customWidth="1"/>
    <col min="11" max="11" width="15.7109375" customWidth="1"/>
    <col min="12" max="12" width="7" customWidth="1"/>
    <col min="13" max="18" width="15.7109375" customWidth="1"/>
  </cols>
  <sheetData>
    <row r="1" spans="1:21" x14ac:dyDescent="0.2">
      <c r="A1" s="2"/>
      <c r="B1" s="3"/>
      <c r="C1" s="3"/>
      <c r="D1" s="3"/>
      <c r="E1" s="3"/>
      <c r="F1" s="3"/>
    </row>
    <row r="2" spans="1:21" ht="25.5" customHeight="1" x14ac:dyDescent="0.2">
      <c r="A2" s="33" t="s">
        <v>52</v>
      </c>
      <c r="B2" s="34"/>
      <c r="C2" s="34"/>
      <c r="D2" s="34"/>
      <c r="E2" s="34"/>
      <c r="F2" s="34"/>
      <c r="G2" s="34"/>
      <c r="H2" s="34"/>
      <c r="I2" s="34"/>
    </row>
    <row r="3" spans="1:21" x14ac:dyDescent="0.2">
      <c r="J3" s="13"/>
    </row>
    <row r="4" spans="1:21" ht="25.5" x14ac:dyDescent="0.2">
      <c r="A4" s="8" t="s">
        <v>0</v>
      </c>
      <c r="B4" s="9" t="s">
        <v>1</v>
      </c>
      <c r="C4" s="9" t="s">
        <v>18</v>
      </c>
      <c r="D4" s="9" t="s">
        <v>19</v>
      </c>
      <c r="E4" s="9" t="s">
        <v>2</v>
      </c>
      <c r="F4" s="9" t="s">
        <v>3</v>
      </c>
      <c r="G4" s="9" t="s">
        <v>20</v>
      </c>
      <c r="H4" s="9" t="s">
        <v>4</v>
      </c>
      <c r="I4" s="12" t="s">
        <v>27</v>
      </c>
      <c r="J4" s="9" t="s">
        <v>5</v>
      </c>
    </row>
    <row r="5" spans="1:21" x14ac:dyDescent="0.2">
      <c r="A5" s="32" t="s">
        <v>17</v>
      </c>
      <c r="B5" s="32"/>
      <c r="C5" s="32"/>
      <c r="D5" s="32"/>
      <c r="E5" s="32"/>
      <c r="F5" s="32"/>
      <c r="G5" s="32"/>
      <c r="H5" s="32"/>
      <c r="I5" s="32"/>
      <c r="J5" s="14"/>
    </row>
    <row r="6" spans="1:21" s="6" customFormat="1" x14ac:dyDescent="0.2">
      <c r="A6" s="5" t="s">
        <v>6</v>
      </c>
      <c r="B6" s="28">
        <v>76.583554475999989</v>
      </c>
      <c r="C6" s="28">
        <v>18.521047666000001</v>
      </c>
      <c r="D6" s="28">
        <v>106.08629722000001</v>
      </c>
      <c r="E6" s="28">
        <v>13.077313392999999</v>
      </c>
      <c r="F6" s="28">
        <v>190.12274027999999</v>
      </c>
      <c r="G6" s="28">
        <v>9.0333505250000012</v>
      </c>
      <c r="H6" s="28">
        <v>6.0798341499999999</v>
      </c>
      <c r="I6" s="28">
        <v>1.200710000000015</v>
      </c>
      <c r="J6" s="28">
        <v>420.70484770999997</v>
      </c>
    </row>
    <row r="7" spans="1:21" s="6" customFormat="1" x14ac:dyDescent="0.2">
      <c r="A7" s="5" t="s">
        <v>7</v>
      </c>
      <c r="B7" s="28">
        <v>80.73824252</v>
      </c>
      <c r="C7" s="28">
        <v>13.767861562</v>
      </c>
      <c r="D7" s="28">
        <v>98.209503498999993</v>
      </c>
      <c r="E7" s="28">
        <v>8.4800247440000014</v>
      </c>
      <c r="F7" s="28">
        <v>191.45784234000001</v>
      </c>
      <c r="G7" s="28">
        <v>3.9488227870000001</v>
      </c>
      <c r="H7" s="28">
        <v>6.0134664320000004</v>
      </c>
      <c r="I7" s="28">
        <v>1.2</v>
      </c>
      <c r="J7" s="28">
        <v>453.14107287999997</v>
      </c>
    </row>
    <row r="8" spans="1:21" s="6" customFormat="1" x14ac:dyDescent="0.2">
      <c r="A8" s="5" t="s">
        <v>8</v>
      </c>
      <c r="B8" s="28">
        <v>96.319550913</v>
      </c>
      <c r="C8" s="28">
        <v>20.620624210999999</v>
      </c>
      <c r="D8" s="28">
        <v>118.98460012000001</v>
      </c>
      <c r="E8" s="28">
        <v>13.822406328</v>
      </c>
      <c r="F8" s="28">
        <v>213.70994250000001</v>
      </c>
      <c r="G8" s="28">
        <v>8.6355814286000001</v>
      </c>
      <c r="H8" s="28">
        <v>6.3548952019999998</v>
      </c>
      <c r="I8" s="28">
        <v>1.1875623273998599</v>
      </c>
      <c r="J8" s="28">
        <v>479.63516302999994</v>
      </c>
    </row>
    <row r="9" spans="1:21" s="6" customFormat="1" x14ac:dyDescent="0.2">
      <c r="A9" s="5" t="s">
        <v>9</v>
      </c>
      <c r="B9" s="28">
        <v>93.032889523999998</v>
      </c>
      <c r="C9" s="28">
        <v>20.229988151999997</v>
      </c>
      <c r="D9" s="28">
        <v>126.07418315000001</v>
      </c>
      <c r="E9" s="28">
        <v>14.909014920000001</v>
      </c>
      <c r="F9" s="28">
        <v>207.59488734999999</v>
      </c>
      <c r="G9" s="28">
        <v>10.321776996999999</v>
      </c>
      <c r="H9" s="28">
        <v>6.4153442939999996</v>
      </c>
      <c r="I9" s="28">
        <v>1.5800069929999836</v>
      </c>
      <c r="J9" s="28">
        <v>480.15809137999997</v>
      </c>
    </row>
    <row r="10" spans="1:21" s="6" customFormat="1" x14ac:dyDescent="0.2">
      <c r="A10" s="5" t="s">
        <v>10</v>
      </c>
      <c r="B10" s="28">
        <v>90.629784746999988</v>
      </c>
      <c r="C10" s="28">
        <v>22.464044660999999</v>
      </c>
      <c r="D10" s="28">
        <v>141.15597218000002</v>
      </c>
      <c r="E10" s="28">
        <v>14.178493128000001</v>
      </c>
      <c r="F10" s="28">
        <v>225.54297566</v>
      </c>
      <c r="G10" s="28">
        <v>11.502130892999999</v>
      </c>
      <c r="H10" s="28">
        <v>6.2378444281999998</v>
      </c>
      <c r="I10" s="28">
        <v>1.6047844827999711</v>
      </c>
      <c r="J10" s="28">
        <v>513.31603017999998</v>
      </c>
    </row>
    <row r="11" spans="1:21" s="6" customFormat="1" x14ac:dyDescent="0.2">
      <c r="A11" s="5" t="s">
        <v>11</v>
      </c>
      <c r="B11" s="28">
        <v>95.712871973000006</v>
      </c>
      <c r="C11" s="28">
        <v>25.283768698999999</v>
      </c>
      <c r="D11" s="28">
        <v>156.02029604000001</v>
      </c>
      <c r="E11" s="28">
        <v>15.367213244999999</v>
      </c>
      <c r="F11" s="28">
        <v>235.71313466000001</v>
      </c>
      <c r="G11" s="28">
        <v>11.172951104000001</v>
      </c>
      <c r="H11" s="28">
        <v>5.9884268152999995</v>
      </c>
      <c r="I11" s="28">
        <v>1.7013892236998345</v>
      </c>
      <c r="J11" s="28">
        <v>546.96005175999994</v>
      </c>
    </row>
    <row r="12" spans="1:21" x14ac:dyDescent="0.2">
      <c r="A12" s="5" t="s">
        <v>12</v>
      </c>
      <c r="B12" s="28">
        <v>94.616360651999997</v>
      </c>
      <c r="C12" s="28">
        <v>23.701734151</v>
      </c>
      <c r="D12" s="28">
        <v>159.47726564999999</v>
      </c>
      <c r="E12" s="28">
        <v>17.046332372000002</v>
      </c>
      <c r="F12" s="28">
        <v>238.14921272999999</v>
      </c>
      <c r="G12" s="28">
        <v>13.483646631999999</v>
      </c>
      <c r="H12" s="28">
        <v>5.4083669871</v>
      </c>
      <c r="I12" s="28">
        <v>1.5048260259001154</v>
      </c>
      <c r="J12" s="28">
        <v>553.38774520000004</v>
      </c>
      <c r="K12" s="6"/>
      <c r="L12" s="6"/>
      <c r="M12" s="6"/>
      <c r="N12" s="6"/>
      <c r="O12" s="6"/>
      <c r="P12" s="6"/>
      <c r="R12" s="6"/>
    </row>
    <row r="13" spans="1:21" x14ac:dyDescent="0.2">
      <c r="A13" s="5" t="s">
        <v>13</v>
      </c>
      <c r="B13" s="28">
        <v>93.24325044599999</v>
      </c>
      <c r="C13" s="28">
        <v>20.734964521999999</v>
      </c>
      <c r="D13" s="28">
        <v>166.65770718000002</v>
      </c>
      <c r="E13" s="28">
        <v>14.661526585000001</v>
      </c>
      <c r="F13" s="28">
        <v>265.81992549</v>
      </c>
      <c r="G13" s="28">
        <v>13.791416889000001</v>
      </c>
      <c r="H13" s="28">
        <v>5.7620232180000004</v>
      </c>
      <c r="I13" s="28">
        <v>1.5098956500000895</v>
      </c>
      <c r="J13" s="28">
        <v>582.18070998000007</v>
      </c>
      <c r="K13" s="6"/>
      <c r="L13" s="6"/>
      <c r="M13" s="6"/>
      <c r="N13" s="6"/>
      <c r="O13" s="6"/>
      <c r="P13" s="6"/>
      <c r="R13" s="6"/>
    </row>
    <row r="14" spans="1:21" x14ac:dyDescent="0.2">
      <c r="A14" s="5" t="s">
        <v>14</v>
      </c>
      <c r="B14" s="28">
        <v>98.1</v>
      </c>
      <c r="C14" s="28">
        <v>21.6</v>
      </c>
      <c r="D14" s="28">
        <v>172.8</v>
      </c>
      <c r="E14" s="28">
        <v>15.2</v>
      </c>
      <c r="F14" s="28">
        <v>282.2</v>
      </c>
      <c r="G14" s="28">
        <v>13.8</v>
      </c>
      <c r="H14" s="28">
        <v>6.3</v>
      </c>
      <c r="I14" s="28">
        <v>1.4</v>
      </c>
      <c r="J14" s="28">
        <v>611.5</v>
      </c>
      <c r="K14" s="6"/>
      <c r="L14" s="6"/>
      <c r="M14" s="25"/>
      <c r="N14" s="25"/>
      <c r="O14" s="25"/>
      <c r="P14" s="25"/>
      <c r="Q14" s="24"/>
      <c r="R14" s="25"/>
      <c r="S14" s="24"/>
      <c r="T14" s="24"/>
      <c r="U14" s="24"/>
    </row>
    <row r="15" spans="1:21" x14ac:dyDescent="0.2">
      <c r="A15" s="5" t="s">
        <v>15</v>
      </c>
      <c r="B15" s="28">
        <v>101.858915</v>
      </c>
      <c r="C15" s="28">
        <v>20.980040399999996</v>
      </c>
      <c r="D15" s="28">
        <v>186.20224140000002</v>
      </c>
      <c r="E15" s="28">
        <v>15.005596299999999</v>
      </c>
      <c r="F15" s="28">
        <v>318.08250429999993</v>
      </c>
      <c r="G15" s="28">
        <v>13.319688699999997</v>
      </c>
      <c r="H15" s="28">
        <v>7.2857934000000002</v>
      </c>
      <c r="I15" s="28">
        <v>1.611747</v>
      </c>
      <c r="J15" s="28">
        <v>664.34650639999995</v>
      </c>
      <c r="K15" s="6"/>
      <c r="L15" s="6"/>
      <c r="M15" s="25"/>
      <c r="N15" s="25"/>
      <c r="O15" s="25"/>
      <c r="P15" s="25"/>
      <c r="Q15" s="24"/>
      <c r="R15" s="25"/>
      <c r="S15" s="24"/>
      <c r="T15" s="24"/>
      <c r="U15" s="24"/>
    </row>
    <row r="16" spans="1:21" x14ac:dyDescent="0.2">
      <c r="A16" s="7" t="s">
        <v>16</v>
      </c>
      <c r="B16" s="28">
        <v>106.43734472999999</v>
      </c>
      <c r="C16" s="28">
        <v>23.102832170199999</v>
      </c>
      <c r="D16" s="28">
        <v>186.01884063099999</v>
      </c>
      <c r="E16" s="28">
        <v>15.621732300599998</v>
      </c>
      <c r="F16" s="28">
        <v>328.60348266399996</v>
      </c>
      <c r="G16" s="28">
        <v>12.0081486191</v>
      </c>
      <c r="H16" s="28">
        <v>7.6370939117999992</v>
      </c>
      <c r="I16" s="28">
        <v>1.7978940000000001</v>
      </c>
      <c r="J16" s="28">
        <v>681.2273690400001</v>
      </c>
      <c r="M16" s="24"/>
      <c r="N16" s="24"/>
      <c r="O16" s="24"/>
      <c r="P16" s="24"/>
      <c r="Q16" s="24"/>
      <c r="R16" s="24"/>
      <c r="S16" s="24"/>
      <c r="T16" s="24"/>
      <c r="U16" s="24"/>
    </row>
    <row r="17" spans="1:21" x14ac:dyDescent="0.2">
      <c r="A17" s="7" t="s">
        <v>21</v>
      </c>
      <c r="B17" s="28">
        <v>106.32522554000001</v>
      </c>
      <c r="C17" s="28">
        <v>21.963529053999999</v>
      </c>
      <c r="D17" s="28">
        <v>196.99174783699999</v>
      </c>
      <c r="E17" s="28">
        <v>14.6451925183</v>
      </c>
      <c r="F17" s="28">
        <v>351.75867773899995</v>
      </c>
      <c r="G17" s="28">
        <v>11.9363383267</v>
      </c>
      <c r="H17" s="28">
        <v>10.289401381999999</v>
      </c>
      <c r="I17" s="28">
        <v>1.7691859999999999</v>
      </c>
      <c r="J17" s="28">
        <v>715.67929839700003</v>
      </c>
      <c r="M17" s="24"/>
      <c r="N17" s="24"/>
      <c r="O17" s="24"/>
      <c r="P17" s="24"/>
      <c r="Q17" s="24"/>
      <c r="R17" s="24"/>
      <c r="S17" s="24"/>
      <c r="T17" s="24"/>
      <c r="U17" s="24"/>
    </row>
    <row r="18" spans="1:21" x14ac:dyDescent="0.2">
      <c r="A18" s="7" t="s">
        <v>49</v>
      </c>
      <c r="B18" s="28">
        <v>114.50441179000001</v>
      </c>
      <c r="C18" s="28">
        <v>20.562571929999997</v>
      </c>
      <c r="D18" s="28">
        <v>199.50904876999999</v>
      </c>
      <c r="E18" s="28">
        <v>16.823923239199999</v>
      </c>
      <c r="F18" s="28">
        <v>386.00780671499996</v>
      </c>
      <c r="G18" s="28">
        <v>13.110344062099998</v>
      </c>
      <c r="H18" s="28">
        <v>11.191433462999999</v>
      </c>
      <c r="I18" s="28">
        <v>2.3399679999999998</v>
      </c>
      <c r="J18" s="28">
        <v>764.04950798100003</v>
      </c>
      <c r="M18" s="24"/>
      <c r="N18" s="24"/>
      <c r="O18" s="24"/>
      <c r="P18" s="24"/>
      <c r="Q18" s="24"/>
      <c r="R18" s="24"/>
      <c r="S18" s="24"/>
      <c r="T18" s="24"/>
      <c r="U18" s="24"/>
    </row>
    <row r="19" spans="1:21" x14ac:dyDescent="0.2">
      <c r="A19" s="7" t="s">
        <v>22</v>
      </c>
      <c r="B19" s="28">
        <v>116.89609623</v>
      </c>
      <c r="C19" s="28">
        <v>19.089729855999998</v>
      </c>
      <c r="D19" s="28">
        <v>205.263071414</v>
      </c>
      <c r="E19" s="28">
        <v>18.331020522999999</v>
      </c>
      <c r="F19" s="28">
        <v>419.25481522600001</v>
      </c>
      <c r="G19" s="28">
        <v>11.6799797522</v>
      </c>
      <c r="H19" s="28">
        <v>12.701169982999998</v>
      </c>
      <c r="I19" s="28">
        <v>2.1697574720000001</v>
      </c>
      <c r="J19" s="28">
        <v>805.38564045399994</v>
      </c>
      <c r="M19" s="24"/>
      <c r="N19" s="24"/>
      <c r="O19" s="24"/>
      <c r="P19" s="24"/>
      <c r="Q19" s="24"/>
      <c r="R19" s="24"/>
      <c r="S19" s="24"/>
      <c r="T19" s="24"/>
      <c r="U19" s="24"/>
    </row>
    <row r="20" spans="1:21" x14ac:dyDescent="0.2">
      <c r="A20" s="7" t="s">
        <v>23</v>
      </c>
      <c r="B20" s="28">
        <v>125.142533023</v>
      </c>
      <c r="C20" s="28">
        <v>19.162283670000001</v>
      </c>
      <c r="D20" s="28">
        <v>228.81081299899998</v>
      </c>
      <c r="E20" s="28">
        <v>19.223863699999995</v>
      </c>
      <c r="F20" s="28">
        <v>493.74576445700001</v>
      </c>
      <c r="G20" s="28">
        <v>10.941852860699999</v>
      </c>
      <c r="H20" s="28">
        <v>15.004214489999999</v>
      </c>
      <c r="I20" s="28">
        <v>1.8513789999999999</v>
      </c>
      <c r="J20" s="28">
        <v>913.88270420399999</v>
      </c>
      <c r="M20" s="24"/>
      <c r="N20" s="24"/>
      <c r="O20" s="24"/>
      <c r="P20" s="24"/>
      <c r="Q20" s="24"/>
      <c r="R20" s="24"/>
      <c r="S20" s="24"/>
      <c r="T20" s="24"/>
      <c r="U20" s="24"/>
    </row>
    <row r="21" spans="1:21" x14ac:dyDescent="0.2">
      <c r="A21" s="7" t="s">
        <v>24</v>
      </c>
      <c r="B21" s="28">
        <v>139.06095678</v>
      </c>
      <c r="C21" s="28">
        <v>21.803135810000001</v>
      </c>
      <c r="D21" s="28">
        <v>210.023150104</v>
      </c>
      <c r="E21" s="28">
        <v>23.829446439999998</v>
      </c>
      <c r="F21" s="28">
        <v>511.65254961200003</v>
      </c>
      <c r="G21" s="28">
        <v>10.471881102499999</v>
      </c>
      <c r="H21" s="28">
        <v>14.526416422999999</v>
      </c>
      <c r="I21" s="28">
        <v>1.366282</v>
      </c>
      <c r="J21" s="28">
        <v>932.73381826699995</v>
      </c>
      <c r="M21" s="24"/>
      <c r="N21" s="24"/>
      <c r="O21" s="24"/>
      <c r="P21" s="24"/>
      <c r="Q21" s="24"/>
      <c r="R21" s="24"/>
      <c r="S21" s="24"/>
      <c r="T21" s="24"/>
      <c r="U21" s="24"/>
    </row>
    <row r="22" spans="1:21" x14ac:dyDescent="0.2">
      <c r="A22" s="7" t="s">
        <v>25</v>
      </c>
      <c r="B22" s="28">
        <v>155.538151266</v>
      </c>
      <c r="C22" s="28">
        <v>26.048693014999998</v>
      </c>
      <c r="D22" s="28">
        <v>218.12285785200001</v>
      </c>
      <c r="E22" s="28">
        <v>27.606261679999999</v>
      </c>
      <c r="F22" s="28">
        <v>571.67996092550004</v>
      </c>
      <c r="G22" s="28">
        <v>8.8767508140999993</v>
      </c>
      <c r="H22" s="28">
        <v>13.757562981</v>
      </c>
      <c r="I22" s="28">
        <v>1.6266259999999999</v>
      </c>
      <c r="J22" s="28">
        <v>1023.2568645299999</v>
      </c>
      <c r="M22" s="24"/>
      <c r="N22" s="24"/>
      <c r="O22" s="24"/>
      <c r="P22" s="24"/>
      <c r="Q22" s="24"/>
      <c r="R22" s="24"/>
      <c r="S22" s="24"/>
      <c r="T22" s="24"/>
      <c r="U22" s="24"/>
    </row>
    <row r="23" spans="1:21" x14ac:dyDescent="0.2">
      <c r="A23" s="7" t="s">
        <v>26</v>
      </c>
      <c r="B23" s="28">
        <v>172.40063658849999</v>
      </c>
      <c r="C23" s="28">
        <v>25.503434487</v>
      </c>
      <c r="D23" s="28">
        <v>237.48363406999999</v>
      </c>
      <c r="E23" s="28">
        <v>25.924005935</v>
      </c>
      <c r="F23" s="28">
        <v>634.5671905099</v>
      </c>
      <c r="G23" s="28">
        <v>8.2043839837999997</v>
      </c>
      <c r="H23" s="28">
        <v>15.869509645999999</v>
      </c>
      <c r="I23" s="28">
        <v>0.67998700000000001</v>
      </c>
      <c r="J23" s="28">
        <v>1120.6327822010001</v>
      </c>
      <c r="M23" s="24"/>
      <c r="N23" s="24"/>
      <c r="O23" s="24"/>
      <c r="P23" s="24"/>
      <c r="Q23" s="24"/>
      <c r="R23" s="24"/>
      <c r="S23" s="24"/>
      <c r="T23" s="24"/>
      <c r="U23" s="24"/>
    </row>
    <row r="24" spans="1:21" x14ac:dyDescent="0.2">
      <c r="A24" s="26" t="s">
        <v>44</v>
      </c>
      <c r="B24" s="28">
        <v>179.75147102599999</v>
      </c>
      <c r="C24" s="28">
        <v>26.283839117999996</v>
      </c>
      <c r="D24" s="28">
        <v>261.57593428099995</v>
      </c>
      <c r="E24" s="28">
        <v>32.212663227</v>
      </c>
      <c r="F24" s="28">
        <v>745.51624681049998</v>
      </c>
      <c r="G24" s="28">
        <v>9.4366625806999984</v>
      </c>
      <c r="H24" s="28">
        <v>18.552496587999997</v>
      </c>
      <c r="I24" s="28">
        <v>3.7387999999999998E-2</v>
      </c>
      <c r="J24" s="28">
        <v>1273.366701635</v>
      </c>
      <c r="M24" s="24"/>
      <c r="N24" s="24"/>
      <c r="O24" s="24"/>
      <c r="P24" s="24"/>
      <c r="Q24" s="24"/>
      <c r="R24" s="24"/>
      <c r="S24" s="24"/>
      <c r="T24" s="24"/>
      <c r="U24" s="24"/>
    </row>
    <row r="25" spans="1:21" x14ac:dyDescent="0.2">
      <c r="A25" s="26" t="s">
        <v>46</v>
      </c>
      <c r="B25" s="28">
        <v>185.46227452439996</v>
      </c>
      <c r="C25" s="28">
        <v>24.139551649799998</v>
      </c>
      <c r="D25" s="28">
        <v>276.62596825099996</v>
      </c>
      <c r="E25" s="28">
        <v>30.573651791</v>
      </c>
      <c r="F25" s="28">
        <v>849.80683467560004</v>
      </c>
      <c r="G25" s="28">
        <v>9.9172707843999994</v>
      </c>
      <c r="H25" s="28">
        <v>20.255502649</v>
      </c>
      <c r="I25" s="28">
        <v>1.2416E-2</v>
      </c>
      <c r="J25" s="28">
        <v>1396.793470283</v>
      </c>
      <c r="M25" s="24"/>
      <c r="N25" s="24"/>
      <c r="O25" s="24"/>
      <c r="P25" s="24"/>
      <c r="Q25" s="24"/>
      <c r="R25" s="24"/>
      <c r="S25" s="24"/>
      <c r="T25" s="24"/>
      <c r="U25" s="24"/>
    </row>
    <row r="26" spans="1:21" x14ac:dyDescent="0.2">
      <c r="A26" s="26" t="s">
        <v>47</v>
      </c>
      <c r="B26" s="28">
        <v>179.59206293600002</v>
      </c>
      <c r="C26" s="28">
        <v>22.981121692000002</v>
      </c>
      <c r="D26" s="28">
        <v>289.54012070300001</v>
      </c>
      <c r="E26" s="28">
        <v>25.585624281000001</v>
      </c>
      <c r="F26" s="28">
        <v>897.31884891350001</v>
      </c>
      <c r="G26" s="28">
        <v>10.856412736500001</v>
      </c>
      <c r="H26" s="28">
        <v>19.942602943099999</v>
      </c>
      <c r="I26" s="28">
        <v>2.8198999999999998E-2</v>
      </c>
      <c r="J26" s="28">
        <v>1445.8449932309998</v>
      </c>
      <c r="M26" s="24"/>
      <c r="N26" s="24"/>
      <c r="O26" s="24"/>
      <c r="P26" s="24"/>
      <c r="Q26" s="24"/>
      <c r="R26" s="24"/>
      <c r="S26" s="24"/>
      <c r="T26" s="24"/>
      <c r="U26" s="24"/>
    </row>
    <row r="27" spans="1:21" x14ac:dyDescent="0.2">
      <c r="A27" s="29" t="s">
        <v>50</v>
      </c>
      <c r="B27" s="28">
        <v>185.69175389799997</v>
      </c>
      <c r="C27" s="28">
        <v>26.969201684999998</v>
      </c>
      <c r="D27" s="28">
        <v>288.30105197800003</v>
      </c>
      <c r="E27" s="28">
        <v>27.671844321999998</v>
      </c>
      <c r="F27" s="28">
        <v>940.92561633849994</v>
      </c>
      <c r="G27" s="28">
        <v>11.0197061778</v>
      </c>
      <c r="H27" s="28">
        <v>21.037080702799997</v>
      </c>
      <c r="I27" s="28">
        <v>7.0699999999999995E-4</v>
      </c>
      <c r="J27" s="28">
        <v>1501.61696211</v>
      </c>
      <c r="M27" s="24"/>
      <c r="N27" s="24"/>
      <c r="O27" s="24"/>
      <c r="P27" s="24"/>
      <c r="Q27" s="24"/>
      <c r="R27" s="24"/>
      <c r="S27" s="24"/>
      <c r="T27" s="24"/>
      <c r="U27" s="24"/>
    </row>
    <row r="28" spans="1:21" x14ac:dyDescent="0.2">
      <c r="A28" s="29" t="s">
        <v>51</v>
      </c>
      <c r="B28" s="28">
        <v>172.95650140499998</v>
      </c>
      <c r="C28" s="28">
        <v>28.001916585999997</v>
      </c>
      <c r="D28" s="28">
        <v>302.45326791900004</v>
      </c>
      <c r="E28" s="28">
        <v>25.740243831199997</v>
      </c>
      <c r="F28" s="28">
        <v>987.79016244269997</v>
      </c>
      <c r="G28" s="28">
        <v>11.902594389299999</v>
      </c>
      <c r="H28" s="28">
        <v>24.373583225999997</v>
      </c>
      <c r="I28" s="28">
        <v>7.038E-3</v>
      </c>
      <c r="J28" s="28">
        <v>1553.2253077999999</v>
      </c>
      <c r="M28" s="24"/>
      <c r="N28" s="24"/>
      <c r="O28" s="24"/>
      <c r="P28" s="24"/>
      <c r="Q28" s="24"/>
      <c r="R28" s="24"/>
      <c r="S28" s="24"/>
      <c r="T28" s="24"/>
      <c r="U28" s="24"/>
    </row>
    <row r="29" spans="1:21" x14ac:dyDescent="0.2">
      <c r="A29" s="29" t="s">
        <v>54</v>
      </c>
      <c r="B29" s="28">
        <v>177.56557670399999</v>
      </c>
      <c r="C29" s="28">
        <v>22.100142876</v>
      </c>
      <c r="D29" s="28">
        <v>311.10223339099997</v>
      </c>
      <c r="E29" s="28">
        <v>19.790010866799999</v>
      </c>
      <c r="F29" s="28">
        <v>968.9223791142</v>
      </c>
      <c r="G29" s="28">
        <v>11.5385113949</v>
      </c>
      <c r="H29" s="28">
        <v>29.070030257999996</v>
      </c>
      <c r="I29" s="28">
        <v>2.1229999999999999E-2</v>
      </c>
      <c r="J29" s="28">
        <v>1540.1101145800001</v>
      </c>
      <c r="M29" s="24"/>
      <c r="N29" s="24"/>
      <c r="O29" s="24"/>
      <c r="P29" s="24"/>
      <c r="Q29" s="24"/>
      <c r="R29" s="24"/>
      <c r="S29" s="24"/>
      <c r="T29" s="24"/>
      <c r="U29" s="24"/>
    </row>
    <row r="30" spans="1:21" x14ac:dyDescent="0.2">
      <c r="A30" s="31" t="s">
        <v>48</v>
      </c>
      <c r="B30" s="31"/>
      <c r="C30" s="31"/>
      <c r="D30" s="31"/>
      <c r="E30" s="31"/>
      <c r="F30" s="31"/>
      <c r="G30" s="31"/>
      <c r="H30" s="31"/>
      <c r="I30" s="31"/>
      <c r="J30" s="13"/>
    </row>
    <row r="31" spans="1:21" ht="13.5" customHeight="1" x14ac:dyDescent="0.2">
      <c r="A31" s="27" t="s">
        <v>45</v>
      </c>
      <c r="B31" s="10"/>
      <c r="C31" s="10"/>
      <c r="D31" s="10"/>
      <c r="E31" s="10"/>
      <c r="F31" s="10"/>
      <c r="G31" s="10"/>
      <c r="H31" s="10"/>
      <c r="I31" s="10"/>
      <c r="J31" s="6"/>
    </row>
    <row r="32" spans="1:21" ht="13.5" customHeight="1" x14ac:dyDescent="0.2">
      <c r="A32" s="30" t="s">
        <v>55</v>
      </c>
      <c r="B32" s="10"/>
      <c r="C32" s="10"/>
      <c r="D32" s="10"/>
      <c r="E32" s="10"/>
      <c r="F32" s="10"/>
      <c r="G32" s="10"/>
      <c r="H32" s="10"/>
      <c r="I32" s="10"/>
      <c r="J32" s="6"/>
    </row>
    <row r="33" spans="1:19" ht="12.75" customHeight="1" x14ac:dyDescent="0.2">
      <c r="A33" s="11" t="s">
        <v>56</v>
      </c>
      <c r="J33" s="6"/>
    </row>
    <row r="34" spans="1:19" x14ac:dyDescent="0.2">
      <c r="A34" s="2"/>
      <c r="B34" s="3"/>
      <c r="C34" s="3"/>
      <c r="D34" s="3"/>
      <c r="E34" s="3"/>
      <c r="F34" s="3"/>
      <c r="G34" s="1"/>
      <c r="H34" s="1"/>
      <c r="I34" s="1"/>
    </row>
    <row r="35" spans="1:19" ht="25.5" customHeight="1" x14ac:dyDescent="0.2">
      <c r="A35" s="35" t="s">
        <v>53</v>
      </c>
      <c r="B35" s="34"/>
      <c r="C35" s="34"/>
      <c r="D35" s="34"/>
      <c r="E35" s="34"/>
      <c r="F35" s="34"/>
      <c r="G35" s="34"/>
      <c r="H35" s="34"/>
      <c r="I35" s="34"/>
    </row>
    <row r="37" spans="1:19" ht="25.5" x14ac:dyDescent="0.2">
      <c r="A37" s="8" t="s">
        <v>0</v>
      </c>
      <c r="B37" s="9" t="s">
        <v>1</v>
      </c>
      <c r="C37" s="9" t="s">
        <v>18</v>
      </c>
      <c r="D37" s="9" t="s">
        <v>19</v>
      </c>
      <c r="E37" s="9" t="s">
        <v>2</v>
      </c>
      <c r="F37" s="9" t="s">
        <v>3</v>
      </c>
      <c r="G37" s="9" t="s">
        <v>20</v>
      </c>
      <c r="H37" s="9" t="s">
        <v>4</v>
      </c>
      <c r="I37" s="9" t="s">
        <v>5</v>
      </c>
    </row>
    <row r="38" spans="1:19" x14ac:dyDescent="0.2">
      <c r="A38" s="32" t="s">
        <v>17</v>
      </c>
      <c r="B38" s="32"/>
      <c r="C38" s="32"/>
      <c r="D38" s="32"/>
      <c r="E38" s="32"/>
      <c r="F38" s="32"/>
      <c r="G38" s="32"/>
      <c r="H38" s="32"/>
      <c r="I38" s="32"/>
    </row>
    <row r="39" spans="1:19" x14ac:dyDescent="0.2">
      <c r="A39" s="5" t="s">
        <v>6</v>
      </c>
      <c r="B39" s="23">
        <v>31.806119105999997</v>
      </c>
      <c r="C39" s="23">
        <v>15.167468599999999</v>
      </c>
      <c r="D39" s="23">
        <v>24.877931956000001</v>
      </c>
      <c r="E39" s="23">
        <v>6.7774255948000004</v>
      </c>
      <c r="F39" s="23">
        <v>11.195231595000001</v>
      </c>
      <c r="G39" s="23">
        <v>3.7535527337999999</v>
      </c>
      <c r="H39" s="23">
        <v>1.5168979440999999</v>
      </c>
      <c r="I39" s="23">
        <v>95.094627528999993</v>
      </c>
    </row>
    <row r="40" spans="1:19" x14ac:dyDescent="0.2">
      <c r="A40" s="5" t="s">
        <v>7</v>
      </c>
      <c r="B40" s="23">
        <v>13.290420842</v>
      </c>
      <c r="C40" s="23">
        <v>10.333932275</v>
      </c>
      <c r="D40" s="23">
        <v>12.180652529</v>
      </c>
      <c r="E40" s="23">
        <v>3.6422736195000001</v>
      </c>
      <c r="F40" s="23">
        <v>8.5351674789</v>
      </c>
      <c r="G40" s="23">
        <v>0.41787539609000002</v>
      </c>
      <c r="H40" s="23">
        <v>1.4320306028000001</v>
      </c>
      <c r="I40" s="23">
        <v>99.867162742999994</v>
      </c>
    </row>
    <row r="41" spans="1:19" x14ac:dyDescent="0.2">
      <c r="A41" s="5" t="s">
        <v>8</v>
      </c>
      <c r="B41" s="23">
        <v>34.189220282000001</v>
      </c>
      <c r="C41" s="23">
        <v>17.967414107</v>
      </c>
      <c r="D41" s="23">
        <v>26.945398151999999</v>
      </c>
      <c r="E41" s="23">
        <v>8.3878442649</v>
      </c>
      <c r="F41" s="23">
        <v>11.961979761</v>
      </c>
      <c r="G41" s="23">
        <v>4.3278577318</v>
      </c>
      <c r="H41" s="23">
        <v>1.7907427435999999</v>
      </c>
      <c r="I41" s="23">
        <v>105.57045704000001</v>
      </c>
    </row>
    <row r="42" spans="1:19" x14ac:dyDescent="0.2">
      <c r="A42" s="5" t="s">
        <v>9</v>
      </c>
      <c r="B42" s="23">
        <v>30.739410652</v>
      </c>
      <c r="C42" s="23">
        <v>21.150614912999998</v>
      </c>
      <c r="D42" s="23">
        <v>27.738196319</v>
      </c>
      <c r="E42" s="23">
        <v>7.1849283698000006</v>
      </c>
      <c r="F42" s="23">
        <v>11.723845711999999</v>
      </c>
      <c r="G42" s="23">
        <v>3.9833708542999999</v>
      </c>
      <c r="H42" s="23">
        <v>1.9104701322000002</v>
      </c>
      <c r="I42" s="23">
        <v>104.43086570999999</v>
      </c>
    </row>
    <row r="43" spans="1:19" x14ac:dyDescent="0.2">
      <c r="A43" s="5" t="s">
        <v>10</v>
      </c>
      <c r="B43" s="23">
        <v>31.015019291000002</v>
      </c>
      <c r="C43" s="23">
        <v>20.433664772</v>
      </c>
      <c r="D43" s="23">
        <v>29.666658241</v>
      </c>
      <c r="E43" s="23">
        <v>7.7953361213000001</v>
      </c>
      <c r="F43" s="23">
        <v>11.965038132</v>
      </c>
      <c r="G43" s="23">
        <v>4.5262499099999998</v>
      </c>
      <c r="H43" s="23">
        <v>2.0571730748000001</v>
      </c>
      <c r="I43" s="23">
        <v>107.45970134999999</v>
      </c>
    </row>
    <row r="44" spans="1:19" x14ac:dyDescent="0.2">
      <c r="A44" s="5" t="s">
        <v>11</v>
      </c>
      <c r="B44" s="23">
        <v>30.945298197</v>
      </c>
      <c r="C44" s="23">
        <v>21.220483233</v>
      </c>
      <c r="D44" s="23">
        <v>28.809393412999999</v>
      </c>
      <c r="E44" s="23">
        <v>7.4748197283</v>
      </c>
      <c r="F44" s="23">
        <v>12.008632454000001</v>
      </c>
      <c r="G44" s="23">
        <v>3.9347623394999998</v>
      </c>
      <c r="H44" s="23">
        <v>2.1065022526999999</v>
      </c>
      <c r="I44" s="23">
        <v>106.49111277999999</v>
      </c>
    </row>
    <row r="45" spans="1:19" x14ac:dyDescent="0.2">
      <c r="A45" s="5" t="s">
        <v>12</v>
      </c>
      <c r="B45" s="23">
        <v>30.687528296</v>
      </c>
      <c r="C45" s="23">
        <v>21.187073832999999</v>
      </c>
      <c r="D45" s="23">
        <v>29.338754548000001</v>
      </c>
      <c r="E45" s="23">
        <v>8.3602658978999997</v>
      </c>
      <c r="F45" s="23">
        <v>12.965094067999999</v>
      </c>
      <c r="G45" s="23">
        <v>6.1812283183000005</v>
      </c>
      <c r="H45" s="23">
        <v>1.9005167293</v>
      </c>
      <c r="I45" s="23">
        <v>110.61906675</v>
      </c>
    </row>
    <row r="46" spans="1:19" x14ac:dyDescent="0.2">
      <c r="A46" s="5" t="s">
        <v>13</v>
      </c>
      <c r="B46" s="23">
        <v>31.224737749999999</v>
      </c>
      <c r="C46" s="23">
        <v>22.838198361</v>
      </c>
      <c r="D46" s="23">
        <v>31.790753982000002</v>
      </c>
      <c r="E46" s="23">
        <v>7.9978825664999995</v>
      </c>
      <c r="F46" s="23">
        <v>14.603698926000002</v>
      </c>
      <c r="G46" s="23">
        <v>5.5543003734000003</v>
      </c>
      <c r="H46" s="23">
        <v>1.7092987254999998</v>
      </c>
      <c r="I46" s="23">
        <v>115.71046654999999</v>
      </c>
    </row>
    <row r="47" spans="1:19" x14ac:dyDescent="0.2">
      <c r="A47" s="5" t="s">
        <v>14</v>
      </c>
      <c r="B47" s="23">
        <v>32.1</v>
      </c>
      <c r="C47" s="23">
        <v>25.9</v>
      </c>
      <c r="D47" s="23">
        <v>31.6</v>
      </c>
      <c r="E47" s="23">
        <v>6.9</v>
      </c>
      <c r="F47" s="23">
        <v>15</v>
      </c>
      <c r="G47" s="23">
        <v>6</v>
      </c>
      <c r="H47" s="23">
        <v>1.8</v>
      </c>
      <c r="I47" s="23">
        <v>119.3</v>
      </c>
      <c r="L47" s="24"/>
      <c r="M47" s="24"/>
      <c r="N47" s="24"/>
      <c r="O47" s="24"/>
      <c r="P47" s="24"/>
      <c r="Q47" s="24"/>
      <c r="R47" s="24"/>
      <c r="S47" s="24"/>
    </row>
    <row r="48" spans="1:19" x14ac:dyDescent="0.2">
      <c r="A48" s="5" t="s">
        <v>15</v>
      </c>
      <c r="B48" s="23">
        <v>32.45431</v>
      </c>
      <c r="C48" s="23">
        <v>25.774146600000002</v>
      </c>
      <c r="D48" s="23">
        <v>34.269857499999993</v>
      </c>
      <c r="E48" s="23">
        <v>7.3250382999999992</v>
      </c>
      <c r="F48" s="23">
        <v>15.192807000000002</v>
      </c>
      <c r="G48" s="23">
        <v>6.6765162</v>
      </c>
      <c r="H48" s="23">
        <v>2.2431052999999999</v>
      </c>
      <c r="I48" s="23">
        <v>123.9454788</v>
      </c>
      <c r="L48" s="24"/>
      <c r="M48" s="24"/>
      <c r="N48" s="24"/>
      <c r="O48" s="24"/>
      <c r="P48" s="24"/>
      <c r="Q48" s="24"/>
      <c r="R48" s="24"/>
      <c r="S48" s="24"/>
    </row>
    <row r="49" spans="1:19" x14ac:dyDescent="0.2">
      <c r="A49" s="7" t="s">
        <v>16</v>
      </c>
      <c r="B49" s="23">
        <v>32.343726576000002</v>
      </c>
      <c r="C49" s="23">
        <v>26.168416542999999</v>
      </c>
      <c r="D49" s="23">
        <v>37.36516288</v>
      </c>
      <c r="E49" s="23">
        <v>8.8284332746</v>
      </c>
      <c r="F49" s="23">
        <v>14.7159221626</v>
      </c>
      <c r="G49" s="23">
        <v>5.1868543055699998</v>
      </c>
      <c r="H49" s="23">
        <v>3.1436767142999997</v>
      </c>
      <c r="I49" s="23">
        <v>127.75805745599999</v>
      </c>
      <c r="L49" s="24"/>
      <c r="M49" s="24"/>
      <c r="N49" s="24"/>
      <c r="O49" s="24"/>
      <c r="P49" s="24"/>
      <c r="Q49" s="24"/>
      <c r="R49" s="24"/>
      <c r="S49" s="24"/>
    </row>
    <row r="50" spans="1:19" x14ac:dyDescent="0.2">
      <c r="A50" s="7" t="s">
        <v>21</v>
      </c>
      <c r="B50" s="23">
        <v>34.368767100999996</v>
      </c>
      <c r="C50" s="23">
        <v>26.943509202999998</v>
      </c>
      <c r="D50" s="23">
        <v>39.227971394000001</v>
      </c>
      <c r="E50" s="23">
        <v>7.6387805058999998</v>
      </c>
      <c r="F50" s="23">
        <v>16.827125598399999</v>
      </c>
      <c r="G50" s="23">
        <v>4.2927050162200002</v>
      </c>
      <c r="H50" s="23">
        <v>6.452599490099999</v>
      </c>
      <c r="I50" s="23">
        <v>135.758745143</v>
      </c>
      <c r="L50" s="24"/>
      <c r="M50" s="24"/>
      <c r="N50" s="24"/>
      <c r="O50" s="24"/>
      <c r="P50" s="24"/>
      <c r="Q50" s="24"/>
      <c r="R50" s="24"/>
      <c r="S50" s="24"/>
    </row>
    <row r="51" spans="1:19" x14ac:dyDescent="0.2">
      <c r="A51" s="7" t="s">
        <v>49</v>
      </c>
      <c r="B51" s="23">
        <v>34.390256110999999</v>
      </c>
      <c r="C51" s="23">
        <v>28.414831866999997</v>
      </c>
      <c r="D51" s="23">
        <v>39.797703416999994</v>
      </c>
      <c r="E51" s="23">
        <v>8.2068241095999994</v>
      </c>
      <c r="F51" s="23">
        <v>18.965134702599997</v>
      </c>
      <c r="G51" s="23">
        <v>5.6214800807900005</v>
      </c>
      <c r="H51" s="23">
        <v>6.6296689209999995</v>
      </c>
      <c r="I51" s="23">
        <v>142.04108305</v>
      </c>
      <c r="L51" s="24"/>
      <c r="M51" s="24"/>
      <c r="N51" s="24"/>
      <c r="O51" s="24"/>
      <c r="P51" s="24"/>
      <c r="Q51" s="24"/>
      <c r="R51" s="24"/>
      <c r="S51" s="24"/>
    </row>
    <row r="52" spans="1:19" x14ac:dyDescent="0.2">
      <c r="A52" s="7" t="s">
        <v>22</v>
      </c>
      <c r="B52" s="23">
        <v>30.061496406</v>
      </c>
      <c r="C52" s="23">
        <v>26.156187179</v>
      </c>
      <c r="D52" s="23">
        <v>38.532224299999996</v>
      </c>
      <c r="E52" s="23">
        <v>6.8793181241000001</v>
      </c>
      <c r="F52" s="23">
        <v>18.533984304899999</v>
      </c>
      <c r="G52" s="23">
        <v>5.3606811094500006</v>
      </c>
      <c r="H52" s="23">
        <v>7.6648406289000004</v>
      </c>
      <c r="I52" s="23">
        <v>133.20189754</v>
      </c>
      <c r="L52" s="24"/>
      <c r="M52" s="24"/>
      <c r="N52" s="24"/>
      <c r="O52" s="24"/>
      <c r="P52" s="24"/>
      <c r="Q52" s="24"/>
      <c r="R52" s="24"/>
      <c r="S52" s="24"/>
    </row>
    <row r="53" spans="1:19" x14ac:dyDescent="0.2">
      <c r="A53" s="7" t="s">
        <v>23</v>
      </c>
      <c r="B53" s="23">
        <v>34.451054829999997</v>
      </c>
      <c r="C53" s="23">
        <v>25.741864410000002</v>
      </c>
      <c r="D53" s="23">
        <v>40.914149007999995</v>
      </c>
      <c r="E53" s="23">
        <v>7.5748145776999998</v>
      </c>
      <c r="F53" s="23">
        <v>17.9418356352</v>
      </c>
      <c r="G53" s="23">
        <v>4.9416204671399999</v>
      </c>
      <c r="H53" s="23">
        <v>6.8269277187999995</v>
      </c>
      <c r="I53" s="23">
        <v>138.413746027</v>
      </c>
      <c r="L53" s="24"/>
      <c r="M53" s="24"/>
      <c r="N53" s="24"/>
      <c r="O53" s="24"/>
      <c r="P53" s="24"/>
      <c r="Q53" s="24"/>
      <c r="R53" s="24"/>
      <c r="S53" s="24"/>
    </row>
    <row r="54" spans="1:19" x14ac:dyDescent="0.2">
      <c r="A54" s="7" t="s">
        <v>24</v>
      </c>
      <c r="B54" s="23">
        <v>35.062616300999998</v>
      </c>
      <c r="C54" s="23">
        <v>27.997365144</v>
      </c>
      <c r="D54" s="23">
        <v>41.756362068999998</v>
      </c>
      <c r="E54" s="23">
        <v>7.6061869971</v>
      </c>
      <c r="F54" s="23">
        <v>19.123924346500001</v>
      </c>
      <c r="G54" s="23">
        <v>5.1307032064199998</v>
      </c>
      <c r="H54" s="23">
        <v>7.4078861962999989</v>
      </c>
      <c r="I54" s="23">
        <v>144.106929369</v>
      </c>
      <c r="L54" s="24"/>
      <c r="M54" s="24"/>
      <c r="N54" s="24"/>
      <c r="O54" s="24"/>
      <c r="P54" s="24"/>
      <c r="Q54" s="24"/>
      <c r="R54" s="24"/>
      <c r="S54" s="24"/>
    </row>
    <row r="55" spans="1:19" x14ac:dyDescent="0.2">
      <c r="A55" s="7" t="s">
        <v>25</v>
      </c>
      <c r="B55" s="23">
        <v>31.256572208999998</v>
      </c>
      <c r="C55" s="23">
        <v>28.674545782999999</v>
      </c>
      <c r="D55" s="23">
        <v>43.269524072999999</v>
      </c>
      <c r="E55" s="23">
        <v>8.4030577162999993</v>
      </c>
      <c r="F55" s="23">
        <v>20.443172232999999</v>
      </c>
      <c r="G55" s="23">
        <v>4.8216667720799995</v>
      </c>
      <c r="H55" s="23">
        <v>6.9422508056999996</v>
      </c>
      <c r="I55" s="23">
        <v>143.82708784899998</v>
      </c>
      <c r="L55" s="24"/>
      <c r="M55" s="24"/>
      <c r="N55" s="24"/>
      <c r="O55" s="24"/>
      <c r="P55" s="24"/>
      <c r="Q55" s="24"/>
      <c r="R55" s="24"/>
      <c r="S55" s="24"/>
    </row>
    <row r="56" spans="1:19" x14ac:dyDescent="0.2">
      <c r="A56" s="7" t="s">
        <v>26</v>
      </c>
      <c r="B56" s="23">
        <v>30.122458701999996</v>
      </c>
      <c r="C56" s="23">
        <v>28.420725179999998</v>
      </c>
      <c r="D56" s="23">
        <v>48.093211152999999</v>
      </c>
      <c r="E56" s="23">
        <v>8.3796372950000002</v>
      </c>
      <c r="F56" s="23">
        <v>22.109385853499997</v>
      </c>
      <c r="G56" s="23">
        <v>4.8380725956899999</v>
      </c>
      <c r="H56" s="23">
        <v>7.8484502033999997</v>
      </c>
      <c r="I56" s="23">
        <v>149.834081277</v>
      </c>
      <c r="L56" s="24"/>
      <c r="M56" s="24"/>
      <c r="N56" s="24"/>
      <c r="O56" s="24"/>
      <c r="P56" s="24"/>
      <c r="Q56" s="24"/>
      <c r="R56" s="24"/>
      <c r="S56" s="24"/>
    </row>
    <row r="57" spans="1:19" x14ac:dyDescent="0.2">
      <c r="A57" s="26" t="s">
        <v>44</v>
      </c>
      <c r="B57" s="23">
        <v>29.671943506999998</v>
      </c>
      <c r="C57" s="23">
        <v>29.381613170999998</v>
      </c>
      <c r="D57" s="23">
        <v>47.087542431999999</v>
      </c>
      <c r="E57" s="23">
        <v>8.6658320917000005</v>
      </c>
      <c r="F57" s="23">
        <v>24.257676565699995</v>
      </c>
      <c r="G57" s="23">
        <v>4.8921482204500002</v>
      </c>
      <c r="H57" s="23">
        <v>7.4480240542000002</v>
      </c>
      <c r="I57" s="23">
        <v>151.425631162</v>
      </c>
      <c r="L57" s="24"/>
      <c r="M57" s="24"/>
      <c r="N57" s="24"/>
      <c r="O57" s="24"/>
      <c r="P57" s="24"/>
      <c r="Q57" s="24"/>
      <c r="R57" s="24"/>
      <c r="S57" s="24"/>
    </row>
    <row r="58" spans="1:19" x14ac:dyDescent="0.2">
      <c r="A58" s="26" t="s">
        <v>46</v>
      </c>
      <c r="B58" s="23">
        <v>31.018049661099997</v>
      </c>
      <c r="C58" s="23">
        <v>29.487654218499998</v>
      </c>
      <c r="D58" s="23">
        <v>46.328967135999996</v>
      </c>
      <c r="E58" s="23">
        <v>9.1139400379999991</v>
      </c>
      <c r="F58" s="23">
        <v>22.910313419400001</v>
      </c>
      <c r="G58" s="23">
        <v>5.1680737526899998</v>
      </c>
      <c r="H58" s="23">
        <v>6.9991097355999994</v>
      </c>
      <c r="I58" s="23">
        <v>151.04004713</v>
      </c>
      <c r="L58" s="24"/>
      <c r="M58" s="24"/>
      <c r="N58" s="24"/>
      <c r="O58" s="24"/>
      <c r="P58" s="24"/>
      <c r="Q58" s="24"/>
      <c r="R58" s="24"/>
      <c r="S58" s="24"/>
    </row>
    <row r="59" spans="1:19" x14ac:dyDescent="0.2">
      <c r="A59" s="26" t="s">
        <v>47</v>
      </c>
      <c r="B59" s="23">
        <v>32.138921451000002</v>
      </c>
      <c r="C59" s="23">
        <v>29.458901131000001</v>
      </c>
      <c r="D59" s="23">
        <v>44.845807553</v>
      </c>
      <c r="E59" s="23">
        <v>8.7974242489000005</v>
      </c>
      <c r="F59" s="23">
        <v>22.741468113099998</v>
      </c>
      <c r="G59" s="23">
        <v>5.5227020641999998</v>
      </c>
      <c r="H59" s="23">
        <v>7.2163902510999991</v>
      </c>
      <c r="I59" s="23">
        <v>150.73895558699999</v>
      </c>
      <c r="L59" s="24"/>
      <c r="M59" s="24"/>
      <c r="N59" s="24"/>
      <c r="O59" s="24"/>
      <c r="P59" s="24"/>
      <c r="Q59" s="24"/>
      <c r="R59" s="24"/>
      <c r="S59" s="24"/>
    </row>
    <row r="60" spans="1:19" x14ac:dyDescent="0.2">
      <c r="A60" s="26" t="s">
        <v>50</v>
      </c>
      <c r="B60" s="23">
        <v>34.016677238</v>
      </c>
      <c r="C60" s="23">
        <v>30.673679588999999</v>
      </c>
      <c r="D60" s="23">
        <v>44.573839668000005</v>
      </c>
      <c r="E60" s="23">
        <v>8.928627806999998</v>
      </c>
      <c r="F60" s="23">
        <v>21.672438018699999</v>
      </c>
      <c r="G60" s="23">
        <v>5.2110565580899992</v>
      </c>
      <c r="H60" s="23">
        <v>6.1291632969999998</v>
      </c>
      <c r="I60" s="23">
        <v>151.23296849099998</v>
      </c>
      <c r="L60" s="24"/>
      <c r="M60" s="24"/>
      <c r="N60" s="24"/>
      <c r="O60" s="24"/>
      <c r="P60" s="24"/>
      <c r="Q60" s="24"/>
      <c r="R60" s="24"/>
      <c r="S60" s="24"/>
    </row>
    <row r="61" spans="1:19" x14ac:dyDescent="0.2">
      <c r="A61" s="29" t="s">
        <v>51</v>
      </c>
      <c r="B61" s="23">
        <v>35.83788775</v>
      </c>
      <c r="C61" s="23">
        <v>33.246257397400001</v>
      </c>
      <c r="D61" s="23">
        <v>44.467819008999996</v>
      </c>
      <c r="E61" s="23">
        <v>9.237649575199999</v>
      </c>
      <c r="F61" s="23">
        <v>20.720180446099999</v>
      </c>
      <c r="G61" s="23">
        <v>5.6010079972000009</v>
      </c>
      <c r="H61" s="23">
        <v>6.4450913743300005</v>
      </c>
      <c r="I61" s="23">
        <v>155.58221054699999</v>
      </c>
      <c r="L61" s="24"/>
      <c r="M61" s="24"/>
      <c r="N61" s="24"/>
      <c r="O61" s="24"/>
      <c r="P61" s="24"/>
      <c r="Q61" s="24"/>
      <c r="R61" s="24"/>
      <c r="S61" s="24"/>
    </row>
    <row r="62" spans="1:19" x14ac:dyDescent="0.2">
      <c r="A62" s="29" t="s">
        <v>54</v>
      </c>
      <c r="B62" s="23">
        <v>36.344911353999997</v>
      </c>
      <c r="C62" s="23">
        <v>33.383603745800002</v>
      </c>
      <c r="D62" s="23">
        <v>43.306543688999994</v>
      </c>
      <c r="E62" s="23">
        <v>9.6084580831999986</v>
      </c>
      <c r="F62" s="23">
        <v>20.177408759999999</v>
      </c>
      <c r="G62" s="23">
        <v>5.6689476041800004</v>
      </c>
      <c r="H62" s="23">
        <v>6.2290620893700002</v>
      </c>
      <c r="I62" s="23">
        <v>154.742996323</v>
      </c>
      <c r="L62" s="24"/>
      <c r="M62" s="24"/>
      <c r="N62" s="24"/>
      <c r="O62" s="24"/>
      <c r="P62" s="24"/>
      <c r="Q62" s="24"/>
      <c r="R62" s="24"/>
      <c r="S62" s="24"/>
    </row>
    <row r="63" spans="1:19" x14ac:dyDescent="0.2">
      <c r="A63" s="31" t="s">
        <v>48</v>
      </c>
      <c r="B63" s="31"/>
      <c r="C63" s="31"/>
      <c r="D63" s="31"/>
      <c r="E63" s="31"/>
      <c r="F63" s="31"/>
      <c r="G63" s="31"/>
      <c r="H63" s="31"/>
      <c r="I63" s="31"/>
    </row>
    <row r="64" spans="1:19" ht="13.5" customHeight="1" x14ac:dyDescent="0.2">
      <c r="A64" s="27" t="s">
        <v>45</v>
      </c>
    </row>
    <row r="65" spans="1:1" ht="13.5" customHeight="1" x14ac:dyDescent="0.2">
      <c r="A65" s="30" t="s">
        <v>55</v>
      </c>
    </row>
    <row r="66" spans="1:1" x14ac:dyDescent="0.2">
      <c r="A66" s="11" t="s">
        <v>56</v>
      </c>
    </row>
  </sheetData>
  <mergeCells count="6">
    <mergeCell ref="A63:I63"/>
    <mergeCell ref="A5:I5"/>
    <mergeCell ref="A38:I38"/>
    <mergeCell ref="A2:I2"/>
    <mergeCell ref="A35:I35"/>
    <mergeCell ref="A30:I30"/>
  </mergeCells>
  <phoneticPr fontId="4" type="noConversion"/>
  <pageMargins left="0.74803149606299213" right="0.74803149606299213" top="0.98425196850393704" bottom="0.98425196850393704" header="0.51181102362204722" footer="0.51181102362204722"/>
  <pageSetup paperSize="9" scale="7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4"/>
  <sheetViews>
    <sheetView topLeftCell="A7" zoomScale="90" zoomScaleNormal="90" workbookViewId="0">
      <selection activeCell="M24" sqref="M24:U33"/>
    </sheetView>
  </sheetViews>
  <sheetFormatPr defaultRowHeight="12.75" x14ac:dyDescent="0.2"/>
  <sheetData>
    <row r="1" spans="1:21" ht="18.75" thickBot="1" x14ac:dyDescent="0.25">
      <c r="A1" s="15" t="s">
        <v>0</v>
      </c>
      <c r="B1" s="16" t="s">
        <v>1</v>
      </c>
      <c r="C1" s="16" t="s">
        <v>18</v>
      </c>
      <c r="D1" s="16" t="s">
        <v>19</v>
      </c>
      <c r="E1" s="16" t="s">
        <v>2</v>
      </c>
      <c r="F1" s="16" t="s">
        <v>3</v>
      </c>
      <c r="G1" s="16" t="s">
        <v>20</v>
      </c>
      <c r="H1" s="16" t="s">
        <v>4</v>
      </c>
      <c r="I1" s="16" t="s">
        <v>28</v>
      </c>
      <c r="J1" s="16" t="s">
        <v>5</v>
      </c>
      <c r="L1" s="36" t="s">
        <v>43</v>
      </c>
      <c r="M1" s="36"/>
      <c r="N1" s="16"/>
      <c r="O1" s="16"/>
      <c r="P1" s="16"/>
      <c r="Q1" s="37" t="s">
        <v>30</v>
      </c>
      <c r="R1" s="37"/>
      <c r="S1" s="16"/>
      <c r="T1" s="16"/>
      <c r="U1" s="16"/>
    </row>
    <row r="2" spans="1:21" ht="13.5" thickBot="1" x14ac:dyDescent="0.25">
      <c r="A2" s="36" t="s">
        <v>29</v>
      </c>
      <c r="B2" s="36"/>
      <c r="C2" s="17"/>
      <c r="D2" s="17"/>
      <c r="E2" s="17"/>
      <c r="F2" s="37" t="s">
        <v>30</v>
      </c>
      <c r="G2" s="37"/>
      <c r="H2" s="17"/>
      <c r="I2" s="17"/>
      <c r="J2" s="17"/>
      <c r="L2" s="18" t="s">
        <v>31</v>
      </c>
      <c r="M2" s="19">
        <v>32.1</v>
      </c>
      <c r="N2" s="19">
        <v>25.9</v>
      </c>
      <c r="O2" s="19">
        <v>31.6</v>
      </c>
      <c r="P2" s="19">
        <v>6.9</v>
      </c>
      <c r="Q2" s="19">
        <v>15</v>
      </c>
      <c r="R2" s="19">
        <v>6</v>
      </c>
      <c r="S2" s="19">
        <v>1.8</v>
      </c>
      <c r="T2" s="19">
        <v>0</v>
      </c>
      <c r="U2" s="19">
        <v>119.3</v>
      </c>
    </row>
    <row r="3" spans="1:21" x14ac:dyDescent="0.2">
      <c r="A3" s="18" t="s">
        <v>31</v>
      </c>
      <c r="B3" s="19">
        <v>98.1</v>
      </c>
      <c r="C3" s="19">
        <v>21.6</v>
      </c>
      <c r="D3" s="19">
        <v>172.8</v>
      </c>
      <c r="E3" s="19">
        <v>15.2</v>
      </c>
      <c r="F3" s="19">
        <v>282.2</v>
      </c>
      <c r="G3" s="19">
        <v>13.8</v>
      </c>
      <c r="H3" s="19">
        <v>6.3</v>
      </c>
      <c r="I3" s="19">
        <v>1.4</v>
      </c>
      <c r="J3" s="19">
        <v>611.5</v>
      </c>
      <c r="L3" s="18" t="s">
        <v>32</v>
      </c>
      <c r="M3" s="19">
        <v>32.5</v>
      </c>
      <c r="N3" s="19">
        <v>25.8</v>
      </c>
      <c r="O3" s="19">
        <v>34.299999999999997</v>
      </c>
      <c r="P3" s="19">
        <v>7.3</v>
      </c>
      <c r="Q3" s="19">
        <v>15.2</v>
      </c>
      <c r="R3" s="19">
        <v>6.1</v>
      </c>
      <c r="S3" s="19">
        <v>2.2000000000000002</v>
      </c>
      <c r="T3" s="19">
        <v>0</v>
      </c>
      <c r="U3" s="19">
        <v>123.3</v>
      </c>
    </row>
    <row r="4" spans="1:21" x14ac:dyDescent="0.2">
      <c r="A4" s="18" t="s">
        <v>32</v>
      </c>
      <c r="B4" s="19">
        <v>101.9</v>
      </c>
      <c r="C4" s="19">
        <v>21</v>
      </c>
      <c r="D4" s="19">
        <v>186.2</v>
      </c>
      <c r="E4" s="19">
        <v>15</v>
      </c>
      <c r="F4" s="19">
        <v>318.10000000000002</v>
      </c>
      <c r="G4" s="19">
        <v>13.3</v>
      </c>
      <c r="H4" s="19">
        <v>7.2</v>
      </c>
      <c r="I4" s="19">
        <v>1.6</v>
      </c>
      <c r="J4" s="19">
        <v>664.3</v>
      </c>
      <c r="L4" s="18" t="s">
        <v>33</v>
      </c>
      <c r="M4" s="19">
        <v>32.299999999999997</v>
      </c>
      <c r="N4" s="19">
        <v>26.2</v>
      </c>
      <c r="O4" s="19">
        <v>37.4</v>
      </c>
      <c r="P4" s="19">
        <v>8.8000000000000007</v>
      </c>
      <c r="Q4" s="19">
        <v>14.7</v>
      </c>
      <c r="R4" s="19">
        <v>5.2</v>
      </c>
      <c r="S4" s="19">
        <v>3.1</v>
      </c>
      <c r="T4" s="19">
        <v>0</v>
      </c>
      <c r="U4" s="19">
        <v>127.8</v>
      </c>
    </row>
    <row r="5" spans="1:21" x14ac:dyDescent="0.2">
      <c r="A5" s="18" t="s">
        <v>33</v>
      </c>
      <c r="B5" s="19">
        <v>106.7</v>
      </c>
      <c r="C5" s="19">
        <v>23.1</v>
      </c>
      <c r="D5" s="19">
        <v>186</v>
      </c>
      <c r="E5" s="19">
        <v>15.6</v>
      </c>
      <c r="F5" s="19">
        <v>328.7</v>
      </c>
      <c r="G5" s="19">
        <v>12</v>
      </c>
      <c r="H5" s="19">
        <v>7.6</v>
      </c>
      <c r="I5" s="19">
        <v>1.8</v>
      </c>
      <c r="J5" s="19">
        <v>681.6</v>
      </c>
      <c r="L5" s="18" t="s">
        <v>34</v>
      </c>
      <c r="M5" s="19">
        <v>34.4</v>
      </c>
      <c r="N5" s="19">
        <v>26.9</v>
      </c>
      <c r="O5" s="19">
        <v>39.200000000000003</v>
      </c>
      <c r="P5" s="19">
        <v>9.8000000000000007</v>
      </c>
      <c r="Q5" s="19">
        <v>16.8</v>
      </c>
      <c r="R5" s="19">
        <v>4.3</v>
      </c>
      <c r="S5" s="19">
        <v>6.5</v>
      </c>
      <c r="T5" s="19">
        <v>0</v>
      </c>
      <c r="U5" s="19">
        <v>137.9</v>
      </c>
    </row>
    <row r="6" spans="1:21" x14ac:dyDescent="0.2">
      <c r="A6" s="18" t="s">
        <v>34</v>
      </c>
      <c r="B6" s="19">
        <v>106.5</v>
      </c>
      <c r="C6" s="19">
        <v>22</v>
      </c>
      <c r="D6" s="19">
        <v>197</v>
      </c>
      <c r="E6" s="19">
        <v>12.5</v>
      </c>
      <c r="F6" s="19">
        <v>351.4</v>
      </c>
      <c r="G6" s="19">
        <v>11.9</v>
      </c>
      <c r="H6" s="19">
        <v>10.3</v>
      </c>
      <c r="I6" s="19">
        <v>1.9</v>
      </c>
      <c r="J6" s="19">
        <v>713.5</v>
      </c>
      <c r="L6" s="18" t="s">
        <v>35</v>
      </c>
      <c r="M6" s="19">
        <v>34.4</v>
      </c>
      <c r="N6" s="19">
        <v>28.4</v>
      </c>
      <c r="O6" s="19">
        <v>39.799999999999997</v>
      </c>
      <c r="P6" s="19">
        <v>10.6</v>
      </c>
      <c r="Q6" s="19">
        <v>19</v>
      </c>
      <c r="R6" s="19">
        <v>5.6</v>
      </c>
      <c r="S6" s="19">
        <v>6.6</v>
      </c>
      <c r="T6" s="19">
        <v>0</v>
      </c>
      <c r="U6" s="19">
        <v>144.5</v>
      </c>
    </row>
    <row r="7" spans="1:21" x14ac:dyDescent="0.2">
      <c r="A7" s="18" t="s">
        <v>35</v>
      </c>
      <c r="B7" s="19">
        <v>114.7</v>
      </c>
      <c r="C7" s="19">
        <v>20.6</v>
      </c>
      <c r="D7" s="19">
        <v>199.5</v>
      </c>
      <c r="E7" s="19">
        <v>16.8</v>
      </c>
      <c r="F7" s="19">
        <v>388.6</v>
      </c>
      <c r="G7" s="19">
        <v>13.1</v>
      </c>
      <c r="H7" s="19">
        <v>10.7</v>
      </c>
      <c r="I7" s="19">
        <v>2.2999999999999998</v>
      </c>
      <c r="J7" s="19">
        <v>766.4</v>
      </c>
      <c r="L7" s="18" t="s">
        <v>36</v>
      </c>
      <c r="M7" s="19">
        <v>30.1</v>
      </c>
      <c r="N7" s="19">
        <v>26.2</v>
      </c>
      <c r="O7" s="19">
        <v>38.5</v>
      </c>
      <c r="P7" s="19">
        <v>6.9</v>
      </c>
      <c r="Q7" s="19">
        <v>18.5</v>
      </c>
      <c r="R7" s="19">
        <v>5.4</v>
      </c>
      <c r="S7" s="19">
        <v>7.7</v>
      </c>
      <c r="T7" s="19">
        <v>0</v>
      </c>
      <c r="U7" s="19">
        <v>133.19999999999999</v>
      </c>
    </row>
    <row r="8" spans="1:21" x14ac:dyDescent="0.2">
      <c r="A8" s="18" t="s">
        <v>36</v>
      </c>
      <c r="B8" s="19">
        <v>116</v>
      </c>
      <c r="C8" s="19">
        <v>19.100000000000001</v>
      </c>
      <c r="D8" s="19">
        <v>205.3</v>
      </c>
      <c r="E8" s="19">
        <v>18.3</v>
      </c>
      <c r="F8" s="19">
        <v>419.4</v>
      </c>
      <c r="G8" s="19">
        <v>11.7</v>
      </c>
      <c r="H8" s="19">
        <v>12.7</v>
      </c>
      <c r="I8" s="19">
        <v>2.2000000000000002</v>
      </c>
      <c r="J8" s="19">
        <v>804.8</v>
      </c>
      <c r="L8" s="18" t="s">
        <v>37</v>
      </c>
      <c r="M8" s="19">
        <v>34.5</v>
      </c>
      <c r="N8" s="19">
        <v>25.7</v>
      </c>
      <c r="O8" s="19">
        <v>40.9</v>
      </c>
      <c r="P8" s="19">
        <v>7.6</v>
      </c>
      <c r="Q8" s="19">
        <v>17.899999999999999</v>
      </c>
      <c r="R8" s="19">
        <v>4.9000000000000004</v>
      </c>
      <c r="S8" s="19">
        <v>6.8</v>
      </c>
      <c r="T8" s="19">
        <v>0</v>
      </c>
      <c r="U8" s="19">
        <v>138.4</v>
      </c>
    </row>
    <row r="9" spans="1:21" x14ac:dyDescent="0.2">
      <c r="A9" s="18" t="s">
        <v>37</v>
      </c>
      <c r="B9" s="19">
        <v>125.4</v>
      </c>
      <c r="C9" s="19">
        <v>19.2</v>
      </c>
      <c r="D9" s="19">
        <v>228.8</v>
      </c>
      <c r="E9" s="19">
        <v>19.2</v>
      </c>
      <c r="F9" s="19">
        <v>493.9</v>
      </c>
      <c r="G9" s="19">
        <v>10.9</v>
      </c>
      <c r="H9" s="19">
        <v>14.7</v>
      </c>
      <c r="I9" s="19">
        <v>1.9</v>
      </c>
      <c r="J9" s="19">
        <v>914</v>
      </c>
      <c r="L9" s="18" t="s">
        <v>38</v>
      </c>
      <c r="M9" s="19">
        <v>35.1</v>
      </c>
      <c r="N9" s="19">
        <v>28.2</v>
      </c>
      <c r="O9" s="19">
        <v>41.8</v>
      </c>
      <c r="P9" s="19">
        <v>7.6</v>
      </c>
      <c r="Q9" s="19">
        <v>19.100000000000001</v>
      </c>
      <c r="R9" s="19">
        <v>5.0999999999999996</v>
      </c>
      <c r="S9" s="19">
        <v>7.4</v>
      </c>
      <c r="T9" s="19">
        <v>0</v>
      </c>
      <c r="U9" s="19">
        <v>144.30000000000001</v>
      </c>
    </row>
    <row r="10" spans="1:21" x14ac:dyDescent="0.2">
      <c r="A10" s="18" t="s">
        <v>38</v>
      </c>
      <c r="B10" s="19">
        <v>139.30000000000001</v>
      </c>
      <c r="C10" s="19">
        <v>21.8</v>
      </c>
      <c r="D10" s="19">
        <v>210.2</v>
      </c>
      <c r="E10" s="19">
        <v>23.8</v>
      </c>
      <c r="F10" s="19">
        <v>511.8</v>
      </c>
      <c r="G10" s="19">
        <v>10.5</v>
      </c>
      <c r="H10" s="19">
        <v>14</v>
      </c>
      <c r="I10" s="19">
        <v>1.4</v>
      </c>
      <c r="J10" s="19">
        <v>932.8</v>
      </c>
      <c r="L10" s="18" t="s">
        <v>39</v>
      </c>
      <c r="M10" s="19">
        <v>31.3</v>
      </c>
      <c r="N10" s="19">
        <v>28.7</v>
      </c>
      <c r="O10" s="19">
        <v>43.3</v>
      </c>
      <c r="P10" s="19">
        <v>8.4</v>
      </c>
      <c r="Q10" s="19">
        <v>20.399999999999999</v>
      </c>
      <c r="R10" s="19">
        <v>4.8</v>
      </c>
      <c r="S10" s="19">
        <v>6.9</v>
      </c>
      <c r="T10" s="19">
        <v>0</v>
      </c>
      <c r="U10" s="19">
        <v>143.80000000000001</v>
      </c>
    </row>
    <row r="11" spans="1:21" ht="13.5" thickBot="1" x14ac:dyDescent="0.25">
      <c r="A11" s="18" t="s">
        <v>39</v>
      </c>
      <c r="B11" s="19">
        <v>155.80000000000001</v>
      </c>
      <c r="C11" s="19">
        <v>26.1</v>
      </c>
      <c r="D11" s="19">
        <v>218.3</v>
      </c>
      <c r="E11" s="19">
        <v>27.6</v>
      </c>
      <c r="F11" s="19">
        <v>571.79999999999995</v>
      </c>
      <c r="G11" s="19">
        <v>8.9</v>
      </c>
      <c r="H11" s="19">
        <v>13.4</v>
      </c>
      <c r="I11" s="19">
        <v>1.6</v>
      </c>
      <c r="J11" s="19" t="s">
        <v>40</v>
      </c>
      <c r="L11" s="20" t="s">
        <v>41</v>
      </c>
      <c r="M11" s="21">
        <v>28.8</v>
      </c>
      <c r="N11" s="21">
        <v>28.3</v>
      </c>
      <c r="O11" s="21">
        <v>48.1</v>
      </c>
      <c r="P11" s="21">
        <v>8.4</v>
      </c>
      <c r="Q11" s="21">
        <v>21</v>
      </c>
      <c r="R11" s="21">
        <v>4.8</v>
      </c>
      <c r="S11" s="21">
        <v>7.9</v>
      </c>
      <c r="T11" s="21">
        <v>0</v>
      </c>
      <c r="U11" s="21">
        <v>147.19999999999999</v>
      </c>
    </row>
    <row r="12" spans="1:21" ht="13.5" thickBot="1" x14ac:dyDescent="0.25">
      <c r="A12" s="20" t="s">
        <v>41</v>
      </c>
      <c r="B12" s="21">
        <v>172.6</v>
      </c>
      <c r="C12" s="21">
        <v>25.5</v>
      </c>
      <c r="D12" s="21">
        <v>237.5</v>
      </c>
      <c r="E12" s="21">
        <v>25.9</v>
      </c>
      <c r="F12" s="21">
        <v>633.29999999999995</v>
      </c>
      <c r="G12" s="21">
        <v>8.1999999999999993</v>
      </c>
      <c r="H12" s="21">
        <v>15.4</v>
      </c>
      <c r="I12" s="21">
        <v>0.7</v>
      </c>
      <c r="J12" s="21" t="s">
        <v>42</v>
      </c>
    </row>
    <row r="13" spans="1:21" x14ac:dyDescent="0.2">
      <c r="M13" t="str">
        <f>SUBSTITUTE(M2," ","")</f>
        <v>32.1</v>
      </c>
      <c r="N13" t="str">
        <f t="shared" ref="N13:U13" si="0">SUBSTITUTE(N2," ","")</f>
        <v>25.9</v>
      </c>
      <c r="O13" t="str">
        <f t="shared" si="0"/>
        <v>31.6</v>
      </c>
      <c r="P13" t="str">
        <f t="shared" si="0"/>
        <v>6.9</v>
      </c>
      <c r="Q13" t="str">
        <f t="shared" si="0"/>
        <v>15</v>
      </c>
      <c r="R13" t="str">
        <f t="shared" si="0"/>
        <v>6</v>
      </c>
      <c r="S13" t="str">
        <f t="shared" si="0"/>
        <v>1.8</v>
      </c>
      <c r="T13" t="str">
        <f t="shared" si="0"/>
        <v>0</v>
      </c>
      <c r="U13" t="str">
        <f t="shared" si="0"/>
        <v>119.3</v>
      </c>
    </row>
    <row r="14" spans="1:21" x14ac:dyDescent="0.2">
      <c r="B14" t="str">
        <f>SUBSTITUTE(B3," ","")</f>
        <v>98.1</v>
      </c>
      <c r="C14" t="str">
        <f t="shared" ref="C14:J14" si="1">SUBSTITUTE(C3," ","")</f>
        <v>21.6</v>
      </c>
      <c r="D14" t="str">
        <f t="shared" si="1"/>
        <v>172.8</v>
      </c>
      <c r="E14" t="str">
        <f t="shared" si="1"/>
        <v>15.2</v>
      </c>
      <c r="F14" t="str">
        <f t="shared" si="1"/>
        <v>282.2</v>
      </c>
      <c r="G14" t="str">
        <f t="shared" si="1"/>
        <v>13.8</v>
      </c>
      <c r="H14" t="str">
        <f t="shared" si="1"/>
        <v>6.3</v>
      </c>
      <c r="I14" t="str">
        <f t="shared" si="1"/>
        <v>1.4</v>
      </c>
      <c r="J14" t="str">
        <f t="shared" si="1"/>
        <v>611.5</v>
      </c>
      <c r="M14" t="str">
        <f t="shared" ref="M14:U14" si="2">SUBSTITUTE(M3," ","")</f>
        <v>32.5</v>
      </c>
      <c r="N14" t="str">
        <f t="shared" si="2"/>
        <v>25.8</v>
      </c>
      <c r="O14" t="str">
        <f t="shared" si="2"/>
        <v>34.3</v>
      </c>
      <c r="P14" t="str">
        <f t="shared" si="2"/>
        <v>7.3</v>
      </c>
      <c r="Q14" t="str">
        <f t="shared" si="2"/>
        <v>15.2</v>
      </c>
      <c r="R14" t="str">
        <f t="shared" si="2"/>
        <v>6.1</v>
      </c>
      <c r="S14" t="str">
        <f t="shared" si="2"/>
        <v>2.2</v>
      </c>
      <c r="T14" t="str">
        <f t="shared" si="2"/>
        <v>0</v>
      </c>
      <c r="U14" t="str">
        <f t="shared" si="2"/>
        <v>123.3</v>
      </c>
    </row>
    <row r="15" spans="1:21" x14ac:dyDescent="0.2">
      <c r="B15" t="str">
        <f t="shared" ref="B15:J15" si="3">SUBSTITUTE(B4," ","")</f>
        <v>101.9</v>
      </c>
      <c r="C15" t="str">
        <f t="shared" si="3"/>
        <v>21</v>
      </c>
      <c r="D15" t="str">
        <f t="shared" si="3"/>
        <v>186.2</v>
      </c>
      <c r="E15" t="str">
        <f t="shared" si="3"/>
        <v>15</v>
      </c>
      <c r="F15" t="str">
        <f t="shared" si="3"/>
        <v>318.1</v>
      </c>
      <c r="G15" t="str">
        <f t="shared" si="3"/>
        <v>13.3</v>
      </c>
      <c r="H15" t="str">
        <f t="shared" si="3"/>
        <v>7.2</v>
      </c>
      <c r="I15" t="str">
        <f t="shared" si="3"/>
        <v>1.6</v>
      </c>
      <c r="J15" t="str">
        <f t="shared" si="3"/>
        <v>664.3</v>
      </c>
      <c r="M15" t="str">
        <f t="shared" ref="M15:U15" si="4">SUBSTITUTE(M4," ","")</f>
        <v>32.3</v>
      </c>
      <c r="N15" t="str">
        <f t="shared" si="4"/>
        <v>26.2</v>
      </c>
      <c r="O15" t="str">
        <f t="shared" si="4"/>
        <v>37.4</v>
      </c>
      <c r="P15" t="str">
        <f t="shared" si="4"/>
        <v>8.8</v>
      </c>
      <c r="Q15" t="str">
        <f t="shared" si="4"/>
        <v>14.7</v>
      </c>
      <c r="R15" t="str">
        <f t="shared" si="4"/>
        <v>5.2</v>
      </c>
      <c r="S15" t="str">
        <f t="shared" si="4"/>
        <v>3.1</v>
      </c>
      <c r="T15" t="str">
        <f t="shared" si="4"/>
        <v>0</v>
      </c>
      <c r="U15" t="str">
        <f t="shared" si="4"/>
        <v>127.8</v>
      </c>
    </row>
    <row r="16" spans="1:21" x14ac:dyDescent="0.2">
      <c r="B16" t="str">
        <f t="shared" ref="B16:J16" si="5">SUBSTITUTE(B5," ","")</f>
        <v>106.7</v>
      </c>
      <c r="C16" t="str">
        <f t="shared" si="5"/>
        <v>23.1</v>
      </c>
      <c r="D16" t="str">
        <f t="shared" si="5"/>
        <v>186</v>
      </c>
      <c r="E16" t="str">
        <f t="shared" si="5"/>
        <v>15.6</v>
      </c>
      <c r="F16" t="str">
        <f t="shared" si="5"/>
        <v>328.7</v>
      </c>
      <c r="G16" t="str">
        <f t="shared" si="5"/>
        <v>12</v>
      </c>
      <c r="H16" t="str">
        <f t="shared" si="5"/>
        <v>7.6</v>
      </c>
      <c r="I16" t="str">
        <f t="shared" si="5"/>
        <v>1.8</v>
      </c>
      <c r="J16" t="str">
        <f t="shared" si="5"/>
        <v>681.6</v>
      </c>
      <c r="M16" t="str">
        <f t="shared" ref="M16:U16" si="6">SUBSTITUTE(M5," ","")</f>
        <v>34.4</v>
      </c>
      <c r="N16" t="str">
        <f t="shared" si="6"/>
        <v>26.9</v>
      </c>
      <c r="O16" t="str">
        <f t="shared" si="6"/>
        <v>39.2</v>
      </c>
      <c r="P16" t="str">
        <f t="shared" si="6"/>
        <v>9.8</v>
      </c>
      <c r="Q16" t="str">
        <f t="shared" si="6"/>
        <v>16.8</v>
      </c>
      <c r="R16" t="str">
        <f t="shared" si="6"/>
        <v>4.3</v>
      </c>
      <c r="S16" t="str">
        <f t="shared" si="6"/>
        <v>6.5</v>
      </c>
      <c r="T16" t="str">
        <f t="shared" si="6"/>
        <v>0</v>
      </c>
      <c r="U16" t="str">
        <f t="shared" si="6"/>
        <v>137.9</v>
      </c>
    </row>
    <row r="17" spans="1:21" x14ac:dyDescent="0.2">
      <c r="B17" t="str">
        <f t="shared" ref="B17:J17" si="7">SUBSTITUTE(B6," ","")</f>
        <v>106.5</v>
      </c>
      <c r="C17" t="str">
        <f t="shared" si="7"/>
        <v>22</v>
      </c>
      <c r="D17" t="str">
        <f t="shared" si="7"/>
        <v>197</v>
      </c>
      <c r="E17" t="str">
        <f t="shared" si="7"/>
        <v>12.5</v>
      </c>
      <c r="F17" t="str">
        <f t="shared" si="7"/>
        <v>351.4</v>
      </c>
      <c r="G17" t="str">
        <f t="shared" si="7"/>
        <v>11.9</v>
      </c>
      <c r="H17" t="str">
        <f t="shared" si="7"/>
        <v>10.3</v>
      </c>
      <c r="I17" t="str">
        <f t="shared" si="7"/>
        <v>1.9</v>
      </c>
      <c r="J17" t="str">
        <f t="shared" si="7"/>
        <v>713.5</v>
      </c>
      <c r="M17" t="str">
        <f t="shared" ref="M17:U17" si="8">SUBSTITUTE(M6," ","")</f>
        <v>34.4</v>
      </c>
      <c r="N17" t="str">
        <f t="shared" si="8"/>
        <v>28.4</v>
      </c>
      <c r="O17" t="str">
        <f t="shared" si="8"/>
        <v>39.8</v>
      </c>
      <c r="P17" t="str">
        <f t="shared" si="8"/>
        <v>10.6</v>
      </c>
      <c r="Q17" t="str">
        <f t="shared" si="8"/>
        <v>19</v>
      </c>
      <c r="R17" t="str">
        <f t="shared" si="8"/>
        <v>5.6</v>
      </c>
      <c r="S17" t="str">
        <f t="shared" si="8"/>
        <v>6.6</v>
      </c>
      <c r="T17" t="str">
        <f t="shared" si="8"/>
        <v>0</v>
      </c>
      <c r="U17" t="str">
        <f t="shared" si="8"/>
        <v>144.5</v>
      </c>
    </row>
    <row r="18" spans="1:21" x14ac:dyDescent="0.2">
      <c r="B18" t="str">
        <f t="shared" ref="B18:J18" si="9">SUBSTITUTE(B7," ","")</f>
        <v>114.7</v>
      </c>
      <c r="C18" t="str">
        <f t="shared" si="9"/>
        <v>20.6</v>
      </c>
      <c r="D18" t="str">
        <f t="shared" si="9"/>
        <v>199.5</v>
      </c>
      <c r="E18" t="str">
        <f t="shared" si="9"/>
        <v>16.8</v>
      </c>
      <c r="F18" t="str">
        <f t="shared" si="9"/>
        <v>388.6</v>
      </c>
      <c r="G18" t="str">
        <f t="shared" si="9"/>
        <v>13.1</v>
      </c>
      <c r="H18" t="str">
        <f t="shared" si="9"/>
        <v>10.7</v>
      </c>
      <c r="I18" t="str">
        <f t="shared" si="9"/>
        <v>2.3</v>
      </c>
      <c r="J18" t="str">
        <f t="shared" si="9"/>
        <v>766.4</v>
      </c>
      <c r="M18" t="str">
        <f t="shared" ref="M18:U18" si="10">SUBSTITUTE(M7," ","")</f>
        <v>30.1</v>
      </c>
      <c r="N18" t="str">
        <f t="shared" si="10"/>
        <v>26.2</v>
      </c>
      <c r="O18" t="str">
        <f t="shared" si="10"/>
        <v>38.5</v>
      </c>
      <c r="P18" t="str">
        <f t="shared" si="10"/>
        <v>6.9</v>
      </c>
      <c r="Q18" t="str">
        <f t="shared" si="10"/>
        <v>18.5</v>
      </c>
      <c r="R18" t="str">
        <f t="shared" si="10"/>
        <v>5.4</v>
      </c>
      <c r="S18" t="str">
        <f t="shared" si="10"/>
        <v>7.7</v>
      </c>
      <c r="T18" t="str">
        <f t="shared" si="10"/>
        <v>0</v>
      </c>
      <c r="U18" t="str">
        <f t="shared" si="10"/>
        <v>133.2</v>
      </c>
    </row>
    <row r="19" spans="1:21" x14ac:dyDescent="0.2">
      <c r="B19" t="str">
        <f t="shared" ref="B19:J19" si="11">SUBSTITUTE(B8," ","")</f>
        <v>116</v>
      </c>
      <c r="C19" t="str">
        <f t="shared" si="11"/>
        <v>19.1</v>
      </c>
      <c r="D19" t="str">
        <f t="shared" si="11"/>
        <v>205.3</v>
      </c>
      <c r="E19" t="str">
        <f t="shared" si="11"/>
        <v>18.3</v>
      </c>
      <c r="F19" t="str">
        <f t="shared" si="11"/>
        <v>419.4</v>
      </c>
      <c r="G19" t="str">
        <f t="shared" si="11"/>
        <v>11.7</v>
      </c>
      <c r="H19" t="str">
        <f t="shared" si="11"/>
        <v>12.7</v>
      </c>
      <c r="I19" t="str">
        <f t="shared" si="11"/>
        <v>2.2</v>
      </c>
      <c r="J19" t="str">
        <f t="shared" si="11"/>
        <v>804.8</v>
      </c>
      <c r="M19" t="str">
        <f t="shared" ref="M19:U19" si="12">SUBSTITUTE(M8," ","")</f>
        <v>34.5</v>
      </c>
      <c r="N19" t="str">
        <f t="shared" si="12"/>
        <v>25.7</v>
      </c>
      <c r="O19" t="str">
        <f t="shared" si="12"/>
        <v>40.9</v>
      </c>
      <c r="P19" t="str">
        <f t="shared" si="12"/>
        <v>7.6</v>
      </c>
      <c r="Q19" t="str">
        <f t="shared" si="12"/>
        <v>17.9</v>
      </c>
      <c r="R19" t="str">
        <f t="shared" si="12"/>
        <v>4.9</v>
      </c>
      <c r="S19" t="str">
        <f t="shared" si="12"/>
        <v>6.8</v>
      </c>
      <c r="T19" t="str">
        <f t="shared" si="12"/>
        <v>0</v>
      </c>
      <c r="U19" t="str">
        <f t="shared" si="12"/>
        <v>138.4</v>
      </c>
    </row>
    <row r="20" spans="1:21" x14ac:dyDescent="0.2">
      <c r="B20" t="str">
        <f t="shared" ref="B20:J20" si="13">SUBSTITUTE(B9," ","")</f>
        <v>125.4</v>
      </c>
      <c r="C20" t="str">
        <f t="shared" si="13"/>
        <v>19.2</v>
      </c>
      <c r="D20" t="str">
        <f t="shared" si="13"/>
        <v>228.8</v>
      </c>
      <c r="E20" t="str">
        <f t="shared" si="13"/>
        <v>19.2</v>
      </c>
      <c r="F20" t="str">
        <f t="shared" si="13"/>
        <v>493.9</v>
      </c>
      <c r="G20" t="str">
        <f t="shared" si="13"/>
        <v>10.9</v>
      </c>
      <c r="H20" t="str">
        <f t="shared" si="13"/>
        <v>14.7</v>
      </c>
      <c r="I20" t="str">
        <f t="shared" si="13"/>
        <v>1.9</v>
      </c>
      <c r="J20" t="str">
        <f t="shared" si="13"/>
        <v>914</v>
      </c>
      <c r="M20" t="str">
        <f t="shared" ref="M20:U20" si="14">SUBSTITUTE(M9," ","")</f>
        <v>35.1</v>
      </c>
      <c r="N20" t="str">
        <f t="shared" si="14"/>
        <v>28.2</v>
      </c>
      <c r="O20" t="str">
        <f t="shared" si="14"/>
        <v>41.8</v>
      </c>
      <c r="P20" t="str">
        <f t="shared" si="14"/>
        <v>7.6</v>
      </c>
      <c r="Q20" t="str">
        <f t="shared" si="14"/>
        <v>19.1</v>
      </c>
      <c r="R20" t="str">
        <f t="shared" si="14"/>
        <v>5.1</v>
      </c>
      <c r="S20" t="str">
        <f t="shared" si="14"/>
        <v>7.4</v>
      </c>
      <c r="T20" t="str">
        <f t="shared" si="14"/>
        <v>0</v>
      </c>
      <c r="U20" t="str">
        <f t="shared" si="14"/>
        <v>144.3</v>
      </c>
    </row>
    <row r="21" spans="1:21" x14ac:dyDescent="0.2">
      <c r="B21" t="str">
        <f t="shared" ref="B21:J21" si="15">SUBSTITUTE(B10," ","")</f>
        <v>139.3</v>
      </c>
      <c r="C21" t="str">
        <f t="shared" si="15"/>
        <v>21.8</v>
      </c>
      <c r="D21" t="str">
        <f t="shared" si="15"/>
        <v>210.2</v>
      </c>
      <c r="E21" t="str">
        <f t="shared" si="15"/>
        <v>23.8</v>
      </c>
      <c r="F21" t="str">
        <f t="shared" si="15"/>
        <v>511.8</v>
      </c>
      <c r="G21" t="str">
        <f t="shared" si="15"/>
        <v>10.5</v>
      </c>
      <c r="H21" t="str">
        <f t="shared" si="15"/>
        <v>14</v>
      </c>
      <c r="I21" t="str">
        <f t="shared" si="15"/>
        <v>1.4</v>
      </c>
      <c r="J21" t="str">
        <f t="shared" si="15"/>
        <v>932.8</v>
      </c>
      <c r="M21" t="str">
        <f t="shared" ref="M21:U21" si="16">SUBSTITUTE(M10," ","")</f>
        <v>31.3</v>
      </c>
      <c r="N21" t="str">
        <f t="shared" si="16"/>
        <v>28.7</v>
      </c>
      <c r="O21" t="str">
        <f t="shared" si="16"/>
        <v>43.3</v>
      </c>
      <c r="P21" t="str">
        <f t="shared" si="16"/>
        <v>8.4</v>
      </c>
      <c r="Q21" t="str">
        <f t="shared" si="16"/>
        <v>20.4</v>
      </c>
      <c r="R21" t="str">
        <f t="shared" si="16"/>
        <v>4.8</v>
      </c>
      <c r="S21" t="str">
        <f t="shared" si="16"/>
        <v>6.9</v>
      </c>
      <c r="T21" t="str">
        <f t="shared" si="16"/>
        <v>0</v>
      </c>
      <c r="U21" t="str">
        <f t="shared" si="16"/>
        <v>143.8</v>
      </c>
    </row>
    <row r="22" spans="1:21" x14ac:dyDescent="0.2">
      <c r="B22" t="str">
        <f t="shared" ref="B22:J22" si="17">SUBSTITUTE(B11," ","")</f>
        <v>155.8</v>
      </c>
      <c r="C22" t="str">
        <f t="shared" si="17"/>
        <v>26.1</v>
      </c>
      <c r="D22" t="str">
        <f t="shared" si="17"/>
        <v>218.3</v>
      </c>
      <c r="E22" t="str">
        <f t="shared" si="17"/>
        <v>27.6</v>
      </c>
      <c r="F22" t="str">
        <f t="shared" si="17"/>
        <v>571.8</v>
      </c>
      <c r="G22" t="str">
        <f t="shared" si="17"/>
        <v>8.9</v>
      </c>
      <c r="H22" t="str">
        <f t="shared" si="17"/>
        <v>13.4</v>
      </c>
      <c r="I22" t="str">
        <f t="shared" si="17"/>
        <v>1.6</v>
      </c>
      <c r="J22" t="str">
        <f t="shared" si="17"/>
        <v>1023.4</v>
      </c>
      <c r="M22" t="str">
        <f t="shared" ref="M22:U22" si="18">SUBSTITUTE(M11," ","")</f>
        <v>28.8</v>
      </c>
      <c r="N22" t="str">
        <f t="shared" si="18"/>
        <v>28.3</v>
      </c>
      <c r="O22" t="str">
        <f t="shared" si="18"/>
        <v>48.1</v>
      </c>
      <c r="P22" t="str">
        <f t="shared" si="18"/>
        <v>8.4</v>
      </c>
      <c r="Q22" t="str">
        <f t="shared" si="18"/>
        <v>21</v>
      </c>
      <c r="R22" t="str">
        <f t="shared" si="18"/>
        <v>4.8</v>
      </c>
      <c r="S22" t="str">
        <f t="shared" si="18"/>
        <v>7.9</v>
      </c>
      <c r="T22" t="str">
        <f t="shared" si="18"/>
        <v>0</v>
      </c>
      <c r="U22" t="str">
        <f t="shared" si="18"/>
        <v>147.2</v>
      </c>
    </row>
    <row r="23" spans="1:21" x14ac:dyDescent="0.2">
      <c r="B23" t="str">
        <f t="shared" ref="B23:J23" si="19">SUBSTITUTE(B12," ","")</f>
        <v>172.6</v>
      </c>
      <c r="C23" t="str">
        <f t="shared" si="19"/>
        <v>25.5</v>
      </c>
      <c r="D23" t="str">
        <f t="shared" si="19"/>
        <v>237.5</v>
      </c>
      <c r="E23" t="str">
        <f t="shared" si="19"/>
        <v>25.9</v>
      </c>
      <c r="F23" t="str">
        <f t="shared" si="19"/>
        <v>633.3</v>
      </c>
      <c r="G23" t="str">
        <f t="shared" si="19"/>
        <v>8.2</v>
      </c>
      <c r="H23" t="str">
        <f t="shared" si="19"/>
        <v>15.4</v>
      </c>
      <c r="I23" t="str">
        <f t="shared" si="19"/>
        <v>0.7</v>
      </c>
      <c r="J23" t="str">
        <f t="shared" si="19"/>
        <v>1119.2</v>
      </c>
    </row>
    <row r="24" spans="1:21" x14ac:dyDescent="0.2">
      <c r="M24" s="22">
        <v>32.1</v>
      </c>
      <c r="N24" s="22">
        <v>25.9</v>
      </c>
      <c r="O24" s="22">
        <v>31.6</v>
      </c>
      <c r="P24" s="22">
        <v>6.9</v>
      </c>
      <c r="Q24" s="22">
        <v>15</v>
      </c>
      <c r="R24" s="22">
        <v>6</v>
      </c>
      <c r="S24" s="22">
        <v>1.8</v>
      </c>
      <c r="T24" s="22">
        <v>0</v>
      </c>
      <c r="U24" s="22">
        <v>119.3</v>
      </c>
    </row>
    <row r="25" spans="1:21" x14ac:dyDescent="0.2">
      <c r="A25" s="18" t="s">
        <v>31</v>
      </c>
      <c r="B25" s="22">
        <v>98.1</v>
      </c>
      <c r="C25" s="22">
        <v>21.6</v>
      </c>
      <c r="D25" s="22">
        <v>172.8</v>
      </c>
      <c r="E25" s="22">
        <v>15.2</v>
      </c>
      <c r="F25" s="22">
        <v>282.2</v>
      </c>
      <c r="G25" s="22">
        <v>13.8</v>
      </c>
      <c r="H25" s="22">
        <v>6.3</v>
      </c>
      <c r="I25" s="22">
        <v>1.4</v>
      </c>
      <c r="J25" s="22">
        <v>611.5</v>
      </c>
      <c r="M25" s="22">
        <v>32.5</v>
      </c>
      <c r="N25" s="22">
        <v>25.8</v>
      </c>
      <c r="O25" s="22">
        <v>34.299999999999997</v>
      </c>
      <c r="P25" s="22">
        <v>7.3</v>
      </c>
      <c r="Q25" s="22">
        <v>15.2</v>
      </c>
      <c r="R25" s="22">
        <v>6.1</v>
      </c>
      <c r="S25" s="22">
        <v>2.2000000000000002</v>
      </c>
      <c r="T25" s="22">
        <v>0</v>
      </c>
      <c r="U25" s="22">
        <v>123.3</v>
      </c>
    </row>
    <row r="26" spans="1:21" x14ac:dyDescent="0.2">
      <c r="A26" s="18" t="s">
        <v>32</v>
      </c>
      <c r="B26" s="22">
        <v>101.9</v>
      </c>
      <c r="C26" s="22">
        <v>21</v>
      </c>
      <c r="D26" s="22">
        <v>186.2</v>
      </c>
      <c r="E26" s="22">
        <v>15</v>
      </c>
      <c r="F26" s="22">
        <v>318.10000000000002</v>
      </c>
      <c r="G26" s="22">
        <v>13.3</v>
      </c>
      <c r="H26" s="22">
        <v>7.2</v>
      </c>
      <c r="I26" s="22">
        <v>1.6</v>
      </c>
      <c r="J26" s="22">
        <v>664.3</v>
      </c>
      <c r="M26" s="22">
        <v>32.299999999999997</v>
      </c>
      <c r="N26" s="22">
        <v>26.2</v>
      </c>
      <c r="O26" s="22">
        <v>37.4</v>
      </c>
      <c r="P26" s="22">
        <v>8.8000000000000007</v>
      </c>
      <c r="Q26" s="22">
        <v>14.7</v>
      </c>
      <c r="R26" s="22">
        <v>5.2</v>
      </c>
      <c r="S26" s="22">
        <v>3.1</v>
      </c>
      <c r="T26" s="22">
        <v>0</v>
      </c>
      <c r="U26" s="22">
        <v>127.8</v>
      </c>
    </row>
    <row r="27" spans="1:21" x14ac:dyDescent="0.2">
      <c r="A27" s="18" t="s">
        <v>33</v>
      </c>
      <c r="B27" s="22">
        <v>106.7</v>
      </c>
      <c r="C27" s="22">
        <v>23.1</v>
      </c>
      <c r="D27" s="22">
        <v>186</v>
      </c>
      <c r="E27" s="22">
        <v>15.6</v>
      </c>
      <c r="F27" s="22">
        <v>328.7</v>
      </c>
      <c r="G27" s="22">
        <v>12</v>
      </c>
      <c r="H27" s="22">
        <v>7.6</v>
      </c>
      <c r="I27" s="22">
        <v>1.8</v>
      </c>
      <c r="J27" s="22">
        <v>681.6</v>
      </c>
      <c r="M27" s="22">
        <v>34.4</v>
      </c>
      <c r="N27" s="22">
        <v>26.9</v>
      </c>
      <c r="O27" s="22">
        <v>39.200000000000003</v>
      </c>
      <c r="P27" s="22">
        <v>9.8000000000000007</v>
      </c>
      <c r="Q27" s="22">
        <v>16.8</v>
      </c>
      <c r="R27" s="22">
        <v>4.3</v>
      </c>
      <c r="S27" s="22">
        <v>6.5</v>
      </c>
      <c r="T27" s="22">
        <v>0</v>
      </c>
      <c r="U27" s="22">
        <v>137.9</v>
      </c>
    </row>
    <row r="28" spans="1:21" x14ac:dyDescent="0.2">
      <c r="A28" s="18" t="s">
        <v>34</v>
      </c>
      <c r="B28" s="22">
        <v>106.5</v>
      </c>
      <c r="C28" s="22">
        <v>22</v>
      </c>
      <c r="D28" s="22">
        <v>197</v>
      </c>
      <c r="E28" s="22">
        <v>12.5</v>
      </c>
      <c r="F28" s="22">
        <v>351.4</v>
      </c>
      <c r="G28" s="22">
        <v>11.9</v>
      </c>
      <c r="H28" s="22">
        <v>10.3</v>
      </c>
      <c r="I28" s="22">
        <v>1.9</v>
      </c>
      <c r="J28" s="22">
        <v>713.5</v>
      </c>
      <c r="M28" s="22">
        <v>34.4</v>
      </c>
      <c r="N28" s="22">
        <v>28.4</v>
      </c>
      <c r="O28" s="22">
        <v>39.799999999999997</v>
      </c>
      <c r="P28" s="22">
        <v>10.6</v>
      </c>
      <c r="Q28" s="22">
        <v>19</v>
      </c>
      <c r="R28" s="22">
        <v>5.6</v>
      </c>
      <c r="S28" s="22">
        <v>6.6</v>
      </c>
      <c r="T28" s="22">
        <v>0</v>
      </c>
      <c r="U28" s="22">
        <v>144.5</v>
      </c>
    </row>
    <row r="29" spans="1:21" x14ac:dyDescent="0.2">
      <c r="A29" s="18" t="s">
        <v>35</v>
      </c>
      <c r="B29" s="22">
        <v>114.7</v>
      </c>
      <c r="C29" s="22">
        <v>20.6</v>
      </c>
      <c r="D29" s="22">
        <v>199.5</v>
      </c>
      <c r="E29" s="22">
        <v>16.8</v>
      </c>
      <c r="F29" s="22">
        <v>388.6</v>
      </c>
      <c r="G29" s="22">
        <v>13.1</v>
      </c>
      <c r="H29" s="22">
        <v>10.7</v>
      </c>
      <c r="I29" s="22">
        <v>2.2999999999999998</v>
      </c>
      <c r="J29" s="22">
        <v>766.4</v>
      </c>
      <c r="M29" s="22">
        <v>30.1</v>
      </c>
      <c r="N29" s="22">
        <v>26.2</v>
      </c>
      <c r="O29" s="22">
        <v>38.5</v>
      </c>
      <c r="P29" s="22">
        <v>6.9</v>
      </c>
      <c r="Q29" s="22">
        <v>18.5</v>
      </c>
      <c r="R29" s="22">
        <v>5.4</v>
      </c>
      <c r="S29" s="22">
        <v>7.7</v>
      </c>
      <c r="T29" s="22">
        <v>0</v>
      </c>
      <c r="U29" s="22">
        <v>133.19999999999999</v>
      </c>
    </row>
    <row r="30" spans="1:21" x14ac:dyDescent="0.2">
      <c r="A30" s="18" t="s">
        <v>36</v>
      </c>
      <c r="B30" s="22">
        <v>116</v>
      </c>
      <c r="C30" s="22">
        <v>19.100000000000001</v>
      </c>
      <c r="D30" s="22">
        <v>205.3</v>
      </c>
      <c r="E30" s="22">
        <v>18.3</v>
      </c>
      <c r="F30" s="22">
        <v>419.4</v>
      </c>
      <c r="G30" s="22">
        <v>11.7</v>
      </c>
      <c r="H30" s="22">
        <v>12.7</v>
      </c>
      <c r="I30" s="22">
        <v>2.2000000000000002</v>
      </c>
      <c r="J30" s="22">
        <v>804.8</v>
      </c>
      <c r="M30" s="22">
        <v>34.5</v>
      </c>
      <c r="N30" s="22">
        <v>25.7</v>
      </c>
      <c r="O30" s="22">
        <v>40.9</v>
      </c>
      <c r="P30" s="22">
        <v>7.6</v>
      </c>
      <c r="Q30" s="22">
        <v>17.899999999999999</v>
      </c>
      <c r="R30" s="22">
        <v>4.9000000000000004</v>
      </c>
      <c r="S30" s="22">
        <v>6.8</v>
      </c>
      <c r="T30" s="22">
        <v>0</v>
      </c>
      <c r="U30" s="22">
        <v>138.4</v>
      </c>
    </row>
    <row r="31" spans="1:21" x14ac:dyDescent="0.2">
      <c r="A31" s="18" t="s">
        <v>37</v>
      </c>
      <c r="B31" s="22">
        <v>125.4</v>
      </c>
      <c r="C31" s="22">
        <v>19.2</v>
      </c>
      <c r="D31" s="22">
        <v>228.8</v>
      </c>
      <c r="E31" s="22">
        <v>19.2</v>
      </c>
      <c r="F31" s="22">
        <v>493.9</v>
      </c>
      <c r="G31" s="22">
        <v>10.9</v>
      </c>
      <c r="H31" s="22">
        <v>14.7</v>
      </c>
      <c r="I31" s="22">
        <v>1.9</v>
      </c>
      <c r="J31" s="22">
        <v>914</v>
      </c>
      <c r="M31" s="22">
        <v>35.1</v>
      </c>
      <c r="N31" s="22">
        <v>28.2</v>
      </c>
      <c r="O31" s="22">
        <v>41.8</v>
      </c>
      <c r="P31" s="22">
        <v>7.6</v>
      </c>
      <c r="Q31" s="22">
        <v>19.100000000000001</v>
      </c>
      <c r="R31" s="22">
        <v>5.0999999999999996</v>
      </c>
      <c r="S31" s="22">
        <v>7.4</v>
      </c>
      <c r="T31" s="22">
        <v>0</v>
      </c>
      <c r="U31" s="22">
        <v>144.30000000000001</v>
      </c>
    </row>
    <row r="32" spans="1:21" x14ac:dyDescent="0.2">
      <c r="A32" s="18" t="s">
        <v>38</v>
      </c>
      <c r="B32" s="22">
        <v>139.30000000000001</v>
      </c>
      <c r="C32" s="22">
        <v>21.8</v>
      </c>
      <c r="D32" s="22">
        <v>210.2</v>
      </c>
      <c r="E32" s="22">
        <v>23.8</v>
      </c>
      <c r="F32" s="22">
        <v>511.8</v>
      </c>
      <c r="G32" s="22">
        <v>10.5</v>
      </c>
      <c r="H32" s="22">
        <v>14</v>
      </c>
      <c r="I32" s="22">
        <v>1.4</v>
      </c>
      <c r="J32" s="22">
        <v>932.8</v>
      </c>
      <c r="M32" s="22">
        <v>31.3</v>
      </c>
      <c r="N32" s="22">
        <v>28.7</v>
      </c>
      <c r="O32" s="22">
        <v>43.3</v>
      </c>
      <c r="P32" s="22">
        <v>8.4</v>
      </c>
      <c r="Q32" s="22">
        <v>20.399999999999999</v>
      </c>
      <c r="R32" s="22">
        <v>4.8</v>
      </c>
      <c r="S32" s="22">
        <v>6.9</v>
      </c>
      <c r="T32" s="22">
        <v>0</v>
      </c>
      <c r="U32" s="22">
        <v>143.80000000000001</v>
      </c>
    </row>
    <row r="33" spans="1:21" x14ac:dyDescent="0.2">
      <c r="A33" s="18" t="s">
        <v>39</v>
      </c>
      <c r="B33" s="22">
        <v>155.80000000000001</v>
      </c>
      <c r="C33" s="22">
        <v>26.1</v>
      </c>
      <c r="D33" s="22">
        <v>218.3</v>
      </c>
      <c r="E33" s="22">
        <v>27.6</v>
      </c>
      <c r="F33" s="22">
        <v>571.79999999999995</v>
      </c>
      <c r="G33" s="22">
        <v>8.9</v>
      </c>
      <c r="H33" s="22">
        <v>13.4</v>
      </c>
      <c r="I33" s="22">
        <v>1.6</v>
      </c>
      <c r="J33" s="22">
        <v>1023.4</v>
      </c>
      <c r="M33" s="22">
        <v>28.8</v>
      </c>
      <c r="N33" s="22">
        <v>28.3</v>
      </c>
      <c r="O33" s="22">
        <v>48.1</v>
      </c>
      <c r="P33" s="22">
        <v>8.4</v>
      </c>
      <c r="Q33" s="22">
        <v>21</v>
      </c>
      <c r="R33" s="22">
        <v>4.8</v>
      </c>
      <c r="S33" s="22">
        <v>7.9</v>
      </c>
      <c r="T33" s="22">
        <v>0</v>
      </c>
      <c r="U33" s="22">
        <v>147.19999999999999</v>
      </c>
    </row>
    <row r="34" spans="1:21" ht="13.5" thickBot="1" x14ac:dyDescent="0.25">
      <c r="A34" s="20" t="s">
        <v>41</v>
      </c>
      <c r="B34" s="22">
        <v>172.6</v>
      </c>
      <c r="C34" s="22">
        <v>25.5</v>
      </c>
      <c r="D34" s="22">
        <v>237.5</v>
      </c>
      <c r="E34" s="22">
        <v>25.9</v>
      </c>
      <c r="F34" s="22">
        <v>633.29999999999995</v>
      </c>
      <c r="G34" s="22">
        <v>8.1999999999999993</v>
      </c>
      <c r="H34" s="22">
        <v>15.4</v>
      </c>
      <c r="I34" s="22">
        <v>0.7</v>
      </c>
      <c r="J34" s="22">
        <v>1119.2</v>
      </c>
    </row>
  </sheetData>
  <mergeCells count="4">
    <mergeCell ref="A2:B2"/>
    <mergeCell ref="F2:G2"/>
    <mergeCell ref="L1:M1"/>
    <mergeCell ref="Q1:R1"/>
  </mergeCells>
  <phoneticPr fontId="4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4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Table 9.4</vt:lpstr>
      <vt:lpstr>Sheet2</vt:lpstr>
      <vt:lpstr>Sheet3</vt:lpstr>
      <vt:lpstr>'Table 9.4'!Print_Area</vt:lpstr>
    </vt:vector>
  </TitlesOfParts>
  <Company>DOTARS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gmalam</dc:creator>
  <cp:lastModifiedBy>LAMP Jesse</cp:lastModifiedBy>
  <cp:lastPrinted>2019-11-12T05:54:14Z</cp:lastPrinted>
  <dcterms:created xsi:type="dcterms:W3CDTF">2007-09-11T00:46:54Z</dcterms:created>
  <dcterms:modified xsi:type="dcterms:W3CDTF">2021-12-17T01:55:48Z</dcterms:modified>
</cp:coreProperties>
</file>